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5-2026/Publicacion mensual/"/>
    </mc:Choice>
  </mc:AlternateContent>
  <xr:revisionPtr revIDLastSave="550" documentId="14_{4C3C7958-2FD2-448A-8286-925057739C64}" xr6:coauthVersionLast="47" xr6:coauthVersionMax="47" xr10:uidLastSave="{C0DD65C2-0A42-4BA8-B231-A26BF27B7AB8}"/>
  <bookViews>
    <workbookView xWindow="-108" yWindow="-108" windowWidth="23256" windowHeight="1245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'2'!$A$6:$AM$34</definedName>
    <definedName name="_xlnm._FilterDatabase" localSheetId="4" hidden="1">'3'!$A$6:$AM$60</definedName>
    <definedName name="_xlnm._FilterDatabase" localSheetId="5" hidden="1">'4'!$A$6:$AM$6</definedName>
    <definedName name="_xlnm._FilterDatabase" localSheetId="6" hidden="1">'5'!$A$6:$AM$532</definedName>
    <definedName name="_xlnm._FilterDatabase" localSheetId="7" hidden="1">'6'!$A$6:$AM$565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AG3" i="26" s="1"/>
  <c r="C3" i="25"/>
  <c r="C3" i="27"/>
  <c r="I3" i="27" s="1"/>
  <c r="C3" i="19"/>
  <c r="C3" i="29"/>
  <c r="I3" i="29" s="1"/>
  <c r="AA3" i="26" l="1"/>
  <c r="I3" i="24"/>
  <c r="O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<sst xmlns="http://schemas.openxmlformats.org/spreadsheetml/2006/main" count="3052" uniqueCount="1436">
  <si>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</si>
  <si>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</si>
  <si>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</si>
  <si>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</si>
  <si>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</si>
  <si>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</si>
  <si>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</si>
  <si>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</si>
  <si>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</si>
  <si>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</si>
  <si>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</si>
  <si>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</si>
  <si>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</si>
  <si>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</si>
  <si>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</si>
  <si>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</si>
  <si>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</si>
  <si>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</si>
  <si>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</si>
  <si>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</si>
  <si>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</si>
  <si>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</si>
  <si>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</si>
  <si>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</si>
  <si>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</si>
  <si>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</si>
  <si>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</si>
  <si>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</si>
  <si>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</si>
  <si>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</si>
  <si>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</si>
  <si>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</si>
  <si>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</si>
  <si>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</si>
  <si>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</si>
  <si>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</si>
  <si>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</si>
  <si>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</si>
  <si>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</si>
  <si>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</si>
  <si>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</si>
  <si>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</si>
  <si>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</si>
  <si>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</si>
  <si>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</si>
  <si>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</si>
  <si>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</si>
  <si>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</si>
  <si>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</si>
  <si>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</si>
  <si>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</si>
  <si>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</si>
  <si>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</si>
  <si>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</si>
  <si>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</si>
  <si>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</si>
  <si>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</si>
  <si>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</si>
  <si>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</si>
  <si>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</si>
  <si>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</si>
  <si>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</si>
  <si>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</si>
  <si>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</si>
  <si>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</si>
  <si>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</si>
  <si>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</si>
  <si>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</si>
  <si>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</si>
  <si>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</si>
  <si>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</si>
  <si>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</si>
  <si>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</si>
  <si>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</si>
  <si>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</si>
  <si>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</si>
  <si>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</si>
  <si>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</si>
  <si>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</si>
  <si>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</si>
  <si>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</si>
  <si>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</si>
  <si>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</si>
  <si>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</si>
  <si>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</si>
  <si>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</si>
  <si>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</si>
  <si>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</si>
  <si>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</si>
  <si>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</si>
  <si>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</si>
  <si>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</si>
  <si>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</si>
  <si>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</si>
  <si>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</si>
  <si>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</si>
  <si>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</si>
  <si>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</si>
  <si>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</si>
  <si>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</si>
  <si>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</si>
  <si>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</si>
  <si>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</si>
  <si>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</si>
  <si>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</si>
  <si>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</si>
  <si>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</si>
  <si>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</si>
  <si>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</si>
  <si>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</si>
  <si>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</si>
  <si>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</si>
  <si>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</si>
  <si>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</si>
  <si>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</si>
  <si>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</si>
  <si>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</si>
  <si>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</si>
  <si>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</si>
  <si>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</si>
  <si>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</si>
  <si>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</si>
  <si>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</si>
  <si>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</si>
  <si>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</si>
  <si>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</si>
  <si>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</si>
  <si>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</si>
  <si>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</si>
  <si>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</si>
  <si>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</si>
  <si>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</si>
  <si>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</si>
  <si>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</si>
  <si>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</si>
  <si>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</si>
  <si>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</si>
  <si>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</si>
  <si>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</si>
  <si>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</si>
  <si>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</si>
  <si>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</si>
  <si>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</si>
  <si>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</si>
  <si>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</si>
  <si>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</si>
  <si>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</si>
  <si>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</si>
  <si>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</si>
  <si>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</si>
  <si>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</si>
  <si>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</si>
  <si>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</si>
  <si>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</si>
  <si>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</si>
  <si>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</si>
  <si>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</si>
  <si>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</si>
  <si>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</si>
  <si>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</si>
  <si>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</si>
  <si>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</si>
  <si>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</si>
  <si>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</si>
  <si>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</si>
  <si>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</si>
  <si>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</si>
  <si>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</si>
  <si>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</si>
  <si>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</si>
  <si>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</si>
  <si>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</si>
  <si>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</si>
  <si>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</si>
  <si>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</si>
  <si>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</si>
  <si>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</si>
  <si>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</si>
  <si>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</si>
  <si>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</si>
  <si>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</si>
  <si>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</si>
  <si>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</si>
  <si>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</si>
  <si>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</si>
  <si>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</si>
  <si>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</si>
  <si>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</si>
  <si>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</si>
  <si>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</si>
  <si>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</si>
  <si>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</si>
  <si>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</si>
  <si>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</si>
  <si>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</si>
  <si>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</si>
  <si>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</si>
  <si>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</si>
  <si>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</si>
  <si>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</si>
  <si>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</si>
  <si>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</si>
  <si>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</si>
  <si>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</si>
  <si>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</si>
  <si>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</si>
  <si>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</si>
  <si>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</si>
  <si>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</si>
  <si>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</si>
  <si>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</si>
  <si>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</si>
  <si>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</si>
  <si>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</si>
  <si>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</si>
  <si>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</si>
  <si>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</si>
  <si>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</si>
  <si>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</si>
  <si>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</si>
  <si>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</si>
  <si>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</si>
  <si>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</si>
  <si>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</si>
  <si>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</si>
  <si>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</si>
  <si>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</si>
  <si>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</si>
  <si>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</si>
  <si>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</si>
  <si>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</si>
  <si>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</si>
  <si>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</si>
  <si>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</si>
  <si>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</si>
  <si>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</si>
  <si>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</si>
  <si>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</si>
  <si>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</si>
  <si>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</si>
  <si>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</si>
  <si>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</si>
  <si>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</si>
  <si>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</si>
  <si>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</si>
  <si>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</si>
  <si>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</si>
  <si>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</si>
  <si>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</si>
  <si>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</si>
  <si>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</si>
  <si>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</si>
  <si>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</si>
  <si>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</si>
  <si>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</si>
  <si>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</si>
  <si>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</si>
  <si>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</si>
  <si>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</si>
  <si>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</si>
  <si>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</si>
  <si>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</si>
  <si>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</si>
  <si>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</si>
  <si>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</si>
  <si>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</si>
  <si>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</si>
  <si>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</si>
  <si>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</si>
  <si>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</si>
  <si>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</si>
  <si>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</si>
  <si>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</si>
  <si>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</si>
  <si>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</si>
  <si>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</si>
  <si>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</si>
  <si>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</si>
  <si>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</si>
  <si>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</si>
  <si>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</si>
  <si>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</si>
  <si>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</si>
  <si>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</si>
  <si>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</si>
  <si>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</si>
  <si>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</si>
  <si>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</si>
  <si>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</si>
  <si>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</si>
  <si>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</si>
  <si>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</si>
  <si>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</si>
  <si>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</si>
  <si>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</si>
  <si>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</si>
  <si>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</si>
  <si>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</si>
  <si>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</si>
  <si>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</si>
  <si>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</si>
  <si>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</si>
  <si>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</si>
  <si>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</si>
  <si>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</si>
  <si>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</si>
  <si>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</si>
  <si>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</si>
  <si>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</si>
  <si>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</si>
  <si>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</si>
  <si>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</si>
  <si>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</si>
  <si>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</si>
  <si>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</si>
  <si>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</si>
  <si>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</si>
  <si>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</si>
  <si>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</si>
  <si>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</si>
  <si>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</si>
  <si>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</si>
  <si>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</si>
  <si>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</si>
  <si>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</si>
  <si>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</si>
  <si>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</si>
  <si>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</si>
  <si>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</si>
  <si>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</si>
  <si>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</si>
  <si>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</si>
  <si>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</si>
  <si>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</si>
  <si>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</si>
  <si>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</si>
  <si>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</si>
  <si>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</si>
  <si>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</si>
  <si>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</si>
  <si>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</si>
  <si>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</si>
  <si>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</si>
  <si>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</si>
  <si>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</si>
  <si>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</si>
  <si>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</si>
  <si>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</si>
  <si>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</si>
  <si>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</si>
  <si>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</si>
  <si>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</si>
  <si>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</si>
  <si>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</si>
  <si>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</si>
  <si>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</si>
  <si>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</si>
  <si>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</si>
  <si>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</si>
  <si>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</si>
  <si>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</si>
  <si>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</si>
  <si>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</si>
  <si>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</si>
  <si>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</si>
  <si>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</si>
  <si>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</si>
  <si>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</si>
  <si>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</si>
  <si>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</si>
  <si>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</si>
  <si>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</si>
  <si>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</si>
  <si>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</si>
  <si>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</si>
  <si>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</si>
  <si>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</si>
  <si>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</si>
  <si>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</si>
  <si>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</si>
  <si>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</si>
  <si>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</si>
  <si>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</si>
  <si>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</si>
  <si>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</si>
  <si>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</si>
  <si>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</si>
  <si>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</si>
  <si>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</si>
  <si>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</si>
  <si>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</si>
  <si>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</si>
  <si>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</si>
  <si>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</si>
  <si>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</si>
  <si>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</si>
  <si>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</si>
  <si>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</si>
  <si>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</si>
  <si>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</si>
  <si>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</si>
  <si>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</si>
  <si>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</si>
  <si>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</si>
  <si>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</si>
  <si>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</si>
  <si>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</si>
  <si>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</si>
  <si>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</si>
  <si>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</si>
  <si>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</si>
  <si>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</si>
  <si>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</si>
  <si>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</si>
  <si>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</si>
  <si>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</si>
  <si>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</si>
  <si>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</si>
  <si>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</si>
  <si>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</si>
  <si>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</si>
  <si>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</si>
  <si>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</si>
  <si>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</si>
  <si>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</si>
  <si>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</si>
  <si>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</si>
  <si>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</si>
  <si>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</si>
  <si>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</si>
  <si>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</si>
  <si>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</si>
  <si>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</si>
  <si>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</si>
  <si>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</si>
  <si>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</si>
  <si>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</si>
  <si>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</si>
  <si>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</si>
  <si>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</si>
  <si>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</si>
  <si>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</si>
  <si>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</si>
  <si>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</si>
  <si>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</si>
  <si>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</si>
  <si>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</si>
  <si>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</si>
  <si>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</si>
  <si>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</si>
  <si>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</si>
  <si>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</si>
  <si>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</si>
  <si>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</si>
  <si>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</si>
  <si>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</si>
  <si>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</si>
  <si>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</si>
  <si>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</si>
  <si>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</si>
  <si>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</si>
  <si>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</si>
  <si>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</si>
  <si>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</si>
  <si>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</si>
  <si>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</si>
  <si>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</si>
  <si>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</si>
  <si>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</si>
  <si>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</si>
  <si>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</si>
  <si>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</si>
  <si>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</si>
  <si>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</si>
  <si>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</si>
  <si>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</si>
  <si>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</si>
  <si>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</si>
  <si>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</si>
  <si>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</si>
  <si>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</si>
  <si>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</si>
  <si>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</si>
  <si>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</si>
  <si>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</si>
  <si>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</si>
  <si>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</si>
  <si>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</si>
  <si>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</si>
  <si>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</si>
  <si>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</si>
  <si>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</si>
  <si>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</si>
  <si>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</si>
  <si>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</si>
  <si>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</si>
  <si>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</si>
  <si>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</si>
  <si>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</si>
  <si>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</si>
  <si>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</si>
  <si>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</si>
  <si>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</si>
  <si>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</si>
  <si>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</si>
  <si>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</si>
  <si>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</si>
  <si>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</si>
  <si>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</si>
  <si>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</si>
  <si>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</si>
  <si>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</si>
  <si>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</si>
  <si>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</si>
  <si>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</si>
  <si>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</si>
  <si>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</si>
  <si>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</si>
  <si>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</si>
  <si>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</si>
  <si>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</si>
  <si>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</si>
  <si>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</si>
  <si>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</si>
  <si>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</si>
  <si>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</si>
  <si>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</si>
  <si>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</si>
  <si>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</si>
  <si>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</si>
  <si>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</si>
  <si>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</si>
  <si>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</si>
  <si>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</si>
  <si>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</si>
  <si>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</si>
  <si>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</si>
  <si>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</si>
  <si>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</si>
  <si>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</si>
  <si>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</si>
  <si>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</si>
  <si>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</si>
  <si>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</si>
  <si>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</si>
  <si>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</si>
  <si>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</si>
  <si>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</si>
  <si>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</si>
  <si>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</si>
  <si>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</si>
  <si>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</si>
  <si>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</si>
  <si>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</si>
  <si>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</si>
  <si>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</si>
  <si>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</si>
  <si>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</si>
  <si>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</si>
  <si>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</si>
  <si>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</si>
  <si>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</si>
  <si>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</si>
  <si>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</si>
  <si>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</si>
  <si>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</si>
  <si>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</si>
  <si>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</si>
  <si>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</si>
  <si>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</si>
  <si>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</si>
  <si>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</si>
  <si>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</si>
  <si>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</si>
  <si>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</si>
  <si>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</si>
  <si>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</si>
  <si>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</si>
  <si>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</si>
  <si>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</si>
  <si>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</si>
  <si>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</si>
  <si>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</si>
  <si>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</si>
  <si>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</si>
  <si>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</si>
  <si>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</si>
  <si>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</si>
  <si>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</si>
  <si>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</si>
  <si>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</si>
  <si>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</si>
  <si>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</si>
  <si>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</si>
  <si>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</si>
  <si>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</si>
  <si>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</si>
  <si>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</si>
  <si>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</si>
  <si>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</si>
  <si>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</si>
  <si>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</si>
  <si>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</si>
  <si>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</si>
  <si>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</si>
  <si>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</si>
  <si>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</si>
  <si>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</si>
  <si>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</si>
  <si>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</si>
  <si>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</si>
  <si>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</si>
  <si>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</si>
  <si>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</si>
  <si>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</si>
  <si>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</si>
  <si>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</si>
  <si>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</si>
  <si>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</si>
  <si>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</si>
  <si>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</si>
  <si>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</si>
  <si>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</si>
  <si>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</si>
  <si>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</si>
  <si>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</si>
  <si>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</si>
  <si>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</si>
  <si>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</si>
  <si>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</si>
  <si>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</si>
  <si>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</si>
  <si>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</si>
  <si>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</si>
  <si>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</si>
  <si>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</si>
  <si>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</si>
  <si>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</si>
  <si>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</si>
  <si>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</si>
  <si>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</si>
  <si>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</si>
  <si>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</si>
  <si>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</si>
  <si>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</si>
  <si>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</si>
  <si>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</si>
  <si>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</si>
  <si>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</si>
  <si>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</si>
  <si>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</si>
  <si>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</si>
  <si>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</si>
  <si>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</si>
  <si>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</si>
  <si>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</si>
  <si>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</si>
  <si>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</si>
  <si>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</si>
  <si>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</si>
  <si>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</si>
  <si>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</si>
  <si>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</si>
  <si>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</si>
  <si>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</si>
  <si>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</si>
  <si>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</si>
  <si>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</si>
  <si>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</si>
  <si>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</si>
  <si>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</si>
  <si>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</si>
  <si>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</si>
  <si>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</si>
  <si>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</si>
  <si>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</si>
  <si>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</si>
  <si>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</si>
  <si>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</si>
  <si>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</si>
  <si>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</si>
  <si>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</si>
  <si>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</si>
  <si>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</si>
  <si>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</si>
  <si>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</si>
  <si>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</si>
  <si>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</si>
  <si>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</si>
  <si>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</si>
  <si>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</si>
  <si>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</si>
  <si>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</si>
  <si>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</si>
  <si>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</si>
  <si>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</si>
  <si>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</si>
  <si>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</si>
  <si>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</si>
  <si>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</si>
  <si>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</si>
  <si>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</si>
  <si>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</si>
  <si>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</si>
  <si>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</si>
  <si>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</si>
  <si>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</si>
  <si>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</si>
  <si>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</si>
  <si>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</si>
  <si>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</si>
  <si>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</si>
  <si>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</si>
  <si>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</si>
  <si>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</si>
  <si>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</si>
  <si>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</si>
  <si>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</si>
  <si>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</si>
  <si>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</si>
  <si>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</si>
  <si>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</si>
  <si>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</si>
  <si>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</si>
  <si>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</si>
  <si>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</si>
  <si>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</si>
  <si>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</si>
  <si>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</si>
  <si>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</si>
  <si>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</si>
  <si>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</si>
  <si>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</si>
  <si>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</si>
  <si>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</si>
  <si>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</si>
  <si>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</si>
  <si>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</si>
  <si>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</si>
  <si>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</si>
  <si>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</si>
  <si>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</si>
  <si>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</si>
  <si>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</si>
  <si>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</si>
  <si>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</si>
  <si>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</si>
  <si>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</si>
  <si>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</si>
  <si>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</si>
  <si>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</si>
  <si>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</si>
  <si>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</si>
  <si>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</si>
  <si>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</si>
  <si>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</si>
  <si>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</si>
  <si>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</si>
  <si>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</si>
  <si>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</si>
  <si>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</si>
  <si>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</si>
  <si>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</si>
  <si>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</si>
  <si>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</si>
  <si>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</si>
  <si>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</si>
  <si>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</si>
  <si>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</si>
  <si>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</si>
  <si>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</si>
  <si>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</si>
  <si>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</si>
  <si>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</si>
  <si>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</si>
  <si>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</si>
  <si>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</si>
  <si>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</si>
  <si>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</si>
  <si>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</si>
  <si>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</si>
  <si>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</si>
  <si>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</si>
  <si>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</si>
  <si>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</si>
  <si>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</si>
  <si>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</si>
  <si>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</si>
  <si>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</si>
  <si>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</si>
  <si>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</si>
  <si>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</si>
  <si>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</si>
  <si>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</si>
  <si>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</si>
  <si>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</si>
  <si>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</si>
  <si>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</si>
  <si>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</si>
  <si>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</si>
  <si>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</si>
  <si>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</si>
  <si>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</si>
  <si>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</si>
  <si>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</si>
  <si>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</si>
  <si>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</si>
  <si>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</si>
  <si>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</si>
  <si>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</si>
  <si>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</si>
  <si>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</si>
  <si>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</si>
  <si>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</si>
  <si>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</si>
  <si>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</si>
  <si>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</si>
  <si>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</si>
  <si>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</si>
  <si>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</si>
  <si>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</si>
  <si>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</si>
  <si>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</si>
  <si>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</si>
  <si>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</si>
  <si>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</si>
  <si>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</si>
  <si>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</si>
  <si>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</si>
  <si>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</si>
  <si>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</si>
  <si>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</si>
  <si>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</si>
  <si>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</si>
  <si>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</si>
  <si>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</si>
  <si>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</si>
  <si>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</si>
  <si>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</si>
  <si>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</si>
  <si>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</si>
  <si>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</si>
  <si>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</si>
  <si>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</si>
  <si>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</si>
  <si>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</si>
  <si>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</si>
  <si>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</si>
  <si>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</si>
  <si>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</si>
  <si>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</si>
  <si>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</si>
  <si>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</si>
  <si>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</si>
  <si>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</si>
  <si>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</si>
  <si>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</si>
  <si>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</si>
  <si>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</si>
  <si>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</si>
  <si>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</si>
  <si>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</si>
  <si>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</si>
  <si>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</si>
  <si>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</si>
  <si>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</si>
  <si>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</si>
  <si>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</si>
  <si>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</si>
  <si>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</si>
  <si>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</si>
  <si>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</si>
  <si>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</si>
  <si>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</si>
  <si>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</si>
  <si>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</si>
  <si>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</si>
  <si>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</si>
  <si>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</si>
  <si>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</si>
  <si>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</si>
  <si>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</si>
  <si>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</si>
  <si>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</si>
  <si>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</si>
  <si>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</si>
  <si>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</si>
  <si>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</si>
  <si>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</si>
  <si>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</si>
  <si>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</si>
  <si>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</si>
  <si>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</si>
  <si>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</si>
  <si>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</si>
  <si>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</si>
  <si>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</si>
  <si>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</si>
  <si>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</si>
  <si>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</si>
  <si>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</si>
  <si>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</si>
  <si>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</si>
  <si>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</si>
  <si>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</si>
  <si>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</si>
  <si>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</si>
  <si>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</si>
  <si>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</si>
  <si>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</si>
  <si>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</si>
  <si>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</si>
  <si>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</si>
  <si>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</si>
  <si>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</si>
  <si>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</si>
  <si>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</si>
  <si>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</si>
  <si>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</si>
  <si>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</si>
  <si>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</si>
  <si>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</si>
  <si>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</si>
  <si>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</si>
  <si>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</si>
  <si>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</si>
  <si>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</si>
  <si>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</si>
  <si>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</si>
  <si>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</si>
  <si>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</si>
  <si>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</si>
  <si>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</si>
  <si>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</si>
  <si>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</si>
  <si>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</si>
  <si>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</si>
  <si>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</si>
  <si>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</si>
  <si>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</si>
  <si>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</si>
  <si>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</si>
  <si>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</si>
  <si>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</si>
  <si>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</si>
  <si>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</si>
  <si>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</si>
  <si>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</si>
  <si>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</si>
  <si>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</si>
  <si>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</si>
  <si>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</si>
  <si>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</si>
  <si>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</si>
  <si>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</si>
  <si>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</si>
  <si>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</si>
  <si>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</si>
  <si>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</si>
  <si>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</si>
  <si>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</si>
  <si>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</si>
  <si>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</si>
  <si>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</si>
  <si>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</si>
  <si>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</si>
  <si>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</si>
  <si>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</si>
  <si>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</si>
  <si>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</si>
  <si>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</si>
  <si>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</si>
  <si>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</si>
  <si>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</si>
  <si>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</si>
  <si>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</si>
  <si>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</si>
  <si>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</si>
  <si>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</si>
  <si>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</si>
  <si>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</si>
  <si>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</si>
  <si>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</si>
  <si>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</si>
  <si>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</si>
  <si>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</si>
  <si>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</si>
  <si>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</si>
  <si>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</si>
  <si>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</si>
  <si>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</si>
  <si>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</si>
  <si>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</si>
  <si>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</si>
  <si>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</si>
  <si>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</si>
  <si>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</si>
  <si>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</si>
  <si>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</si>
  <si>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</si>
  <si>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</si>
  <si>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</si>
  <si>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</si>
  <si>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</si>
  <si>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</si>
  <si>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</si>
  <si>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</si>
  <si>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</si>
  <si>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</si>
  <si>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</si>
  <si>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</si>
  <si>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</si>
  <si>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</si>
  <si>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</si>
  <si>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</si>
  <si>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</si>
  <si>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</si>
  <si>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</si>
  <si>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</si>
  <si>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</si>
  <si>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</si>
  <si>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</si>
  <si>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</si>
  <si>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</si>
  <si>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</si>
  <si>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</si>
  <si>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</si>
  <si>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</si>
  <si>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</si>
  <si>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</si>
  <si>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</si>
  <si>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</si>
  <si>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</si>
  <si>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</si>
  <si>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</si>
  <si>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</si>
  <si>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</si>
  <si>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</si>
  <si>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</si>
  <si>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</si>
  <si>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</si>
  <si>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</si>
  <si>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</si>
  <si>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</si>
  <si>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</si>
  <si>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</si>
  <si>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</si>
  <si>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</si>
  <si>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</si>
  <si>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</si>
  <si>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</si>
  <si>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</si>
  <si>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</si>
  <si>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</si>
  <si>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</si>
  <si>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</si>
  <si>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</si>
  <si>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</si>
  <si>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</si>
  <si>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</si>
  <si>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</si>
  <si>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</si>
  <si>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</si>
  <si>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</si>
  <si>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</si>
  <si>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</si>
  <si>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</si>
  <si>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</si>
  <si>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</si>
  <si>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</si>
  <si>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</si>
  <si>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</si>
  <si>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</si>
  <si>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</si>
  <si>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</si>
  <si>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</si>
  <si>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</si>
  <si>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</si>
  <si>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</si>
  <si>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</si>
  <si>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</si>
  <si>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</si>
  <si>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</si>
  <si>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</si>
  <si>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</si>
  <si>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</si>
  <si>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</si>
  <si>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</si>
  <si>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</si>
  <si>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</si>
  <si>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</si>
  <si>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</si>
  <si>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</si>
  <si>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</si>
  <si>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</si>
  <si>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</si>
  <si>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</si>
  <si>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</si>
  <si>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</si>
  <si>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</si>
  <si>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</si>
  <si>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</si>
  <si>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</si>
  <si>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</si>
  <si>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</si>
  <si>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</si>
  <si>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</si>
  <si>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</si>
  <si>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</si>
  <si>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</si>
  <si>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</si>
  <si>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</si>
  <si>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</si>
  <si>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</si>
  <si>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</si>
  <si>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</si>
  <si>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</si>
  <si>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</si>
  <si>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</si>
  <si>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</si>
  <si>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</si>
  <si>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</si>
  <si>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</si>
  <si>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</si>
  <si>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</si>
  <si>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</si>
  <si>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</si>
  <si>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</si>
  <si>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</si>
  <si>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</si>
  <si>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</si>
  <si>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</si>
  <si>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</si>
  <si>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</si>
  <si>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</si>
  <si>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</si>
  <si>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</si>
  <si>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</si>
  <si>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</si>
  <si>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</si>
  <si>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</si>
  <si>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</si>
  <si>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</si>
  <si>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</si>
  <si>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</si>
  <si>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</si>
  <si>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</si>
  <si>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</si>
  <si>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</si>
  <si>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</si>
  <si>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</si>
  <si>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</si>
  <si>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</si>
  <si>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</si>
  <si>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</si>
  <si>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</si>
  <si>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</si>
  <si>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</si>
  <si>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</si>
  <si>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</si>
  <si>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</si>
  <si>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</si>
  <si>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</si>
  <si>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</si>
  <si>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</si>
  <si>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</si>
  <si>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</si>
  <si>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</si>
  <si>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</si>
  <si>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</si>
  <si>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</si>
  <si>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</si>
  <si>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</si>
  <si>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</si>
  <si>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</si>
  <si>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</si>
  <si>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</si>
  <si>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</si>
  <si>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</si>
  <si>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</si>
  <si>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</si>
  <si>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</si>
  <si>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</si>
  <si>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</si>
  <si>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</si>
  <si>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</si>
  <si>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</si>
  <si>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</si>
  <si>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</si>
  <si>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</si>
  <si>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</si>
  <si>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</si>
  <si>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</si>
  <si>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</si>
  <si>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</si>
  <si>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</si>
  <si>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</si>
  <si>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</si>
  <si>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</si>
  <si>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</si>
  <si>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</si>
  <si>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</si>
  <si>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</si>
  <si>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</si>
  <si>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</si>
  <si>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</si>
  <si>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</si>
  <si>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</si>
  <si>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</si>
  <si>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</si>
  <si>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</si>
  <si>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</si>
  <si>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</si>
  <si>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</si>
  <si>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</si>
  <si>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</si>
  <si>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</si>
  <si>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</si>
  <si>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</si>
  <si>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</si>
  <si>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</si>
  <si>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</si>
  <si>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</si>
  <si>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</si>
  <si>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</si>
  <si>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</si>
  <si>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</si>
  <si>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</si>
  <si>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</si>
  <si>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</si>
  <si>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</si>
  <si>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</si>
  <si>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</si>
  <si>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</si>
  <si>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</si>
  <si>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</si>
  <si>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</si>
  <si>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</si>
  <si>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</si>
  <si>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</si>
  <si>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</si>
  <si>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</si>
  <si>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</si>
  <si>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</si>
  <si>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</si>
  <si>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</si>
  <si>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</si>
  <si>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</si>
  <si>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</si>
  <si>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</si>
  <si>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</si>
  <si>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</si>
  <si>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</si>
  <si>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</si>
  <si>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</si>
  <si>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</si>
  <si>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</si>
  <si>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</si>
  <si>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</si>
  <si>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</si>
  <si>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</si>
  <si>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</si>
  <si>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</si>
  <si>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</si>
  <si>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</si>
  <si>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</si>
  <si>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</si>
  <si>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</si>
  <si>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</si>
  <si>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</si>
  <si>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</si>
  <si>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</si>
  <si>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</si>
  <si>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</si>
  <si>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</si>
  <si>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</si>
  <si>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</si>
  <si>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</si>
  <si>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</si>
  <si>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</si>
  <si>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</si>
  <si>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</si>
  <si>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</si>
  <si>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</si>
  <si>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</si>
  <si>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</si>
  <si>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</si>
  <si>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</si>
  <si>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</si>
  <si>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</si>
  <si>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</si>
  <si>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</si>
  <si>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</si>
  <si>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</si>
  <si>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</si>
  <si>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</si>
  <si>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</si>
  <si>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</si>
  <si>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</si>
  <si>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</si>
  <si>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</si>
  <si>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</si>
  <si>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</si>
  <si>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</si>
  <si>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</si>
  <si>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</si>
  <si>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</si>
  <si>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</si>
  <si>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</si>
  <si>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</si>
  <si>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</si>
  <si>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</si>
  <si>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</si>
  <si>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</si>
  <si>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</si>
  <si>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</si>
  <si>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</si>
  <si>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</si>
  <si>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</si>
  <si>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</si>
  <si>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</si>
  <si>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</si>
  <si>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</si>
  <si>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</si>
  <si>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</si>
  <si>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</si>
  <si>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</si>
  <si>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</si>
  <si>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</si>
  <si>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</si>
  <si>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</si>
  <si>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</si>
  <si>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</si>
  <si>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</si>
  <si>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</si>
  <si>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</si>
  <si>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</si>
  <si>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</si>
  <si>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</si>
  <si>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</si>
  <si>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</si>
  <si>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</si>
  <si>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</si>
  <si>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</si>
  <si>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</si>
  <si>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</si>
  <si>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</si>
  <si>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</si>
  <si>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</si>
  <si>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</si>
  <si>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</si>
  <si>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</si>
  <si>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</si>
  <si>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</si>
  <si>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</si>
  <si>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</si>
  <si>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</si>
  <si>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</si>
  <si>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</si>
  <si>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</si>
  <si>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</si>
  <si>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</si>
  <si>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</si>
  <si>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</si>
  <si>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</si>
  <si>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</si>
  <si>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</si>
  <si>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</si>
  <si>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</si>
  <si>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</si>
  <si>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</si>
  <si>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</si>
  <si>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</si>
  <si>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</si>
  <si>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</si>
  <si>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</si>
  <si>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</si>
  <si>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</si>
  <si>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</si>
  <si>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</si>
  <si>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</si>
  <si>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</si>
  <si>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</si>
  <si>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</si>
  <si>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</si>
  <si>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</si>
  <si>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2015-2016</t>
  </si>
  <si>
    <t>2016-2017</t>
  </si>
  <si>
    <t>2017-2018</t>
  </si>
  <si>
    <t>2018-2019</t>
  </si>
  <si>
    <t>2019-2020</t>
  </si>
  <si>
    <t>2022-2023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</si>
  <si>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</si>
  <si>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</si>
  <si>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</si>
  <si>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</si>
  <si>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</si>
  <si>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</si>
  <si>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</si>
  <si>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</si>
  <si>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</si>
  <si>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</si>
  <si>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</si>
  <si>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</si>
  <si>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</si>
  <si>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</si>
  <si>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</si>
  <si>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</si>
  <si>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</si>
  <si>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</si>
  <si>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</si>
  <si>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</si>
  <si>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</si>
  <si>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</si>
  <si>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</si>
  <si>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</si>
  <si>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</si>
  <si>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</si>
  <si>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</si>
  <si>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</si>
  <si>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</si>
  <si>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</si>
  <si>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</si>
  <si>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Panal Compañía De Seguros Generales S.A. Propiedad Coop</t>
  </si>
  <si>
    <t>Tu Seguros S.A.</t>
  </si>
  <si>
    <t>Sudameris Seguros S.A.</t>
  </si>
  <si>
    <t>Río Seguros S.A. Compañía De Seguros</t>
  </si>
  <si>
    <t>2024-2025</t>
  </si>
  <si>
    <t>Ejercicio 2025/2026</t>
  </si>
  <si>
    <t>2025-2026</t>
  </si>
  <si>
    <t>Basa Seguros Sociedad Anonima</t>
  </si>
  <si>
    <t>NA</t>
  </si>
  <si>
    <t>Balance General</t>
  </si>
  <si>
    <t>Estado de Resultados</t>
  </si>
  <si>
    <t>Datos acumulados al 11° Mes</t>
  </si>
  <si>
    <t>PERIODO JULIO 2025 -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</si>
</sst>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9" fontId="5" fillId="0" borderId="0" xfId="6" applyFont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85" zoomScaleNormal="85" workbookViewId="0">
      <selection activeCell="A17" sqref="A17:G17"/>
    </sheetView>
  </sheetViews>
  <sheetFormatPr baseColWidth="10" defaultColWidth="11.44140625" defaultRowHeight="13.8" x14ac:dyDescent="0.3"/>
  <cols>
    <col min="1" max="7" width="15.664062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2" t="s">
        <v>78</v>
      </c>
      <c r="B9" s="242"/>
      <c r="C9" s="242"/>
      <c r="D9" s="242"/>
      <c r="E9" s="242"/>
      <c r="F9" s="242"/>
      <c r="G9" s="242"/>
    </row>
    <row r="10" spans="1:19" ht="23.4" x14ac:dyDescent="0.45">
      <c r="A10" s="243" t="s">
        <v>79</v>
      </c>
      <c r="B10" s="243"/>
      <c r="C10" s="243"/>
      <c r="D10" s="243"/>
      <c r="E10" s="243"/>
      <c r="F10" s="243"/>
      <c r="G10" s="243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44"/>
      <c r="B13" s="244"/>
      <c r="C13" s="244"/>
      <c r="D13" s="244"/>
      <c r="E13" s="244"/>
      <c r="F13" s="244"/>
      <c r="G13" s="244"/>
    </row>
    <row r="14" spans="1:19" ht="29.4" x14ac:dyDescent="0.55000000000000004">
      <c r="A14" s="245" t="s">
        <v>1375</v>
      </c>
      <c r="B14" s="245"/>
      <c r="C14" s="245"/>
      <c r="D14" s="245"/>
      <c r="E14" s="245"/>
      <c r="F14" s="245"/>
      <c r="G14" s="245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46" t="s">
        <v>1428</v>
      </c>
      <c r="B16" s="246"/>
      <c r="C16" s="246"/>
      <c r="D16" s="246"/>
      <c r="E16" s="246"/>
      <c r="F16" s="246"/>
      <c r="G16" s="246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47" t="s">
        <v>1434</v>
      </c>
      <c r="B17" s="247"/>
      <c r="C17" s="247"/>
      <c r="D17" s="247"/>
      <c r="E17" s="247"/>
      <c r="F17" s="247"/>
      <c r="G17" s="247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46" t="s">
        <v>1435</v>
      </c>
      <c r="B19" s="246"/>
      <c r="C19" s="246"/>
      <c r="D19" s="246"/>
      <c r="E19" s="246"/>
      <c r="F19" s="246"/>
      <c r="G19" s="246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50"/>
      <c r="B21" s="250"/>
      <c r="C21" s="250"/>
      <c r="D21" s="250"/>
      <c r="E21" s="250"/>
      <c r="F21" s="250"/>
      <c r="G21" s="250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49" t="s">
        <v>76</v>
      </c>
      <c r="B23" s="249"/>
      <c r="C23" s="249"/>
      <c r="D23" s="249"/>
      <c r="E23" s="249"/>
      <c r="F23" s="249"/>
      <c r="G23" s="249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49"/>
      <c r="B24" s="249"/>
      <c r="C24" s="249"/>
      <c r="D24" s="249"/>
      <c r="E24" s="249"/>
      <c r="F24" s="249"/>
      <c r="G24" s="249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49"/>
      <c r="B25" s="249"/>
      <c r="C25" s="249"/>
      <c r="D25" s="249"/>
      <c r="E25" s="249"/>
      <c r="F25" s="249"/>
      <c r="G25" s="249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49"/>
      <c r="B26" s="249"/>
      <c r="C26" s="249"/>
      <c r="D26" s="249"/>
      <c r="E26" s="249"/>
      <c r="F26" s="249"/>
      <c r="G26" s="249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51"/>
      <c r="B27" s="251"/>
      <c r="C27" s="251"/>
      <c r="D27" s="251"/>
      <c r="E27" s="251"/>
      <c r="F27" s="251"/>
      <c r="G27" s="251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" customHeight="1" x14ac:dyDescent="0.3">
      <c r="A28" s="251"/>
      <c r="B28" s="251"/>
      <c r="C28" s="251"/>
      <c r="D28" s="251"/>
      <c r="E28" s="251"/>
      <c r="F28" s="251"/>
      <c r="G28" s="251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95" customHeight="1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48" t="s">
        <v>77</v>
      </c>
      <c r="B30" s="248"/>
      <c r="C30" s="248"/>
      <c r="D30" s="248"/>
      <c r="E30" s="248"/>
      <c r="F30" s="248"/>
      <c r="G30" s="248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48"/>
      <c r="B31" s="248"/>
      <c r="C31" s="248"/>
      <c r="D31" s="248"/>
      <c r="E31" s="248"/>
      <c r="F31" s="248"/>
      <c r="G31" s="248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48"/>
      <c r="B32" s="248"/>
      <c r="C32" s="248"/>
      <c r="D32" s="248"/>
      <c r="E32" s="248"/>
      <c r="F32" s="248"/>
      <c r="G32" s="248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53" t="s">
        <v>72</v>
      </c>
      <c r="C2" s="253"/>
      <c r="D2" s="253"/>
      <c r="E2" s="253"/>
      <c r="F2" s="253"/>
      <c r="G2" s="253"/>
      <c r="H2" s="36"/>
    </row>
    <row r="3" spans="2:10" ht="13.5" customHeight="1" x14ac:dyDescent="0.3">
      <c r="B3" s="253"/>
      <c r="C3" s="253"/>
      <c r="D3" s="253"/>
      <c r="E3" s="253"/>
      <c r="F3" s="253"/>
      <c r="G3" s="253"/>
      <c r="H3" s="36"/>
    </row>
    <row r="4" spans="2:10" ht="15.6" x14ac:dyDescent="0.3">
      <c r="B4" s="253"/>
      <c r="C4" s="253"/>
      <c r="D4" s="253"/>
      <c r="E4" s="253"/>
      <c r="F4" s="253"/>
      <c r="G4" s="253"/>
      <c r="H4" s="36"/>
    </row>
    <row r="5" spans="2:10" ht="18" x14ac:dyDescent="0.3">
      <c r="B5" s="254"/>
      <c r="C5" s="253"/>
      <c r="D5" s="253"/>
      <c r="E5" s="253"/>
      <c r="F5" s="253"/>
      <c r="G5" s="253"/>
    </row>
    <row r="6" spans="2:10" ht="5.25" customHeight="1" x14ac:dyDescent="0.3"/>
    <row r="7" spans="2:10" x14ac:dyDescent="0.3">
      <c r="B7" s="255" t="s">
        <v>1378</v>
      </c>
      <c r="C7" s="255"/>
      <c r="D7" s="255"/>
      <c r="E7" s="255"/>
      <c r="F7" s="255"/>
      <c r="G7" s="255"/>
    </row>
    <row r="8" spans="2:10" x14ac:dyDescent="0.3">
      <c r="B8" s="252" t="s">
        <v>1319</v>
      </c>
      <c r="C8" s="252"/>
      <c r="D8" s="252"/>
      <c r="E8" s="252"/>
      <c r="F8" s="252"/>
      <c r="G8" s="252"/>
    </row>
    <row r="9" spans="2:10" x14ac:dyDescent="0.3">
      <c r="B9" s="252" t="s">
        <v>1320</v>
      </c>
      <c r="C9" s="252"/>
      <c r="D9" s="252"/>
      <c r="E9" s="252"/>
      <c r="F9" s="252"/>
      <c r="G9" s="252"/>
    </row>
    <row r="10" spans="2:10" x14ac:dyDescent="0.3">
      <c r="B10" s="252" t="s">
        <v>1321</v>
      </c>
      <c r="C10" s="252"/>
      <c r="D10" s="252"/>
      <c r="E10" s="252"/>
      <c r="F10" s="252"/>
      <c r="G10" s="252"/>
    </row>
    <row r="11" spans="2:10" x14ac:dyDescent="0.3">
      <c r="B11" s="252" t="s">
        <v>1322</v>
      </c>
      <c r="C11" s="252"/>
      <c r="D11" s="252"/>
      <c r="E11" s="252"/>
      <c r="F11" s="252"/>
      <c r="G11" s="252"/>
    </row>
    <row r="12" spans="2:10" x14ac:dyDescent="0.3">
      <c r="B12" s="252" t="s">
        <v>1323</v>
      </c>
      <c r="C12" s="252"/>
      <c r="D12" s="252"/>
      <c r="E12" s="252"/>
      <c r="F12" s="252"/>
      <c r="G12" s="252"/>
    </row>
    <row r="13" spans="2:10" x14ac:dyDescent="0.3">
      <c r="B13" s="252" t="s">
        <v>1324</v>
      </c>
      <c r="C13" s="252"/>
      <c r="D13" s="252"/>
      <c r="E13" s="252"/>
      <c r="F13" s="252"/>
      <c r="G13" s="252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64" sqref="M64"/>
    </sheetView>
  </sheetViews>
  <sheetFormatPr baseColWidth="10" defaultColWidth="11.44140625" defaultRowHeight="14.4" x14ac:dyDescent="0.3"/>
  <cols>
    <col min="1" max="1" width="13" style="119" customWidth="1" collapsed="1"/>
    <col min="2" max="2" width="57.33203125" style="23" customWidth="1" collapsed="1"/>
    <col min="3" max="9" width="21.6640625" style="148" customWidth="1" collapsed="1"/>
    <col min="10" max="10" width="25.5546875" style="148" bestFit="1" customWidth="1" collapsed="1"/>
    <col min="11" max="13" width="21.6640625" style="23" customWidth="1" collapsed="1"/>
    <col min="14" max="14" width="21.5546875" style="23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664062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9" t="s">
        <v>1379</v>
      </c>
      <c r="D2" s="259"/>
      <c r="E2" s="259"/>
      <c r="F2" s="259"/>
      <c r="G2" s="259"/>
      <c r="H2" s="259"/>
      <c r="I2" s="259" t="s">
        <v>1379</v>
      </c>
      <c r="J2" s="259"/>
      <c r="K2" s="259"/>
      <c r="L2" s="259"/>
      <c r="M2" s="259"/>
      <c r="N2" s="259"/>
      <c r="O2" s="259" t="s">
        <v>1379</v>
      </c>
      <c r="P2" s="259"/>
      <c r="Q2" s="259"/>
      <c r="R2" s="259"/>
      <c r="S2" s="259"/>
      <c r="T2" s="259"/>
      <c r="U2" s="259"/>
      <c r="V2" s="259"/>
      <c r="W2" s="259"/>
      <c r="X2" s="259"/>
      <c r="Y2" s="259"/>
    </row>
    <row r="3" spans="1:36" s="72" customFormat="1" ht="18" x14ac:dyDescent="0.3">
      <c r="A3" s="119"/>
      <c r="B3" s="121"/>
      <c r="C3" s="260" t="str">
        <f>PROPER(CARATULA!$A$19)</f>
        <v>Periodo Julio 2025 - Mayo 2026</v>
      </c>
      <c r="D3" s="260"/>
      <c r="E3" s="260"/>
      <c r="F3" s="260"/>
      <c r="G3" s="260"/>
      <c r="H3" s="260"/>
      <c r="I3" s="260" t="str">
        <f>+$C$3</f>
        <v>Periodo Julio 2025 - Mayo 2026</v>
      </c>
      <c r="J3" s="260"/>
      <c r="K3" s="260"/>
      <c r="L3" s="260"/>
      <c r="M3" s="260"/>
      <c r="N3" s="260"/>
      <c r="O3" s="260" t="str">
        <f>+$C$3</f>
        <v>Periodo Julio 2025 - Mayo 2026</v>
      </c>
      <c r="P3" s="260"/>
      <c r="Q3" s="260"/>
      <c r="R3" s="260"/>
      <c r="S3" s="260"/>
      <c r="T3" s="260"/>
      <c r="U3" s="260"/>
      <c r="V3" s="260"/>
      <c r="W3" s="260"/>
      <c r="X3" s="260"/>
      <c r="Y3" s="260"/>
    </row>
    <row r="4" spans="1:36" s="72" customFormat="1" ht="18.600000000000001" thickBot="1" x14ac:dyDescent="0.4">
      <c r="A4" s="119"/>
      <c r="B4" s="121"/>
      <c r="C4" s="261"/>
      <c r="D4" s="261"/>
      <c r="E4" s="261"/>
      <c r="F4" s="261"/>
      <c r="G4" s="261"/>
      <c r="H4" s="261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6" t="s">
        <v>1376</v>
      </c>
      <c r="D5" s="257"/>
      <c r="E5" s="257"/>
      <c r="F5" s="257"/>
      <c r="G5" s="257"/>
      <c r="H5" s="257"/>
      <c r="I5" s="257"/>
      <c r="J5" s="257"/>
      <c r="K5" s="257"/>
      <c r="L5" s="257"/>
      <c r="M5" s="257"/>
      <c r="O5" s="256" t="s">
        <v>1377</v>
      </c>
      <c r="P5" s="257"/>
      <c r="Q5" s="257"/>
      <c r="R5" s="257"/>
      <c r="S5" s="257"/>
      <c r="T5" s="257"/>
      <c r="U5" s="257"/>
      <c r="V5" s="257"/>
      <c r="W5" s="257"/>
      <c r="X5" s="257"/>
      <c r="Y5" s="258"/>
    </row>
    <row r="6" spans="1:36" s="184" customFormat="1" x14ac:dyDescent="0.3">
      <c r="A6" s="9" t="s">
        <v>142</v>
      </c>
      <c r="B6" s="27" t="s">
        <v>0</v>
      </c>
      <c r="C6" s="165" t="s">
        <v>1386</v>
      </c>
      <c r="D6" s="165" t="s">
        <v>1387</v>
      </c>
      <c r="E6" s="165" t="s">
        <v>1388</v>
      </c>
      <c r="F6" s="165" t="s">
        <v>1389</v>
      </c>
      <c r="G6" s="165" t="s">
        <v>1390</v>
      </c>
      <c r="H6" s="165" t="s">
        <v>1381</v>
      </c>
      <c r="I6" s="165" t="s">
        <v>1384</v>
      </c>
      <c r="J6" s="165" t="s">
        <v>1391</v>
      </c>
      <c r="K6" s="165" t="s">
        <v>1412</v>
      </c>
      <c r="L6" s="165" t="s">
        <v>1427</v>
      </c>
      <c r="M6" s="165" t="s">
        <v>1429</v>
      </c>
      <c r="N6" s="195" t="s">
        <v>1431</v>
      </c>
      <c r="O6" s="165" t="s">
        <v>1386</v>
      </c>
      <c r="P6" s="165" t="s">
        <v>1387</v>
      </c>
      <c r="Q6" s="165" t="s">
        <v>1388</v>
      </c>
      <c r="R6" s="165" t="s">
        <v>1389</v>
      </c>
      <c r="S6" s="165" t="s">
        <v>1390</v>
      </c>
      <c r="T6" s="165" t="s">
        <v>1381</v>
      </c>
      <c r="U6" s="165" t="s">
        <v>1384</v>
      </c>
      <c r="V6" s="165" t="s">
        <v>1391</v>
      </c>
      <c r="W6" s="165" t="s">
        <v>1412</v>
      </c>
      <c r="X6" s="165" t="s">
        <v>1427</v>
      </c>
      <c r="Y6" s="165" t="s">
        <v>1429</v>
      </c>
      <c r="Z6" s="122" t="s">
        <v>1385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1432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261116997601</v>
      </c>
      <c r="D8" s="124">
        <v>277763581550</v>
      </c>
      <c r="E8" s="124">
        <v>304179870806</v>
      </c>
      <c r="F8" s="124">
        <v>266226195000</v>
      </c>
      <c r="G8" s="124">
        <v>358079782143</v>
      </c>
      <c r="H8" s="124">
        <v>308696357531</v>
      </c>
      <c r="I8" s="124">
        <v>270270660451</v>
      </c>
      <c r="J8" s="124">
        <v>301254168370</v>
      </c>
      <c r="K8" s="124">
        <v>352316073724</v>
      </c>
      <c r="L8" s="124">
        <v>399185568182</v>
      </c>
      <c r="M8" s="130">
        <v>419474493509</v>
      </c>
      <c r="O8" s="125"/>
      <c r="P8" s="125">
        <v>6.3751437485646933E-2</v>
      </c>
      <c r="Q8" s="125">
        <v>9.5103501721102379E-2</v>
      </c>
      <c r="R8" s="125">
        <v>-0.12477379159058855</v>
      </c>
      <c r="S8" s="125">
        <v>0.34502084643849562</v>
      </c>
      <c r="T8" s="125">
        <v>-0.1379117924962282</v>
      </c>
      <c r="U8" s="125">
        <v>-0.12447732583349713</v>
      </c>
      <c r="V8" s="125">
        <v>0.11463881379983265</v>
      </c>
      <c r="W8" s="125">
        <v>0.16949775543449364</v>
      </c>
      <c r="X8" s="125">
        <v>0.13303251810962502</v>
      </c>
      <c r="Y8" s="125">
        <v>5.0825798686563894E-2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839604775615</v>
      </c>
      <c r="D9" s="124">
        <v>898404227726</v>
      </c>
      <c r="E9" s="124">
        <v>981200899261</v>
      </c>
      <c r="F9" s="124">
        <v>961908887312</v>
      </c>
      <c r="G9" s="124">
        <v>942109234314</v>
      </c>
      <c r="H9" s="124">
        <v>988579529201</v>
      </c>
      <c r="I9" s="124">
        <v>1149693614361</v>
      </c>
      <c r="J9" s="124">
        <v>1131432818069</v>
      </c>
      <c r="K9" s="124">
        <v>1303163104235</v>
      </c>
      <c r="L9" s="124">
        <v>1466885413104</v>
      </c>
      <c r="M9" s="231">
        <v>1463133832972</v>
      </c>
      <c r="O9" s="125"/>
      <c r="P9" s="125">
        <v>7.0032298313132069E-2</v>
      </c>
      <c r="Q9" s="125">
        <v>9.2159708269150986E-2</v>
      </c>
      <c r="R9" s="125">
        <v>-1.9661632967855946E-2</v>
      </c>
      <c r="S9" s="125">
        <v>-2.0583709391987282E-2</v>
      </c>
      <c r="T9" s="125">
        <v>4.9325803414757452E-2</v>
      </c>
      <c r="U9" s="125">
        <v>0.16297534027456284</v>
      </c>
      <c r="V9" s="125">
        <v>-1.5883184931969385E-2</v>
      </c>
      <c r="W9" s="125">
        <v>0.15178124889384903</v>
      </c>
      <c r="X9" s="125">
        <v>0.12563454899615989</v>
      </c>
      <c r="Y9" s="125">
        <v>-2.5575141033419291E-3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89701125927</v>
      </c>
      <c r="D10" s="124">
        <v>95299044296</v>
      </c>
      <c r="E10" s="124">
        <v>83655896558</v>
      </c>
      <c r="F10" s="124">
        <v>116982426550</v>
      </c>
      <c r="G10" s="124">
        <v>226025593923</v>
      </c>
      <c r="H10" s="124">
        <v>143516279711</v>
      </c>
      <c r="I10" s="124">
        <v>162097879509</v>
      </c>
      <c r="J10" s="124">
        <v>150367851159</v>
      </c>
      <c r="K10" s="124">
        <v>164455418701</v>
      </c>
      <c r="L10" s="124">
        <v>190292625704</v>
      </c>
      <c r="M10" s="231">
        <v>239059183027</v>
      </c>
      <c r="O10" s="125"/>
      <c r="P10" s="125">
        <v>6.240633337819701E-2</v>
      </c>
      <c r="Q10" s="125">
        <v>-0.12217486359922181</v>
      </c>
      <c r="R10" s="125">
        <v>0.39837634121695387</v>
      </c>
      <c r="S10" s="125">
        <v>0.9321328902883832</v>
      </c>
      <c r="T10" s="125">
        <v>-0.36504412080035675</v>
      </c>
      <c r="U10" s="125">
        <v>0.12947381185896067</v>
      </c>
      <c r="V10" s="125">
        <v>-7.2363860560857751E-2</v>
      </c>
      <c r="W10" s="125">
        <v>9.3687363578160765E-2</v>
      </c>
      <c r="X10" s="125">
        <v>0.15710766605979209</v>
      </c>
      <c r="Y10" s="125">
        <v>0.25627139855044279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63891970758</v>
      </c>
      <c r="D11" s="124">
        <v>55756862000</v>
      </c>
      <c r="E11" s="124">
        <v>51435860180</v>
      </c>
      <c r="F11" s="124">
        <v>67037443006</v>
      </c>
      <c r="G11" s="124">
        <v>79464950746</v>
      </c>
      <c r="H11" s="124">
        <v>99239486028</v>
      </c>
      <c r="I11" s="124">
        <v>89280588530</v>
      </c>
      <c r="J11" s="124">
        <v>97473860353</v>
      </c>
      <c r="K11" s="124">
        <v>114325969307</v>
      </c>
      <c r="L11" s="124">
        <v>87624709561</v>
      </c>
      <c r="M11" s="231">
        <v>125165974367</v>
      </c>
      <c r="O11" s="125"/>
      <c r="P11" s="125">
        <v>-0.12732599513658593</v>
      </c>
      <c r="Q11" s="125">
        <v>-7.7497220342134798E-2</v>
      </c>
      <c r="R11" s="125">
        <v>0.30332112210046058</v>
      </c>
      <c r="S11" s="125">
        <v>0.18538158949301975</v>
      </c>
      <c r="T11" s="125">
        <v>0.24884600187077299</v>
      </c>
      <c r="U11" s="125">
        <v>-0.10035216723301188</v>
      </c>
      <c r="V11" s="125">
        <v>9.1769912787334595E-2</v>
      </c>
      <c r="W11" s="125">
        <v>0.17288849434064035</v>
      </c>
      <c r="X11" s="125">
        <v>-0.23355375780194787</v>
      </c>
      <c r="Y11" s="125">
        <v>0.42843240216237888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10590908371</v>
      </c>
      <c r="D12" s="124">
        <v>12385945270</v>
      </c>
      <c r="E12" s="124">
        <v>13313697353</v>
      </c>
      <c r="F12" s="124">
        <v>15735835033</v>
      </c>
      <c r="G12" s="124">
        <v>23057146262</v>
      </c>
      <c r="H12" s="124">
        <v>30989461330</v>
      </c>
      <c r="I12" s="124">
        <v>44246042728</v>
      </c>
      <c r="J12" s="124">
        <v>36633697122</v>
      </c>
      <c r="K12" s="124">
        <v>18564139374</v>
      </c>
      <c r="L12" s="124">
        <v>18478291359</v>
      </c>
      <c r="M12" s="231">
        <v>15370102496</v>
      </c>
      <c r="O12" s="125"/>
      <c r="P12" s="125">
        <v>0.16948847408737544</v>
      </c>
      <c r="Q12" s="125">
        <v>7.4903615572007087E-2</v>
      </c>
      <c r="R12" s="125">
        <v>0.18192825146759217</v>
      </c>
      <c r="S12" s="125">
        <v>0.46526359825495756</v>
      </c>
      <c r="T12" s="125">
        <v>0.34402848374488926</v>
      </c>
      <c r="U12" s="125">
        <v>0.42777708385549396</v>
      </c>
      <c r="V12" s="125">
        <v>-0.17204579520922259</v>
      </c>
      <c r="W12" s="125">
        <v>-0.49324963537869371</v>
      </c>
      <c r="X12" s="125">
        <v>-4.6244004782809434E-3</v>
      </c>
      <c r="Y12" s="125">
        <v>-0.16820759033470545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4944395745</v>
      </c>
      <c r="D13" s="124">
        <v>3719476492</v>
      </c>
      <c r="E13" s="124">
        <v>4250354356</v>
      </c>
      <c r="F13" s="124">
        <v>3938241240</v>
      </c>
      <c r="G13" s="124">
        <v>3541320965</v>
      </c>
      <c r="H13" s="124">
        <v>3724301561</v>
      </c>
      <c r="I13" s="124">
        <v>3845271802</v>
      </c>
      <c r="J13" s="124">
        <v>5172341994</v>
      </c>
      <c r="K13" s="124">
        <v>2137307301</v>
      </c>
      <c r="L13" s="124">
        <v>2496490417</v>
      </c>
      <c r="M13" s="231">
        <v>2892722836</v>
      </c>
      <c r="O13" s="125"/>
      <c r="P13" s="125">
        <v>-0.24773891819616067</v>
      </c>
      <c r="Q13" s="125">
        <v>0.14272918921300715</v>
      </c>
      <c r="R13" s="125">
        <v>-7.343225760915828E-2</v>
      </c>
      <c r="S13" s="125">
        <v>-0.10078617606472473</v>
      </c>
      <c r="T13" s="125">
        <v>5.1670152976376782E-2</v>
      </c>
      <c r="U13" s="125">
        <v>3.2481322744315699E-2</v>
      </c>
      <c r="V13" s="125">
        <v>0.345117396203245</v>
      </c>
      <c r="W13" s="125">
        <v>-0.58678151918815291</v>
      </c>
      <c r="X13" s="125">
        <v>0.16805403501496774</v>
      </c>
      <c r="Y13" s="125">
        <v>0.15871577807863058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1110275933892</v>
      </c>
      <c r="D14" s="124">
        <v>1202162612066</v>
      </c>
      <c r="E14" s="124">
        <v>1400205757316</v>
      </c>
      <c r="F14" s="124">
        <v>1603549059668</v>
      </c>
      <c r="G14" s="124">
        <v>1735513456542</v>
      </c>
      <c r="H14" s="124">
        <v>1934152636934</v>
      </c>
      <c r="I14" s="124">
        <v>2091172686577</v>
      </c>
      <c r="J14" s="124">
        <v>2592417151259</v>
      </c>
      <c r="K14" s="124">
        <v>3065789630967</v>
      </c>
      <c r="L14" s="124">
        <v>3692432128364</v>
      </c>
      <c r="M14" s="231">
        <v>4311433290761</v>
      </c>
      <c r="O14" s="125"/>
      <c r="P14" s="125">
        <v>8.2760217860345042E-2</v>
      </c>
      <c r="Q14" s="125">
        <v>0.16473906546606787</v>
      </c>
      <c r="R14" s="125">
        <v>0.14522387248412749</v>
      </c>
      <c r="S14" s="125">
        <v>8.2295203928043126E-2</v>
      </c>
      <c r="T14" s="125">
        <v>0.11445556912464827</v>
      </c>
      <c r="U14" s="125">
        <v>8.1182863567534458E-2</v>
      </c>
      <c r="V14" s="125">
        <v>0.23969539574585652</v>
      </c>
      <c r="W14" s="125">
        <v>0.18259888439563365</v>
      </c>
      <c r="X14" s="125">
        <v>0.2043984006819628</v>
      </c>
      <c r="Y14" s="125">
        <v>0.16764049842434336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200713162979</v>
      </c>
      <c r="D15" s="124">
        <v>241388893669</v>
      </c>
      <c r="E15" s="124">
        <v>262953641586</v>
      </c>
      <c r="F15" s="124">
        <v>282297699006</v>
      </c>
      <c r="G15" s="124">
        <v>274754650595</v>
      </c>
      <c r="H15" s="124">
        <v>271388262324</v>
      </c>
      <c r="I15" s="124">
        <v>286936009744</v>
      </c>
      <c r="J15" s="124">
        <v>286407262614</v>
      </c>
      <c r="K15" s="124">
        <v>275303414241</v>
      </c>
      <c r="L15" s="124">
        <v>289446395401</v>
      </c>
      <c r="M15" s="231">
        <v>266596041980</v>
      </c>
      <c r="O15" s="125"/>
      <c r="P15" s="125">
        <v>0.20265601959676038</v>
      </c>
      <c r="Q15" s="125">
        <v>8.9336123088455954E-2</v>
      </c>
      <c r="R15" s="125">
        <v>7.3564516176032768E-2</v>
      </c>
      <c r="S15" s="125">
        <v>-2.6720190910375363E-2</v>
      </c>
      <c r="T15" s="125">
        <v>-1.2252343185856329E-2</v>
      </c>
      <c r="U15" s="125">
        <v>5.7289682637188477E-2</v>
      </c>
      <c r="V15" s="125">
        <v>-1.8427353557740611E-3</v>
      </c>
      <c r="W15" s="125">
        <v>-3.8769437170191434E-2</v>
      </c>
      <c r="X15" s="125">
        <v>5.1372342035755691E-2</v>
      </c>
      <c r="Y15" s="125">
        <v>-7.8945026727118339E-2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369292594174</v>
      </c>
      <c r="D16" s="124">
        <v>441580701442</v>
      </c>
      <c r="E16" s="124">
        <v>517272707239</v>
      </c>
      <c r="F16" s="124">
        <v>538952971018</v>
      </c>
      <c r="G16" s="124">
        <v>599151028769</v>
      </c>
      <c r="H16" s="124">
        <v>637148973785</v>
      </c>
      <c r="I16" s="124">
        <v>711625485397</v>
      </c>
      <c r="J16" s="124">
        <v>767620537779</v>
      </c>
      <c r="K16" s="124">
        <v>863223148201</v>
      </c>
      <c r="L16" s="124">
        <v>963925663908</v>
      </c>
      <c r="M16" s="231">
        <v>1025585318552</v>
      </c>
      <c r="O16" s="125"/>
      <c r="P16" s="125">
        <v>0.19574751405369351</v>
      </c>
      <c r="Q16" s="125">
        <v>0.1714114895642509</v>
      </c>
      <c r="R16" s="125">
        <v>4.1912638102870048E-2</v>
      </c>
      <c r="S16" s="125">
        <v>0.11169445385428545</v>
      </c>
      <c r="T16" s="125">
        <v>6.3419644115557228E-2</v>
      </c>
      <c r="U16" s="125">
        <v>0.11689026377861111</v>
      </c>
      <c r="V16" s="125">
        <v>7.8686125681350028E-2</v>
      </c>
      <c r="W16" s="125">
        <v>0.12454410182746334</v>
      </c>
      <c r="X16" s="125">
        <v>0.11665872945699962</v>
      </c>
      <c r="Y16" s="125">
        <v>6.3967229997815567E-2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2950131865062</v>
      </c>
      <c r="D17" s="126">
        <v>3228461344511</v>
      </c>
      <c r="E17" s="126">
        <v>3618468684655</v>
      </c>
      <c r="F17" s="126">
        <v>3856628757833</v>
      </c>
      <c r="G17" s="126">
        <v>4241697164259</v>
      </c>
      <c r="H17" s="126">
        <v>4417435288405</v>
      </c>
      <c r="I17" s="126">
        <v>4809168239099</v>
      </c>
      <c r="J17" s="126">
        <v>5368779688719</v>
      </c>
      <c r="K17" s="126">
        <v>6159278206051</v>
      </c>
      <c r="L17" s="126">
        <v>7110767286000</v>
      </c>
      <c r="M17" s="126">
        <v>7868710960500</v>
      </c>
      <c r="O17" s="127"/>
      <c r="P17" s="236">
        <v>9.434475887170235E-2</v>
      </c>
      <c r="Q17" s="236">
        <v>0.12080285266759883</v>
      </c>
      <c r="R17" s="236">
        <v>6.5817917448885543E-2</v>
      </c>
      <c r="S17" s="236">
        <v>9.9845857769925939E-2</v>
      </c>
      <c r="T17" s="236">
        <v>4.143108697782294E-2</v>
      </c>
      <c r="U17" s="236">
        <v>8.8678820428276683E-2</v>
      </c>
      <c r="V17" s="236">
        <v>0.11636345866844611</v>
      </c>
      <c r="W17" s="236">
        <v>0.14723988749119532</v>
      </c>
      <c r="X17" s="236">
        <v>0.15448061414310499</v>
      </c>
      <c r="Y17" s="236">
        <v>0.10659098294389047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748842663</v>
      </c>
      <c r="D18" s="124">
        <v>1415972229</v>
      </c>
      <c r="E18" s="124">
        <v>1407897514</v>
      </c>
      <c r="F18" s="124">
        <v>2123560976</v>
      </c>
      <c r="G18" s="124">
        <v>1956638113</v>
      </c>
      <c r="H18" s="124">
        <v>2910042915</v>
      </c>
      <c r="I18" s="124">
        <v>2150292081</v>
      </c>
      <c r="J18" s="124">
        <v>2354029136</v>
      </c>
      <c r="K18" s="124">
        <v>2307346357</v>
      </c>
      <c r="L18" s="124">
        <v>1631712079</v>
      </c>
      <c r="M18" s="231">
        <v>1024509773</v>
      </c>
      <c r="N18" s="23"/>
      <c r="O18" s="125"/>
      <c r="P18" s="125">
        <v>0.89088082044812666</v>
      </c>
      <c r="Q18" s="125">
        <v>-5.7025941855530782E-3</v>
      </c>
      <c r="R18" s="125">
        <v>0.50832070863362566</v>
      </c>
      <c r="S18" s="125">
        <v>-7.8605165986060155E-2</v>
      </c>
      <c r="T18" s="125">
        <v>0.48726680507015141</v>
      </c>
      <c r="U18" s="125">
        <v>-0.26107891058369492</v>
      </c>
      <c r="V18" s="125">
        <v>9.4748549185583952E-2</v>
      </c>
      <c r="W18" s="125">
        <v>-1.9831011556349698E-2</v>
      </c>
      <c r="X18" s="125">
        <v>-0.29281875083481457</v>
      </c>
      <c r="Y18" s="125">
        <v>-0.37212588778047528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24219032415</v>
      </c>
      <c r="D19" s="124">
        <v>29409580403</v>
      </c>
      <c r="E19" s="124">
        <v>23580116193</v>
      </c>
      <c r="F19" s="124">
        <v>29215957220</v>
      </c>
      <c r="G19" s="124">
        <v>27125408969</v>
      </c>
      <c r="H19" s="124">
        <v>35268911979</v>
      </c>
      <c r="I19" s="124">
        <v>40096031844</v>
      </c>
      <c r="J19" s="124">
        <v>38993247685</v>
      </c>
      <c r="K19" s="124">
        <v>40154488905</v>
      </c>
      <c r="L19" s="124">
        <v>46366615433</v>
      </c>
      <c r="M19" s="231">
        <v>47536356990</v>
      </c>
      <c r="N19" s="225"/>
      <c r="O19" s="125"/>
      <c r="P19" s="125">
        <v>0.21431690164406603</v>
      </c>
      <c r="Q19" s="125">
        <v>-0.19821650394595058</v>
      </c>
      <c r="R19" s="125">
        <v>0.23900819575575527</v>
      </c>
      <c r="S19" s="125">
        <v>-7.1555014790646632E-2</v>
      </c>
      <c r="T19" s="125">
        <v>0.30021678269650121</v>
      </c>
      <c r="U19" s="125">
        <v>0.13686614057939162</v>
      </c>
      <c r="V19" s="125">
        <v>-2.7503573502997924E-2</v>
      </c>
      <c r="W19" s="125">
        <v>2.9780571994948435E-2</v>
      </c>
      <c r="X19" s="125">
        <v>0.15470565551704651</v>
      </c>
      <c r="Y19" s="125">
        <v>2.522809883956878E-2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45280628261</v>
      </c>
      <c r="D20" s="124">
        <v>31832209052</v>
      </c>
      <c r="E20" s="124">
        <v>43085041391</v>
      </c>
      <c r="F20" s="124">
        <v>34786876002</v>
      </c>
      <c r="G20" s="124">
        <v>58032271550</v>
      </c>
      <c r="H20" s="124">
        <v>33045392548</v>
      </c>
      <c r="I20" s="124">
        <v>25941560015</v>
      </c>
      <c r="J20" s="124">
        <v>26325148486</v>
      </c>
      <c r="K20" s="124">
        <v>28949196148</v>
      </c>
      <c r="L20" s="124">
        <v>29569535989</v>
      </c>
      <c r="M20" s="231">
        <v>18666912641</v>
      </c>
      <c r="N20" s="225"/>
      <c r="O20" s="125"/>
      <c r="P20" s="125">
        <v>-0.29700160367657846</v>
      </c>
      <c r="Q20" s="125">
        <v>0.35350460034419107</v>
      </c>
      <c r="R20" s="125">
        <v>-0.19259968474193911</v>
      </c>
      <c r="S20" s="125">
        <v>0.66822314101052238</v>
      </c>
      <c r="T20" s="125">
        <v>-0.43056868763911071</v>
      </c>
      <c r="U20" s="125">
        <v>-0.21497195176850592</v>
      </c>
      <c r="V20" s="125">
        <v>1.4786638535932317E-2</v>
      </c>
      <c r="W20" s="125">
        <v>9.9678361297582008E-2</v>
      </c>
      <c r="X20" s="125">
        <v>2.1428568787491331E-2</v>
      </c>
      <c r="Y20" s="125">
        <v>-0.36871134373078507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16367540498</v>
      </c>
      <c r="D21" s="124">
        <v>12280413167</v>
      </c>
      <c r="E21" s="124">
        <v>8006331828</v>
      </c>
      <c r="F21" s="124">
        <v>5548534059</v>
      </c>
      <c r="G21" s="124">
        <v>6408696052</v>
      </c>
      <c r="H21" s="124">
        <v>8630134028</v>
      </c>
      <c r="I21" s="124">
        <v>15394387402</v>
      </c>
      <c r="J21" s="124">
        <v>11264072748</v>
      </c>
      <c r="K21" s="124">
        <v>11357520111</v>
      </c>
      <c r="L21" s="124">
        <v>14795949179</v>
      </c>
      <c r="M21" s="231">
        <v>26496496357</v>
      </c>
      <c r="N21" s="23"/>
      <c r="O21" s="125"/>
      <c r="P21" s="125">
        <v>-0.24970931530607299</v>
      </c>
      <c r="Q21" s="125">
        <v>-0.34804051629837152</v>
      </c>
      <c r="R21" s="125">
        <v>-0.30698175166866193</v>
      </c>
      <c r="S21" s="125">
        <v>0.15502509020464128</v>
      </c>
      <c r="T21" s="125">
        <v>0.34662869918861938</v>
      </c>
      <c r="U21" s="125">
        <v>0.78379470724947597</v>
      </c>
      <c r="V21" s="125">
        <v>-0.26830003339161124</v>
      </c>
      <c r="W21" s="125">
        <v>8.2960546412125247E-3</v>
      </c>
      <c r="X21" s="125">
        <v>0.30274470433645173</v>
      </c>
      <c r="Y21" s="125">
        <v>0.79079395559202603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205737738784</v>
      </c>
      <c r="D22" s="124">
        <v>252244287610</v>
      </c>
      <c r="E22" s="124">
        <v>295529818871</v>
      </c>
      <c r="F22" s="124">
        <v>269924052219</v>
      </c>
      <c r="G22" s="124">
        <v>362286859607</v>
      </c>
      <c r="H22" s="124">
        <v>295338416463</v>
      </c>
      <c r="I22" s="124">
        <v>339285593722</v>
      </c>
      <c r="J22" s="124">
        <v>327832860930</v>
      </c>
      <c r="K22" s="124">
        <v>411831367020</v>
      </c>
      <c r="L22" s="124">
        <v>428482945209</v>
      </c>
      <c r="M22" s="231">
        <v>410785410995</v>
      </c>
      <c r="N22" s="23"/>
      <c r="O22" s="125"/>
      <c r="P22" s="125">
        <v>0.22604772999292222</v>
      </c>
      <c r="Q22" s="125">
        <v>0.17160163138332241</v>
      </c>
      <c r="R22" s="125">
        <v>-8.6643597420458685E-2</v>
      </c>
      <c r="S22" s="125">
        <v>0.34218072316527914</v>
      </c>
      <c r="T22" s="125">
        <v>-0.18479401438027332</v>
      </c>
      <c r="U22" s="125">
        <v>0.14880277948705567</v>
      </c>
      <c r="V22" s="125">
        <v>-3.3755434960742847E-2</v>
      </c>
      <c r="W22" s="125">
        <v>0.25622357030259901</v>
      </c>
      <c r="X22" s="125">
        <v>4.0433001277902614E-2</v>
      </c>
      <c r="Y22" s="125">
        <v>-4.1302773918732605E-2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121267222790</v>
      </c>
      <c r="D23" s="124">
        <v>132063894471</v>
      </c>
      <c r="E23" s="124">
        <v>139447934113</v>
      </c>
      <c r="F23" s="124">
        <v>146975790974</v>
      </c>
      <c r="G23" s="124">
        <v>151866094161</v>
      </c>
      <c r="H23" s="124">
        <v>152991103331</v>
      </c>
      <c r="I23" s="124">
        <v>164684720433</v>
      </c>
      <c r="J23" s="124">
        <v>180372020520</v>
      </c>
      <c r="K23" s="124">
        <v>192440814466</v>
      </c>
      <c r="L23" s="124">
        <v>216307707700</v>
      </c>
      <c r="M23" s="231">
        <v>219725234812</v>
      </c>
      <c r="N23" s="23"/>
      <c r="O23" s="125"/>
      <c r="P23" s="125">
        <v>8.9032068456756264E-2</v>
      </c>
      <c r="Q23" s="125">
        <v>5.5912629803761105E-2</v>
      </c>
      <c r="R23" s="125">
        <v>5.398327991650187E-2</v>
      </c>
      <c r="S23" s="125">
        <v>3.327284823297938E-2</v>
      </c>
      <c r="T23" s="125">
        <v>7.4079021799779987E-3</v>
      </c>
      <c r="U23" s="125">
        <v>7.6433314404567465E-2</v>
      </c>
      <c r="V23" s="125">
        <v>9.5256560813619551E-2</v>
      </c>
      <c r="W23" s="125">
        <v>6.6910565791781451E-2</v>
      </c>
      <c r="X23" s="125">
        <v>0.12402199242519174</v>
      </c>
      <c r="Y23" s="125">
        <v>1.579937741626769E-2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42625586782</v>
      </c>
      <c r="D24" s="124">
        <v>40805181262</v>
      </c>
      <c r="E24" s="124">
        <v>48407030451</v>
      </c>
      <c r="F24" s="124">
        <v>45533288852</v>
      </c>
      <c r="G24" s="124">
        <v>39884409900</v>
      </c>
      <c r="H24" s="124">
        <v>56923302186</v>
      </c>
      <c r="I24" s="124">
        <v>66271518363</v>
      </c>
      <c r="J24" s="124">
        <v>62174435768</v>
      </c>
      <c r="K24" s="124">
        <v>55328844512</v>
      </c>
      <c r="L24" s="124">
        <v>55080484504</v>
      </c>
      <c r="M24" s="231">
        <v>72716073292</v>
      </c>
      <c r="N24" s="23"/>
      <c r="O24" s="125"/>
      <c r="P24" s="125">
        <v>-4.2706872970690091E-2</v>
      </c>
      <c r="Q24" s="125">
        <v>0.18629617499283735</v>
      </c>
      <c r="R24" s="125">
        <v>-5.9366203054098565E-2</v>
      </c>
      <c r="S24" s="125">
        <v>-0.12406042028637432</v>
      </c>
      <c r="T24" s="125">
        <v>0.42720682915256059</v>
      </c>
      <c r="U24" s="125">
        <v>0.16422476943544484</v>
      </c>
      <c r="V24" s="125">
        <v>-6.1822675807099658E-2</v>
      </c>
      <c r="W24" s="125">
        <v>-0.11010298962010523</v>
      </c>
      <c r="X24" s="125">
        <v>-4.4887980255241544E-3</v>
      </c>
      <c r="Y24" s="125">
        <v>0.32017853413615649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85953828088</v>
      </c>
      <c r="D25" s="124">
        <v>83870287955</v>
      </c>
      <c r="E25" s="124">
        <v>109450819339</v>
      </c>
      <c r="F25" s="124">
        <v>119511861728</v>
      </c>
      <c r="G25" s="124">
        <v>125089175956</v>
      </c>
      <c r="H25" s="124">
        <v>141180982975</v>
      </c>
      <c r="I25" s="124">
        <v>165873484048</v>
      </c>
      <c r="J25" s="124">
        <v>156322192883</v>
      </c>
      <c r="K25" s="124">
        <v>187107687977</v>
      </c>
      <c r="L25" s="124">
        <v>214942182875</v>
      </c>
      <c r="M25" s="231">
        <v>215926925338</v>
      </c>
      <c r="N25" s="23"/>
      <c r="O25" s="125"/>
      <c r="P25" s="125">
        <v>-2.4240225006230798E-2</v>
      </c>
      <c r="Q25" s="125">
        <v>0.3050011155049932</v>
      </c>
      <c r="R25" s="125">
        <v>9.1922951785661011E-2</v>
      </c>
      <c r="S25" s="125">
        <v>4.6667453316839413E-2</v>
      </c>
      <c r="T25" s="125">
        <v>0.12864268147917346</v>
      </c>
      <c r="U25" s="125">
        <v>0.17489962566256168</v>
      </c>
      <c r="V25" s="125">
        <v>-5.7581784212334175E-2</v>
      </c>
      <c r="W25" s="125">
        <v>0.19693617730299828</v>
      </c>
      <c r="X25" s="125">
        <v>0.14876189855662969</v>
      </c>
      <c r="Y25" s="125">
        <v>4.581429525970071E-3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993210430148</v>
      </c>
      <c r="D26" s="124">
        <v>1105660774876</v>
      </c>
      <c r="E26" s="124">
        <v>1207726249695</v>
      </c>
      <c r="F26" s="124">
        <v>1251814291419</v>
      </c>
      <c r="G26" s="124">
        <v>1277710286312</v>
      </c>
      <c r="H26" s="124">
        <v>1372252647498</v>
      </c>
      <c r="I26" s="124">
        <v>1580300640027</v>
      </c>
      <c r="J26" s="124">
        <v>1804191001102</v>
      </c>
      <c r="K26" s="124">
        <v>2023833510513</v>
      </c>
      <c r="L26" s="124">
        <v>2286003581656</v>
      </c>
      <c r="M26" s="231">
        <v>2521994177600</v>
      </c>
      <c r="N26" s="23"/>
      <c r="O26" s="125"/>
      <c r="P26" s="125">
        <v>0.11321905339963423</v>
      </c>
      <c r="Q26" s="125">
        <v>9.2311744377878258E-2</v>
      </c>
      <c r="R26" s="125">
        <v>3.6504995842504995E-2</v>
      </c>
      <c r="S26" s="125">
        <v>2.0686770450308201E-2</v>
      </c>
      <c r="T26" s="125">
        <v>7.3993582268863323E-2</v>
      </c>
      <c r="U26" s="125">
        <v>0.15161056013142304</v>
      </c>
      <c r="V26" s="125">
        <v>0.14167580231516874</v>
      </c>
      <c r="W26" s="125">
        <v>0.12174016458171133</v>
      </c>
      <c r="X26" s="125">
        <v>0.12954132332582313</v>
      </c>
      <c r="Y26" s="125">
        <v>0.10323281985982113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218689539420</v>
      </c>
      <c r="D27" s="124">
        <v>210171066694</v>
      </c>
      <c r="E27" s="124">
        <v>231425440489</v>
      </c>
      <c r="F27" s="124">
        <v>255995735266</v>
      </c>
      <c r="G27" s="124">
        <v>241743413487</v>
      </c>
      <c r="H27" s="124">
        <v>276994507037</v>
      </c>
      <c r="I27" s="124">
        <v>312413854340</v>
      </c>
      <c r="J27" s="124">
        <v>321307782305</v>
      </c>
      <c r="K27" s="124">
        <v>363782593099</v>
      </c>
      <c r="L27" s="124">
        <v>373821829217</v>
      </c>
      <c r="M27" s="231">
        <v>410620239375</v>
      </c>
      <c r="N27" s="23"/>
      <c r="O27" s="125"/>
      <c r="P27" s="125">
        <v>-3.8952355693794849E-2</v>
      </c>
      <c r="Q27" s="125">
        <v>0.10112892383015515</v>
      </c>
      <c r="R27" s="125">
        <v>0.106169376733531</v>
      </c>
      <c r="S27" s="125">
        <v>-5.5674059429899114E-2</v>
      </c>
      <c r="T27" s="125">
        <v>0.14582028540726166</v>
      </c>
      <c r="U27" s="125">
        <v>0.12787021548506305</v>
      </c>
      <c r="V27" s="125">
        <v>2.8468417265902435E-2</v>
      </c>
      <c r="W27" s="125">
        <v>0.13219353259760447</v>
      </c>
      <c r="X27" s="125">
        <v>2.7596801794383508E-2</v>
      </c>
      <c r="Y27" s="125">
        <v>9.8438366306957681E-2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71384346724</v>
      </c>
      <c r="D28" s="124">
        <v>92961226565</v>
      </c>
      <c r="E28" s="124">
        <v>114466999690</v>
      </c>
      <c r="F28" s="124">
        <v>136066637147</v>
      </c>
      <c r="G28" s="124">
        <v>145964472651</v>
      </c>
      <c r="H28" s="124">
        <v>130990968873</v>
      </c>
      <c r="I28" s="124">
        <v>137056538692</v>
      </c>
      <c r="J28" s="124">
        <v>143907187482</v>
      </c>
      <c r="K28" s="124">
        <v>178241928121</v>
      </c>
      <c r="L28" s="124">
        <v>232933204831</v>
      </c>
      <c r="M28" s="231">
        <v>255577230886</v>
      </c>
      <c r="N28" s="23"/>
      <c r="O28" s="125"/>
      <c r="P28" s="125">
        <v>0.30226346294692186</v>
      </c>
      <c r="Q28" s="125">
        <v>0.2313413228251977</v>
      </c>
      <c r="R28" s="125">
        <v>0.18869750684036646</v>
      </c>
      <c r="S28" s="125">
        <v>7.2742559906928905E-2</v>
      </c>
      <c r="T28" s="125">
        <v>-0.10258320744803118</v>
      </c>
      <c r="U28" s="125">
        <v>4.6305251966498373E-2</v>
      </c>
      <c r="V28" s="125">
        <v>4.9984107692921498E-2</v>
      </c>
      <c r="W28" s="125">
        <v>0.23858947728579993</v>
      </c>
      <c r="X28" s="125">
        <v>0.30683732658498108</v>
      </c>
      <c r="Y28" s="125">
        <v>9.7212529537937353E-2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1825484736573</v>
      </c>
      <c r="D29" s="128">
        <v>1992714894284</v>
      </c>
      <c r="E29" s="128">
        <v>2222533679574</v>
      </c>
      <c r="F29" s="128">
        <v>2297496585862</v>
      </c>
      <c r="G29" s="128">
        <v>2438067726758</v>
      </c>
      <c r="H29" s="128">
        <v>2506526409833</v>
      </c>
      <c r="I29" s="128">
        <v>2849468620967</v>
      </c>
      <c r="J29" s="128">
        <v>3075043979045</v>
      </c>
      <c r="K29" s="128">
        <v>3495335297229</v>
      </c>
      <c r="L29" s="128">
        <v>3899935748672</v>
      </c>
      <c r="M29" s="128">
        <v>4201069568059</v>
      </c>
      <c r="N29" s="23"/>
      <c r="O29" s="129"/>
      <c r="P29" s="235">
        <v>9.1608631045002831E-2</v>
      </c>
      <c r="Q29" s="235">
        <v>0.11532948639528073</v>
      </c>
      <c r="R29" s="235">
        <v>3.3728580573126887E-2</v>
      </c>
      <c r="S29" s="235">
        <v>6.118448304168389E-2</v>
      </c>
      <c r="T29" s="235">
        <v>2.8079073572756075E-2</v>
      </c>
      <c r="U29" s="235">
        <v>0.13681970785891262</v>
      </c>
      <c r="V29" s="235">
        <v>7.9164008481500181E-2</v>
      </c>
      <c r="W29" s="235">
        <v>0.13667814868603201</v>
      </c>
      <c r="X29" s="235">
        <v>0.11575440323672392</v>
      </c>
      <c r="Y29" s="235">
        <v>7.7215071937926538E-2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587495198629</v>
      </c>
      <c r="D30" s="124">
        <v>642401746682</v>
      </c>
      <c r="E30" s="124">
        <v>746151998522</v>
      </c>
      <c r="F30" s="124">
        <v>865672741927</v>
      </c>
      <c r="G30" s="124">
        <v>930427433375</v>
      </c>
      <c r="H30" s="124">
        <v>1037213870040</v>
      </c>
      <c r="I30" s="124">
        <v>1152314180970</v>
      </c>
      <c r="J30" s="124">
        <v>1338291993350</v>
      </c>
      <c r="K30" s="124">
        <v>1446360243333</v>
      </c>
      <c r="L30" s="124">
        <v>1675573384901</v>
      </c>
      <c r="M30" s="231">
        <v>1836640500902</v>
      </c>
      <c r="N30" s="23"/>
      <c r="O30" s="125"/>
      <c r="P30" s="125">
        <v>9.3458717928473156E-2</v>
      </c>
      <c r="Q30" s="125">
        <v>0.16150368889230027</v>
      </c>
      <c r="R30" s="125">
        <v>0.16018283626090968</v>
      </c>
      <c r="S30" s="125">
        <v>7.4802738161600324E-2</v>
      </c>
      <c r="T30" s="125">
        <v>0.11477137585856267</v>
      </c>
      <c r="U30" s="125">
        <v>0.11097066309531822</v>
      </c>
      <c r="V30" s="125">
        <v>0.16139505653175834</v>
      </c>
      <c r="W30" s="125">
        <v>8.0750875384440368E-2</v>
      </c>
      <c r="X30" s="125">
        <v>0.1584758310556158</v>
      </c>
      <c r="Y30" s="125">
        <v>9.6126566256312662E-2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64180456065</v>
      </c>
      <c r="D31" s="124">
        <v>98012772440</v>
      </c>
      <c r="E31" s="124">
        <v>74454153885</v>
      </c>
      <c r="F31" s="124">
        <v>63654089837</v>
      </c>
      <c r="G31" s="124">
        <v>92082531594</v>
      </c>
      <c r="H31" s="124">
        <v>135596691180</v>
      </c>
      <c r="I31" s="124">
        <v>141879592836</v>
      </c>
      <c r="J31" s="124">
        <v>198436541135</v>
      </c>
      <c r="K31" s="124">
        <v>216387686092</v>
      </c>
      <c r="L31" s="124">
        <v>198747167115</v>
      </c>
      <c r="M31" s="231">
        <v>215970012963</v>
      </c>
      <c r="N31" s="23"/>
      <c r="O31" s="125"/>
      <c r="P31" s="125">
        <v>0.52714359556335455</v>
      </c>
      <c r="Q31" s="125">
        <v>-0.24036274016656112</v>
      </c>
      <c r="R31" s="125">
        <v>-0.14505656816248969</v>
      </c>
      <c r="S31" s="125">
        <v>0.44660825140689542</v>
      </c>
      <c r="T31" s="125">
        <v>0.47255607369547326</v>
      </c>
      <c r="U31" s="125">
        <v>4.6335213649569607E-2</v>
      </c>
      <c r="V31" s="125">
        <v>0.39862637866725992</v>
      </c>
      <c r="W31" s="125">
        <v>9.0462899899003579E-2</v>
      </c>
      <c r="X31" s="125">
        <v>-8.1522748801426292E-2</v>
      </c>
      <c r="Y31" s="125">
        <v>8.6657063333307471E-2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251128037425</v>
      </c>
      <c r="D32" s="124">
        <v>265070056489</v>
      </c>
      <c r="E32" s="124">
        <v>306378778685</v>
      </c>
      <c r="F32" s="124">
        <v>327059228002</v>
      </c>
      <c r="G32" s="124">
        <v>374557593291</v>
      </c>
      <c r="H32" s="124">
        <v>424933633797</v>
      </c>
      <c r="I32" s="124">
        <v>425641741706</v>
      </c>
      <c r="J32" s="124">
        <v>473508250628</v>
      </c>
      <c r="K32" s="124">
        <v>542296916923</v>
      </c>
      <c r="L32" s="124">
        <v>676367982573</v>
      </c>
      <c r="M32" s="231">
        <v>870960987993</v>
      </c>
      <c r="N32" s="225"/>
      <c r="O32" s="125"/>
      <c r="P32" s="125">
        <v>5.5517572657190151E-2</v>
      </c>
      <c r="Q32" s="125">
        <v>0.15584077184408129</v>
      </c>
      <c r="R32" s="125">
        <v>6.7499614058656343E-2</v>
      </c>
      <c r="S32" s="125">
        <v>0.14522863512877104</v>
      </c>
      <c r="T32" s="125">
        <v>0.13449477839543356</v>
      </c>
      <c r="U32" s="125">
        <v>1.6663964738981019E-3</v>
      </c>
      <c r="V32" s="125">
        <v>0.11245727153109542</v>
      </c>
      <c r="W32" s="125">
        <v>0.14527448297631063</v>
      </c>
      <c r="X32" s="125">
        <v>0.24722815392482955</v>
      </c>
      <c r="Y32" s="125">
        <v>0.28770286357988217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70582789674</v>
      </c>
      <c r="D33" s="124">
        <v>79733261639</v>
      </c>
      <c r="E33" s="124">
        <v>82636454558</v>
      </c>
      <c r="F33" s="124">
        <v>68787394088</v>
      </c>
      <c r="G33" s="124">
        <v>65583197390</v>
      </c>
      <c r="H33" s="124">
        <v>86098061317</v>
      </c>
      <c r="I33" s="124">
        <v>48352163174</v>
      </c>
      <c r="J33" s="124">
        <v>-27421531583</v>
      </c>
      <c r="K33" s="124">
        <v>-4873386767</v>
      </c>
      <c r="L33" s="124">
        <v>-13368954160</v>
      </c>
      <c r="M33" s="231">
        <v>20934217771</v>
      </c>
      <c r="N33" s="23"/>
      <c r="O33" s="125"/>
      <c r="P33" s="125">
        <v>0.1296416875454085</v>
      </c>
      <c r="Q33" s="125">
        <v>3.641131516912588E-2</v>
      </c>
      <c r="R33" s="125">
        <v>-0.16759020633296617</v>
      </c>
      <c r="S33" s="125">
        <v>-4.6581161279359629E-2</v>
      </c>
      <c r="T33" s="125">
        <v>0.31280670573295444</v>
      </c>
      <c r="U33" s="125">
        <v>-0.43840590096477705</v>
      </c>
      <c r="V33" s="125">
        <v>-1.5671210920661589</v>
      </c>
      <c r="W33" s="125">
        <v>-0.8222788266859149</v>
      </c>
      <c r="X33" s="125">
        <v>1.7432573688851236</v>
      </c>
      <c r="Y33" s="125">
        <v>-2.5658829793608926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151260646696</v>
      </c>
      <c r="D34" s="130">
        <v>150528612977</v>
      </c>
      <c r="E34" s="130">
        <v>186313619431</v>
      </c>
      <c r="F34" s="130">
        <v>233958718117</v>
      </c>
      <c r="G34" s="130">
        <v>340978681851</v>
      </c>
      <c r="H34" s="130">
        <v>227066622238</v>
      </c>
      <c r="I34" s="130">
        <v>191511939446</v>
      </c>
      <c r="J34" s="130">
        <v>310920456144</v>
      </c>
      <c r="K34" s="130">
        <v>463771449241</v>
      </c>
      <c r="L34" s="130">
        <v>673511956899</v>
      </c>
      <c r="M34" s="10">
        <v>723135672812</v>
      </c>
      <c r="N34" s="225"/>
      <c r="O34" s="131"/>
      <c r="P34" s="234">
        <v>-4.8395516943096073E-3</v>
      </c>
      <c r="Q34" s="234">
        <v>0.23772893236894288</v>
      </c>
      <c r="R34" s="234">
        <v>0.25572525954628378</v>
      </c>
      <c r="S34" s="234">
        <v>0.45743097156345591</v>
      </c>
      <c r="T34" s="234">
        <v>-0.33407384589156519</v>
      </c>
      <c r="U34" s="234">
        <v>-0.15658260312135763</v>
      </c>
      <c r="V34" s="234">
        <v>0.6235042945281708</v>
      </c>
      <c r="W34" s="234">
        <v>0.49160803053179758</v>
      </c>
      <c r="X34" s="234">
        <v>0.45224971912621514</v>
      </c>
      <c r="Y34" s="234">
        <v>7.3679042227369873E-2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1124647128489</v>
      </c>
      <c r="D35" s="128">
        <v>1235746450227</v>
      </c>
      <c r="E35" s="128">
        <v>1395935005081</v>
      </c>
      <c r="F35" s="128">
        <v>1559132171971</v>
      </c>
      <c r="G35" s="128">
        <v>1803629437501</v>
      </c>
      <c r="H35" s="128">
        <v>1910908878572</v>
      </c>
      <c r="I35" s="128">
        <v>1959699618132</v>
      </c>
      <c r="J35" s="128">
        <v>2293735709674</v>
      </c>
      <c r="K35" s="128">
        <v>2663942908822</v>
      </c>
      <c r="L35" s="128">
        <v>3210831537328</v>
      </c>
      <c r="M35" s="128">
        <v>3667641392441</v>
      </c>
      <c r="N35" s="225"/>
      <c r="O35" s="129"/>
      <c r="P35" s="235">
        <v>9.8785938205582458E-2</v>
      </c>
      <c r="Q35" s="235">
        <v>0.12962898240539089</v>
      </c>
      <c r="R35" s="235">
        <v>0.11690885771614434</v>
      </c>
      <c r="S35" s="235">
        <v>0.15681625324998283</v>
      </c>
      <c r="T35" s="235">
        <v>5.9479757227537844E-2</v>
      </c>
      <c r="U35" s="235">
        <v>2.5532739999858389E-2</v>
      </c>
      <c r="V35" s="235">
        <v>0.17045270022576497</v>
      </c>
      <c r="W35" s="235">
        <v>0.16139923949678403</v>
      </c>
      <c r="X35" s="235">
        <v>0.20529292376908903</v>
      </c>
      <c r="Y35" s="235">
        <v>0.14227151122763337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1023780931918</v>
      </c>
      <c r="D37" s="132">
        <v>1115216207112</v>
      </c>
      <c r="E37" s="132">
        <v>1283437111111</v>
      </c>
      <c r="F37" s="132">
        <v>1469666723024</v>
      </c>
      <c r="G37" s="132">
        <v>1568947950993</v>
      </c>
      <c r="H37" s="132">
        <v>1730211224239</v>
      </c>
      <c r="I37" s="132">
        <v>1881292775197</v>
      </c>
      <c r="J37" s="132">
        <v>2331070857165</v>
      </c>
      <c r="K37" s="132">
        <v>2741405416042</v>
      </c>
      <c r="L37" s="132">
        <v>3385532748113</v>
      </c>
      <c r="M37" s="232">
        <v>3914237732960</v>
      </c>
      <c r="N37" s="23"/>
      <c r="O37" s="131"/>
      <c r="P37" s="131">
        <v>8.931136764063452E-2</v>
      </c>
      <c r="Q37" s="131">
        <v>0.15084151658325551</v>
      </c>
      <c r="R37" s="131">
        <v>0.14510224949923045</v>
      </c>
      <c r="S37" s="131">
        <v>6.7553565998091036E-2</v>
      </c>
      <c r="T37" s="131">
        <v>0.10278433592646286</v>
      </c>
      <c r="U37" s="131">
        <v>8.7319714981302532E-2</v>
      </c>
      <c r="V37" s="131">
        <v>0.23907925863421298</v>
      </c>
      <c r="W37" s="131">
        <v>0.17602835092539415</v>
      </c>
      <c r="X37" s="131">
        <v>0.23496244966240032</v>
      </c>
      <c r="Y37" s="131">
        <v>0.15616596387723169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10197231</v>
      </c>
      <c r="D38" s="132">
        <v>0</v>
      </c>
      <c r="E38" s="132">
        <v>0</v>
      </c>
      <c r="F38" s="132">
        <v>0</v>
      </c>
      <c r="G38" s="132">
        <v>6116437</v>
      </c>
      <c r="H38" s="132">
        <v>0</v>
      </c>
      <c r="I38" s="132">
        <v>0</v>
      </c>
      <c r="J38" s="132">
        <v>1666273275</v>
      </c>
      <c r="K38" s="132">
        <v>999240611</v>
      </c>
      <c r="L38" s="132">
        <v>1056309739</v>
      </c>
      <c r="M38" s="232">
        <v>0</v>
      </c>
      <c r="N38" s="23"/>
      <c r="O38" s="131"/>
      <c r="P38" s="131">
        <v>-1</v>
      </c>
      <c r="Q38" s="131"/>
      <c r="R38" s="131"/>
      <c r="S38" s="131" t="e">
        <v>#N/A</v>
      </c>
      <c r="T38" s="131">
        <v>-1</v>
      </c>
      <c r="U38" s="131"/>
      <c r="V38" s="131" t="e">
        <v>#N/A</v>
      </c>
      <c r="W38" s="131">
        <v>-0.40031408653541534</v>
      </c>
      <c r="X38" s="131">
        <v>5.7112498603201889E-2</v>
      </c>
      <c r="Y38" s="131">
        <v>-1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17095690567</v>
      </c>
      <c r="D39" s="132">
        <v>22629781777</v>
      </c>
      <c r="E39" s="132">
        <v>34857142123</v>
      </c>
      <c r="F39" s="132">
        <v>38004448297</v>
      </c>
      <c r="G39" s="132">
        <v>62727383159</v>
      </c>
      <c r="H39" s="132">
        <v>81833362809</v>
      </c>
      <c r="I39" s="132">
        <v>96983048625</v>
      </c>
      <c r="J39" s="132">
        <v>143536447859</v>
      </c>
      <c r="K39" s="132">
        <v>200972335465</v>
      </c>
      <c r="L39" s="132">
        <v>176905051557</v>
      </c>
      <c r="M39" s="132">
        <v>223710563697</v>
      </c>
      <c r="N39" s="23"/>
      <c r="O39" s="131"/>
      <c r="P39" s="131">
        <v>0.32371264490961926</v>
      </c>
      <c r="Q39" s="131">
        <v>0.5403216198234575</v>
      </c>
      <c r="R39" s="131">
        <v>9.0291572467247505E-2</v>
      </c>
      <c r="S39" s="131">
        <v>0.65052739797176806</v>
      </c>
      <c r="T39" s="131">
        <v>0.30458754514867259</v>
      </c>
      <c r="U39" s="131">
        <v>0.18512847689468104</v>
      </c>
      <c r="V39" s="131">
        <v>0.48001583672633275</v>
      </c>
      <c r="W39" s="131">
        <v>0.40014845332121451</v>
      </c>
      <c r="X39" s="131">
        <v>-0.11975421319712631</v>
      </c>
      <c r="Y39" s="131">
        <v>0.2645798507620285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31900000</v>
      </c>
      <c r="G40" s="132">
        <v>0</v>
      </c>
      <c r="H40" s="132">
        <v>0</v>
      </c>
      <c r="I40" s="132">
        <v>39875</v>
      </c>
      <c r="J40" s="132">
        <v>0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 t="e">
        <v>#N/A</v>
      </c>
      <c r="S40" s="131">
        <v>-1</v>
      </c>
      <c r="T40" s="131"/>
      <c r="U40" s="131" t="e">
        <v>#N/A</v>
      </c>
      <c r="V40" s="131">
        <v>-1</v>
      </c>
      <c r="W40" s="131"/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1010125465</v>
      </c>
      <c r="D41" s="132">
        <v>2163881138</v>
      </c>
      <c r="E41" s="132">
        <v>3492000480</v>
      </c>
      <c r="F41" s="132">
        <v>4358721974</v>
      </c>
      <c r="G41" s="132">
        <v>86149721</v>
      </c>
      <c r="H41" s="132">
        <v>2078402651</v>
      </c>
      <c r="I41" s="132">
        <v>2219126483</v>
      </c>
      <c r="J41" s="132">
        <v>1811585226</v>
      </c>
      <c r="K41" s="132">
        <v>1243248404</v>
      </c>
      <c r="L41" s="132">
        <v>839692260</v>
      </c>
      <c r="M41" s="132">
        <v>4688442605</v>
      </c>
      <c r="N41" s="23"/>
      <c r="O41" s="131"/>
      <c r="P41" s="131">
        <v>1.1421904634391136</v>
      </c>
      <c r="Q41" s="131">
        <v>0.61376723456609761</v>
      </c>
      <c r="R41" s="131">
        <v>0.24820199738345972</v>
      </c>
      <c r="S41" s="131">
        <v>-0.98023509608690629</v>
      </c>
      <c r="T41" s="131">
        <v>23.125471642560512</v>
      </c>
      <c r="U41" s="131">
        <v>6.7707685001408224E-2</v>
      </c>
      <c r="V41" s="131">
        <v>-0.18364940444902078</v>
      </c>
      <c r="W41" s="131">
        <v>-0.31372348032164843</v>
      </c>
      <c r="X41" s="131">
        <v>-0.3245981597093609</v>
      </c>
      <c r="Y41" s="131">
        <v>4.5835248558799391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68378988711</v>
      </c>
      <c r="D42" s="132">
        <v>62152742039</v>
      </c>
      <c r="E42" s="132">
        <v>78419503602</v>
      </c>
      <c r="F42" s="132">
        <v>91487266373</v>
      </c>
      <c r="G42" s="132">
        <v>103745856232</v>
      </c>
      <c r="H42" s="132">
        <v>120029647235</v>
      </c>
      <c r="I42" s="132">
        <v>110677696397</v>
      </c>
      <c r="J42" s="132">
        <v>114331987734</v>
      </c>
      <c r="K42" s="132">
        <v>121169390445</v>
      </c>
      <c r="L42" s="132">
        <v>128098326695</v>
      </c>
      <c r="M42" s="132">
        <v>168796551499</v>
      </c>
      <c r="N42" s="23"/>
      <c r="O42" s="131"/>
      <c r="P42" s="131">
        <v>-9.105496862954332E-2</v>
      </c>
      <c r="Q42" s="131">
        <v>0.26172234770901714</v>
      </c>
      <c r="R42" s="131">
        <v>0.16663919268505456</v>
      </c>
      <c r="S42" s="131">
        <v>0.13399230674376983</v>
      </c>
      <c r="T42" s="131">
        <v>0.15695847134930996</v>
      </c>
      <c r="U42" s="131">
        <v>-7.7913674274908806E-2</v>
      </c>
      <c r="V42" s="131">
        <v>3.3017414130956269E-2</v>
      </c>
      <c r="W42" s="131">
        <v>5.9803059900503275E-2</v>
      </c>
      <c r="X42" s="131">
        <v>5.7183883029807925E-2</v>
      </c>
      <c r="Y42" s="131">
        <v>0.31771082303753895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1110275933892</v>
      </c>
      <c r="D43" s="133">
        <v>1202162612066</v>
      </c>
      <c r="E43" s="133">
        <v>1400205757316</v>
      </c>
      <c r="F43" s="133">
        <v>1603549059668</v>
      </c>
      <c r="G43" s="133">
        <v>1735513456542</v>
      </c>
      <c r="H43" s="133">
        <v>1934152636934</v>
      </c>
      <c r="I43" s="133">
        <v>2091172686577</v>
      </c>
      <c r="J43" s="133">
        <v>2592417151259</v>
      </c>
      <c r="K43" s="133">
        <v>3065789630967</v>
      </c>
      <c r="L43" s="133">
        <v>3692432128364</v>
      </c>
      <c r="M43" s="133">
        <v>4311433290761</v>
      </c>
      <c r="N43" s="23"/>
      <c r="O43" s="127"/>
      <c r="P43" s="127">
        <v>8.2760217860345042E-2</v>
      </c>
      <c r="Q43" s="127">
        <v>0.16473906546606787</v>
      </c>
      <c r="R43" s="127">
        <v>0.14522387248412749</v>
      </c>
      <c r="S43" s="127">
        <v>8.2295203928043126E-2</v>
      </c>
      <c r="T43" s="127">
        <v>0.11445556912464827</v>
      </c>
      <c r="U43" s="127">
        <v>8.1182863567534458E-2</v>
      </c>
      <c r="V43" s="127">
        <v>0.23969539574585652</v>
      </c>
      <c r="W43" s="127">
        <v>0.18259888439563365</v>
      </c>
      <c r="X43" s="127">
        <v>0.2043984006819628</v>
      </c>
      <c r="Y43" s="236">
        <v>0.16764049842434336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968316795419</v>
      </c>
      <c r="D45" s="132">
        <v>1080171658959</v>
      </c>
      <c r="E45" s="132">
        <v>1175419022455</v>
      </c>
      <c r="F45" s="132">
        <v>1218338077602</v>
      </c>
      <c r="G45" s="132">
        <v>1247413882622</v>
      </c>
      <c r="H45" s="132">
        <v>1338943202090</v>
      </c>
      <c r="I45" s="132">
        <v>1530532514496</v>
      </c>
      <c r="J45" s="132">
        <v>1662779522767</v>
      </c>
      <c r="K45" s="132">
        <v>1852869151813</v>
      </c>
      <c r="L45" s="132">
        <v>2070119443899</v>
      </c>
      <c r="M45" s="132">
        <v>2260094677610</v>
      </c>
      <c r="N45" s="23"/>
      <c r="O45" s="131"/>
      <c r="P45" s="131">
        <v>0.11551474070177559</v>
      </c>
      <c r="Q45" s="131">
        <v>8.8177987920728507E-2</v>
      </c>
      <c r="R45" s="131">
        <v>3.6513834068601758E-2</v>
      </c>
      <c r="S45" s="131">
        <v>2.3865136906193296E-2</v>
      </c>
      <c r="T45" s="131">
        <v>7.3375261204893905E-2</v>
      </c>
      <c r="U45" s="131">
        <v>0.14308994743536685</v>
      </c>
      <c r="V45" s="131">
        <v>8.6405879665057972E-2</v>
      </c>
      <c r="W45" s="131">
        <v>0.11432040534735211</v>
      </c>
      <c r="X45" s="131">
        <v>0.11725074696905846</v>
      </c>
      <c r="Y45" s="131">
        <v>9.1770179866137669E-2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14175782217</v>
      </c>
      <c r="D46" s="132">
        <v>13736152886</v>
      </c>
      <c r="E46" s="132">
        <v>14489976007</v>
      </c>
      <c r="F46" s="132">
        <v>15783805852</v>
      </c>
      <c r="G46" s="132">
        <v>14447993811</v>
      </c>
      <c r="H46" s="132">
        <v>12332970703</v>
      </c>
      <c r="I46" s="132">
        <v>15321355280</v>
      </c>
      <c r="J46" s="132">
        <v>18215932406</v>
      </c>
      <c r="K46" s="132">
        <v>18475905758</v>
      </c>
      <c r="L46" s="132">
        <v>15707708261</v>
      </c>
      <c r="M46" s="132">
        <v>13290598063</v>
      </c>
      <c r="N46" s="23"/>
      <c r="O46" s="131"/>
      <c r="P46" s="131">
        <v>-3.1012703515773787E-2</v>
      </c>
      <c r="Q46" s="131">
        <v>5.4878766074910379E-2</v>
      </c>
      <c r="R46" s="131">
        <v>8.9291372489157972E-2</v>
      </c>
      <c r="S46" s="131">
        <v>-8.4631808926535657E-2</v>
      </c>
      <c r="T46" s="131">
        <v>-0.14638870528790815</v>
      </c>
      <c r="U46" s="131">
        <v>0.242308576657291</v>
      </c>
      <c r="V46" s="131">
        <v>0.18892435251981188</v>
      </c>
      <c r="W46" s="131">
        <v>1.4271756515431999E-2</v>
      </c>
      <c r="X46" s="131">
        <v>-0.14982743110179486</v>
      </c>
      <c r="Y46" s="131">
        <v>-0.15388051253799639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8325519467</v>
      </c>
      <c r="D47" s="132">
        <v>5485618472</v>
      </c>
      <c r="E47" s="132">
        <v>4266532027</v>
      </c>
      <c r="F47" s="132">
        <v>3574958252</v>
      </c>
      <c r="G47" s="132">
        <v>3216611616</v>
      </c>
      <c r="H47" s="132">
        <v>5823762315</v>
      </c>
      <c r="I47" s="132">
        <v>18187314865</v>
      </c>
      <c r="J47" s="132">
        <v>28593940818</v>
      </c>
      <c r="K47" s="132">
        <v>18287944382</v>
      </c>
      <c r="L47" s="132">
        <v>14801266657</v>
      </c>
      <c r="M47" s="132">
        <v>19258021057</v>
      </c>
      <c r="N47" s="23"/>
      <c r="O47" s="131"/>
      <c r="P47" s="131">
        <v>-0.3411079640443534</v>
      </c>
      <c r="Q47" s="131">
        <v>-0.22223318140379777</v>
      </c>
      <c r="R47" s="131">
        <v>-0.16209271854131102</v>
      </c>
      <c r="S47" s="131">
        <v>-0.10023799181417681</v>
      </c>
      <c r="T47" s="131">
        <v>0.8105270421929609</v>
      </c>
      <c r="U47" s="131">
        <v>2.1229493721190784</v>
      </c>
      <c r="V47" s="131">
        <v>0.5721914438852489</v>
      </c>
      <c r="W47" s="131">
        <v>-0.36042588538591136</v>
      </c>
      <c r="X47" s="131">
        <v>-0.1906544361777357</v>
      </c>
      <c r="Y47" s="131">
        <v>0.30110628389309202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990818097103</v>
      </c>
      <c r="D49" s="134">
        <v>1099393430317</v>
      </c>
      <c r="E49" s="134">
        <v>1194175530489</v>
      </c>
      <c r="F49" s="134">
        <v>1237696841706</v>
      </c>
      <c r="G49" s="134">
        <v>1265078488049</v>
      </c>
      <c r="H49" s="134">
        <v>1357099935108</v>
      </c>
      <c r="I49" s="134">
        <v>1564041184641</v>
      </c>
      <c r="J49" s="134">
        <v>1709589395991</v>
      </c>
      <c r="K49" s="134">
        <v>1889633001953</v>
      </c>
      <c r="L49" s="134">
        <v>2100628418817</v>
      </c>
      <c r="M49" s="134">
        <v>2292643296730</v>
      </c>
      <c r="O49" s="135"/>
      <c r="P49" s="135">
        <v>0.10958149990543942</v>
      </c>
      <c r="Q49" s="135">
        <v>8.6213085832858249E-2</v>
      </c>
      <c r="R49" s="135">
        <v>3.6444651649476079E-2</v>
      </c>
      <c r="S49" s="135">
        <v>2.2123063920287622E-2</v>
      </c>
      <c r="T49" s="135">
        <v>7.2739713723940724E-2</v>
      </c>
      <c r="U49" s="135">
        <v>0.15248784866866227</v>
      </c>
      <c r="V49" s="135">
        <v>9.3059065694237608E-2</v>
      </c>
      <c r="W49" s="135">
        <v>0.10531394636876179</v>
      </c>
      <c r="X49" s="135">
        <v>0.11165946860894627</v>
      </c>
      <c r="Y49" s="237">
        <v>9.1408302483661608E-2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2358701864</v>
      </c>
      <c r="D50" s="132">
        <v>6233713378</v>
      </c>
      <c r="E50" s="132">
        <v>13550719206</v>
      </c>
      <c r="F50" s="132">
        <v>14117449713</v>
      </c>
      <c r="G50" s="132">
        <v>12631798263</v>
      </c>
      <c r="H50" s="132">
        <v>15152712390</v>
      </c>
      <c r="I50" s="132">
        <v>16259455386</v>
      </c>
      <c r="J50" s="132">
        <v>94601605111</v>
      </c>
      <c r="K50" s="132">
        <v>134200508560</v>
      </c>
      <c r="L50" s="132">
        <v>185375162839</v>
      </c>
      <c r="M50" s="132">
        <v>229350880870</v>
      </c>
      <c r="O50" s="131"/>
      <c r="P50" s="131">
        <v>1.6428576977628571</v>
      </c>
      <c r="Q50" s="131">
        <v>1.1737796373222986</v>
      </c>
      <c r="R50" s="131">
        <v>4.1822909794268615E-2</v>
      </c>
      <c r="S50" s="131">
        <v>-0.1052351154211616</v>
      </c>
      <c r="T50" s="131">
        <v>0.19956890337490973</v>
      </c>
      <c r="U50" s="131">
        <v>7.3039266338242648E-2</v>
      </c>
      <c r="V50" s="131">
        <v>4.8182517719785078</v>
      </c>
      <c r="W50" s="131">
        <v>0.41858595742151472</v>
      </c>
      <c r="X50" s="131">
        <v>0.38132980886670942</v>
      </c>
      <c r="Y50" s="131">
        <v>0.23722551261731484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33631181</v>
      </c>
      <c r="D51" s="132">
        <v>33631181</v>
      </c>
      <c r="E51" s="132">
        <v>0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</v>
      </c>
      <c r="Q51" s="131">
        <v>-1</v>
      </c>
      <c r="R51" s="131"/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2392333045</v>
      </c>
      <c r="D52" s="134">
        <v>6267344559</v>
      </c>
      <c r="E52" s="134">
        <v>13550719206</v>
      </c>
      <c r="F52" s="134">
        <v>14117449713</v>
      </c>
      <c r="G52" s="134">
        <v>12631798263</v>
      </c>
      <c r="H52" s="134">
        <v>15152712390</v>
      </c>
      <c r="I52" s="134">
        <v>16259455386</v>
      </c>
      <c r="J52" s="134">
        <v>94601605111</v>
      </c>
      <c r="K52" s="134">
        <v>134200508560</v>
      </c>
      <c r="L52" s="134">
        <v>185375162839</v>
      </c>
      <c r="M52" s="134">
        <v>229350880870</v>
      </c>
      <c r="N52" s="227"/>
      <c r="O52" s="135"/>
      <c r="P52" s="135">
        <v>1.6197625669631628</v>
      </c>
      <c r="Q52" s="135">
        <v>1.1621149241812412</v>
      </c>
      <c r="R52" s="135">
        <v>4.1822909794268615E-2</v>
      </c>
      <c r="S52" s="135">
        <v>-0.1052351154211616</v>
      </c>
      <c r="T52" s="135">
        <v>0.19956890337490973</v>
      </c>
      <c r="U52" s="135">
        <v>7.3039266338242648E-2</v>
      </c>
      <c r="V52" s="135">
        <v>4.8182517719785078</v>
      </c>
      <c r="W52" s="135">
        <v>0.41858595742151472</v>
      </c>
      <c r="X52" s="135">
        <v>0.38132980886670942</v>
      </c>
      <c r="Y52" s="237">
        <v>0.23722551261731484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993210430148</v>
      </c>
      <c r="D53" s="136">
        <v>1105660774876</v>
      </c>
      <c r="E53" s="136">
        <v>1207726249695</v>
      </c>
      <c r="F53" s="136">
        <v>1251814291419</v>
      </c>
      <c r="G53" s="136">
        <v>1277710286312</v>
      </c>
      <c r="H53" s="136">
        <v>1372252647498</v>
      </c>
      <c r="I53" s="136">
        <v>1580300640027</v>
      </c>
      <c r="J53" s="136">
        <v>1804191001102</v>
      </c>
      <c r="K53" s="136">
        <v>2023833510513</v>
      </c>
      <c r="L53" s="136">
        <v>2286003581656</v>
      </c>
      <c r="M53" s="136">
        <v>2521994177600</v>
      </c>
      <c r="O53" s="137"/>
      <c r="P53" s="137">
        <v>0.11321905339963423</v>
      </c>
      <c r="Q53" s="137">
        <v>9.2311744377878258E-2</v>
      </c>
      <c r="R53" s="137">
        <v>3.6504995842504995E-2</v>
      </c>
      <c r="S53" s="137">
        <v>2.0686770450308201E-2</v>
      </c>
      <c r="T53" s="137">
        <v>7.3993582268863323E-2</v>
      </c>
      <c r="U53" s="137">
        <v>0.15161056013142304</v>
      </c>
      <c r="V53" s="137">
        <v>0.14167580231516874</v>
      </c>
      <c r="W53" s="137">
        <v>0.12174016458171133</v>
      </c>
      <c r="X53" s="137">
        <v>0.12954132332582313</v>
      </c>
      <c r="Y53" s="238">
        <v>0.10323281985982113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5846382549</v>
      </c>
      <c r="D54" s="132">
        <v>6521246774</v>
      </c>
      <c r="E54" s="132">
        <v>7067820254</v>
      </c>
      <c r="F54" s="132">
        <v>7459442537</v>
      </c>
      <c r="G54" s="132">
        <v>8834974710</v>
      </c>
      <c r="H54" s="132">
        <v>8882149152</v>
      </c>
      <c r="I54" s="132">
        <v>11907562714</v>
      </c>
      <c r="J54" s="132">
        <v>16611640485</v>
      </c>
      <c r="K54" s="132">
        <v>15989775907</v>
      </c>
      <c r="L54" s="132">
        <v>24417787450</v>
      </c>
      <c r="M54" s="132">
        <v>48909412641</v>
      </c>
      <c r="O54" s="131"/>
      <c r="P54" s="131">
        <v>0.11543278588833239</v>
      </c>
      <c r="Q54" s="131">
        <v>8.3814261128588363E-2</v>
      </c>
      <c r="R54" s="131">
        <v>5.5409202402729951E-2</v>
      </c>
      <c r="S54" s="131">
        <v>0.18440147050897515</v>
      </c>
      <c r="T54" s="131">
        <v>5.3395107001952269E-3</v>
      </c>
      <c r="U54" s="131">
        <v>0.34061728870188657</v>
      </c>
      <c r="V54" s="131">
        <v>0.39504959024648301</v>
      </c>
      <c r="W54" s="131">
        <v>-3.7435470540163163E-2</v>
      </c>
      <c r="X54" s="131">
        <v>0.52708753343506132</v>
      </c>
      <c r="Y54" s="131">
        <v>1.0030239324980283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176846572315</v>
      </c>
      <c r="D55" s="132">
        <v>168367251424</v>
      </c>
      <c r="E55" s="132">
        <v>180560786723</v>
      </c>
      <c r="F55" s="132">
        <v>200679976288</v>
      </c>
      <c r="G55" s="132">
        <v>187453234448</v>
      </c>
      <c r="H55" s="132">
        <v>219454668244</v>
      </c>
      <c r="I55" s="132">
        <v>256197386379</v>
      </c>
      <c r="J55" s="132">
        <v>259672570122</v>
      </c>
      <c r="K55" s="132">
        <v>301128933968</v>
      </c>
      <c r="L55" s="132">
        <v>294823530422</v>
      </c>
      <c r="M55" s="132">
        <v>305875925218</v>
      </c>
      <c r="O55" s="131"/>
      <c r="P55" s="131">
        <v>-4.7947329597638921E-2</v>
      </c>
      <c r="Q55" s="131">
        <v>7.2422250739800687E-2</v>
      </c>
      <c r="R55" s="131">
        <v>0.11142612928390161</v>
      </c>
      <c r="S55" s="131">
        <v>-6.5909624291653479E-2</v>
      </c>
      <c r="T55" s="131">
        <v>0.17071689315063421</v>
      </c>
      <c r="U55" s="131">
        <v>0.16742737089624238</v>
      </c>
      <c r="V55" s="131">
        <v>1.356447773381686E-2</v>
      </c>
      <c r="W55" s="131">
        <v>0.15964860603691355</v>
      </c>
      <c r="X55" s="131">
        <v>-2.0939215182391169E-2</v>
      </c>
      <c r="Y55" s="131">
        <v>3.7488170568271695E-2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35996584556</v>
      </c>
      <c r="D56" s="132">
        <v>35282568496</v>
      </c>
      <c r="E56" s="132">
        <v>43796833512</v>
      </c>
      <c r="F56" s="132">
        <v>47856316441</v>
      </c>
      <c r="G56" s="132">
        <v>45455204329</v>
      </c>
      <c r="H56" s="132">
        <v>47986207256</v>
      </c>
      <c r="I56" s="132">
        <v>43602703724</v>
      </c>
      <c r="J56" s="132">
        <v>43821104301</v>
      </c>
      <c r="K56" s="132">
        <v>44599651517</v>
      </c>
      <c r="L56" s="132">
        <v>54580511345</v>
      </c>
      <c r="M56" s="132">
        <v>55834901516</v>
      </c>
      <c r="O56" s="131"/>
      <c r="P56" s="131">
        <v>-1.983566132195691E-2</v>
      </c>
      <c r="Q56" s="131">
        <v>0.24131647379825161</v>
      </c>
      <c r="R56" s="131">
        <v>9.2688959531463277E-2</v>
      </c>
      <c r="S56" s="131">
        <v>-5.0173358306008109E-2</v>
      </c>
      <c r="T56" s="131">
        <v>5.5681257280923546E-2</v>
      </c>
      <c r="U56" s="131">
        <v>-9.1349239347352396E-2</v>
      </c>
      <c r="V56" s="131">
        <v>5.0088769353031637E-3</v>
      </c>
      <c r="W56" s="131">
        <v>1.7766490106052135E-2</v>
      </c>
      <c r="X56" s="131">
        <v>0.22378784336903634</v>
      </c>
      <c r="Y56" s="131">
        <v>2.2982382174308924E-2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671482385</v>
      </c>
      <c r="I57" s="132">
        <v>706201523</v>
      </c>
      <c r="J57" s="132">
        <v>1202467397</v>
      </c>
      <c r="K57" s="132">
        <v>2064231707</v>
      </c>
      <c r="L57" s="132">
        <v>0</v>
      </c>
      <c r="M57" s="132">
        <v>0</v>
      </c>
      <c r="O57" s="131"/>
      <c r="P57" s="131"/>
      <c r="Q57" s="131"/>
      <c r="R57" s="131"/>
      <c r="S57" s="131"/>
      <c r="T57" s="131" t="e">
        <v>#N/A</v>
      </c>
      <c r="U57" s="131">
        <v>5.170521040548226E-2</v>
      </c>
      <c r="V57" s="131">
        <v>0.70272557880054309</v>
      </c>
      <c r="W57" s="131">
        <v>0.71666334750529614</v>
      </c>
      <c r="X57" s="131">
        <v>-1</v>
      </c>
      <c r="Y57" s="131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218689539420</v>
      </c>
      <c r="D58" s="136">
        <v>210171066694</v>
      </c>
      <c r="E58" s="136">
        <v>231425440489</v>
      </c>
      <c r="F58" s="136">
        <v>255995735266</v>
      </c>
      <c r="G58" s="136">
        <v>241743413487</v>
      </c>
      <c r="H58" s="136">
        <v>276994507037</v>
      </c>
      <c r="I58" s="136">
        <v>312413854340</v>
      </c>
      <c r="J58" s="136">
        <v>321307782305</v>
      </c>
      <c r="K58" s="136">
        <v>363782593099</v>
      </c>
      <c r="L58" s="136">
        <v>373821829217</v>
      </c>
      <c r="M58" s="136">
        <v>410620239375</v>
      </c>
      <c r="O58" s="137"/>
      <c r="P58" s="137">
        <v>-3.8952355693794849E-2</v>
      </c>
      <c r="Q58" s="137">
        <v>0.10112892383015515</v>
      </c>
      <c r="R58" s="137">
        <v>0.106169376733531</v>
      </c>
      <c r="S58" s="137">
        <v>-5.5674059429899114E-2</v>
      </c>
      <c r="T58" s="137">
        <v>0.14582028540726166</v>
      </c>
      <c r="U58" s="137">
        <v>0.12787021548506305</v>
      </c>
      <c r="V58" s="137">
        <v>2.8468417265902435E-2</v>
      </c>
      <c r="W58" s="137">
        <v>0.13219353259760447</v>
      </c>
      <c r="X58" s="137">
        <v>2.7596801794383508E-2</v>
      </c>
      <c r="Y58" s="238">
        <v>9.8438366306957681E-2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1211899969568</v>
      </c>
      <c r="D59" s="133">
        <v>1315831841570</v>
      </c>
      <c r="E59" s="133">
        <v>1439151690184</v>
      </c>
      <c r="F59" s="133">
        <v>1507810026685</v>
      </c>
      <c r="G59" s="133">
        <v>1519453699799</v>
      </c>
      <c r="H59" s="133">
        <v>1649247154535</v>
      </c>
      <c r="I59" s="133">
        <v>1892714494367</v>
      </c>
      <c r="J59" s="133">
        <v>2125498783407</v>
      </c>
      <c r="K59" s="133">
        <v>2387616103612</v>
      </c>
      <c r="L59" s="133">
        <v>2659825410873</v>
      </c>
      <c r="M59" s="133">
        <v>2932614416975</v>
      </c>
      <c r="O59" s="127"/>
      <c r="P59" s="127">
        <v>8.5759447653957821E-2</v>
      </c>
      <c r="Q59" s="127">
        <v>9.3720067198601598E-2</v>
      </c>
      <c r="R59" s="127">
        <v>4.7707505031816311E-2</v>
      </c>
      <c r="S59" s="127">
        <v>7.7222414680444551E-3</v>
      </c>
      <c r="T59" s="127">
        <v>8.5421131787806193E-2</v>
      </c>
      <c r="U59" s="127">
        <v>0.14762331962345865</v>
      </c>
      <c r="V59" s="127">
        <v>0.12298964779569266</v>
      </c>
      <c r="W59" s="127">
        <v>0.12332038119770061</v>
      </c>
      <c r="X59" s="127">
        <v>0.11400882530872525</v>
      </c>
      <c r="Y59" s="236">
        <v>0.10255898939339247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1433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1944852342484</v>
      </c>
      <c r="D61" s="124">
        <v>2045215099386</v>
      </c>
      <c r="E61" s="124">
        <v>2234295346650</v>
      </c>
      <c r="F61" s="124">
        <v>2378788488766</v>
      </c>
      <c r="G61" s="124">
        <v>2525687907321</v>
      </c>
      <c r="H61" s="124">
        <v>2554212910920</v>
      </c>
      <c r="I61" s="124">
        <v>2830870928137</v>
      </c>
      <c r="J61" s="124">
        <v>3172703124259</v>
      </c>
      <c r="K61" s="124">
        <v>3549541550935</v>
      </c>
      <c r="L61" s="124">
        <v>3890975960518</v>
      </c>
      <c r="M61" s="231">
        <v>4256146565197</v>
      </c>
      <c r="O61" s="125"/>
      <c r="P61" s="125">
        <v>5.1604306769024388E-2</v>
      </c>
      <c r="Q61" s="125">
        <v>9.2450054432301254E-2</v>
      </c>
      <c r="R61" s="125">
        <v>6.4670564852872481E-2</v>
      </c>
      <c r="S61" s="125">
        <v>6.1753879863108097E-2</v>
      </c>
      <c r="T61" s="125">
        <v>1.1293954219884883E-2</v>
      </c>
      <c r="U61" s="125">
        <v>0.10831439150362399</v>
      </c>
      <c r="V61" s="125">
        <v>0.12075160076159319</v>
      </c>
      <c r="W61" s="125">
        <v>0.11877519323968033</v>
      </c>
      <c r="X61" s="125">
        <v>9.6191129103154527E-2</v>
      </c>
      <c r="Y61" s="125">
        <v>9.3850645283962475E-2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19378361699</v>
      </c>
      <c r="D62" s="124">
        <v>15296338107</v>
      </c>
      <c r="E62" s="124">
        <v>10562544693</v>
      </c>
      <c r="F62" s="124">
        <v>10183989503</v>
      </c>
      <c r="G62" s="124">
        <v>8187440178</v>
      </c>
      <c r="H62" s="124">
        <v>9811074477</v>
      </c>
      <c r="I62" s="124">
        <v>13425607194</v>
      </c>
      <c r="J62" s="124">
        <v>24444523662</v>
      </c>
      <c r="K62" s="124">
        <v>25086231466</v>
      </c>
      <c r="L62" s="124">
        <v>41760774632</v>
      </c>
      <c r="M62" s="231">
        <v>32794927876</v>
      </c>
      <c r="O62" s="125"/>
      <c r="P62" s="125">
        <v>-0.21064853961367891</v>
      </c>
      <c r="Q62" s="125">
        <v>-0.30947233127866691</v>
      </c>
      <c r="R62" s="125">
        <v>-3.5839392968521677E-2</v>
      </c>
      <c r="S62" s="125">
        <v>-0.19604785770958</v>
      </c>
      <c r="T62" s="125">
        <v>0.19830792820480991</v>
      </c>
      <c r="U62" s="125">
        <v>0.36841354384512237</v>
      </c>
      <c r="V62" s="125">
        <v>0.82073877991339073</v>
      </c>
      <c r="W62" s="125">
        <v>2.6251597816878691E-2</v>
      </c>
      <c r="X62" s="125">
        <v>0.66468904221821545</v>
      </c>
      <c r="Y62" s="125">
        <v>-0.21469541298043227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4066873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 t="e">
        <v>#N/A</v>
      </c>
      <c r="T63" s="125">
        <v>-1</v>
      </c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2909773758</v>
      </c>
      <c r="D64" s="124">
        <v>3904782572</v>
      </c>
      <c r="E64" s="124">
        <v>23724676552</v>
      </c>
      <c r="F64" s="124">
        <v>30403928433</v>
      </c>
      <c r="G64" s="124">
        <v>49383121836</v>
      </c>
      <c r="H64" s="124">
        <v>88655749605</v>
      </c>
      <c r="I64" s="124">
        <v>100713759662</v>
      </c>
      <c r="J64" s="124">
        <v>83206053328</v>
      </c>
      <c r="K64" s="124">
        <v>177635311531</v>
      </c>
      <c r="L64" s="124">
        <v>263841477255</v>
      </c>
      <c r="M64" s="231">
        <v>373021053940</v>
      </c>
      <c r="N64" s="225"/>
      <c r="O64" s="125"/>
      <c r="P64" s="125">
        <v>0.34195401318207908</v>
      </c>
      <c r="Q64" s="125">
        <v>5.0757996417322673</v>
      </c>
      <c r="R64" s="125">
        <v>0.28153184159793887</v>
      </c>
      <c r="S64" s="125">
        <v>0.62423490585513441</v>
      </c>
      <c r="T64" s="125">
        <v>0.79526417749415135</v>
      </c>
      <c r="U64" s="125">
        <v>0.13600934074466342</v>
      </c>
      <c r="V64" s="125">
        <v>-0.17383629002389211</v>
      </c>
      <c r="W64" s="125">
        <v>1.1348844756613787</v>
      </c>
      <c r="X64" s="125">
        <v>0.48529858720660801</v>
      </c>
      <c r="Y64" s="125">
        <v>0.4138074794793507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1967140477941</v>
      </c>
      <c r="D65" s="138">
        <v>2064416220065</v>
      </c>
      <c r="E65" s="138">
        <v>2268582567895</v>
      </c>
      <c r="F65" s="138">
        <v>2419376406702</v>
      </c>
      <c r="G65" s="138">
        <v>2583262536208</v>
      </c>
      <c r="H65" s="138">
        <v>2652679735002</v>
      </c>
      <c r="I65" s="138">
        <v>2945010294993</v>
      </c>
      <c r="J65" s="138">
        <v>3280353701249</v>
      </c>
      <c r="K65" s="138">
        <v>3752263093932</v>
      </c>
      <c r="L65" s="138">
        <v>4196578212405</v>
      </c>
      <c r="M65" s="91">
        <v>4661962547013</v>
      </c>
      <c r="O65" s="135"/>
      <c r="P65" s="135">
        <v>4.9450328136106503E-2</v>
      </c>
      <c r="Q65" s="135">
        <v>9.889786073448481E-2</v>
      </c>
      <c r="R65" s="135">
        <v>6.647050935726817E-2</v>
      </c>
      <c r="S65" s="135">
        <v>6.7738996318230216E-2</v>
      </c>
      <c r="T65" s="135">
        <v>2.6871910160512824E-2</v>
      </c>
      <c r="U65" s="135">
        <v>0.11020198033471984</v>
      </c>
      <c r="V65" s="135">
        <v>0.11386833072405178</v>
      </c>
      <c r="W65" s="135">
        <v>0.14385930166717076</v>
      </c>
      <c r="X65" s="135">
        <v>0.11841257058747501</v>
      </c>
      <c r="Y65" s="237">
        <v>0.11089614229810696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18198693448</v>
      </c>
      <c r="D66" s="124">
        <v>15113085267</v>
      </c>
      <c r="E66" s="124">
        <v>10368764957</v>
      </c>
      <c r="F66" s="124">
        <v>9709593254</v>
      </c>
      <c r="G66" s="124">
        <v>7721842467</v>
      </c>
      <c r="H66" s="124">
        <v>10080837124</v>
      </c>
      <c r="I66" s="124">
        <v>14163698588</v>
      </c>
      <c r="J66" s="124">
        <v>30515171160</v>
      </c>
      <c r="K66" s="124">
        <v>24633300751</v>
      </c>
      <c r="L66" s="124">
        <v>34253256274</v>
      </c>
      <c r="M66" s="231">
        <v>31510347141</v>
      </c>
      <c r="O66" s="125"/>
      <c r="P66" s="125">
        <v>-0.16955108287397969</v>
      </c>
      <c r="Q66" s="125">
        <v>-0.31392136193126663</v>
      </c>
      <c r="R66" s="125">
        <v>-6.3572827210726768E-2</v>
      </c>
      <c r="S66" s="125">
        <v>-0.20472029414631954</v>
      </c>
      <c r="T66" s="125">
        <v>0.30549634586322871</v>
      </c>
      <c r="U66" s="125">
        <v>0.40501214470370805</v>
      </c>
      <c r="V66" s="125">
        <v>1.1544634666155322</v>
      </c>
      <c r="W66" s="125">
        <v>-0.19275233221401988</v>
      </c>
      <c r="X66" s="125">
        <v>0.39052645117441176</v>
      </c>
      <c r="Y66" s="125">
        <v>-8.007732494273867E-2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419024655925</v>
      </c>
      <c r="D67" s="124">
        <v>467119976504</v>
      </c>
      <c r="E67" s="124">
        <v>517753948778</v>
      </c>
      <c r="F67" s="124">
        <v>593720533792</v>
      </c>
      <c r="G67" s="124">
        <v>659783569115</v>
      </c>
      <c r="H67" s="124">
        <v>681365306153</v>
      </c>
      <c r="I67" s="124">
        <v>748396813456</v>
      </c>
      <c r="J67" s="124">
        <v>788080760316</v>
      </c>
      <c r="K67" s="124">
        <v>887182963083</v>
      </c>
      <c r="L67" s="124">
        <v>982647370921</v>
      </c>
      <c r="M67" s="231">
        <v>1011234488457</v>
      </c>
      <c r="O67" s="125"/>
      <c r="P67" s="125">
        <v>0.11477921382174805</v>
      </c>
      <c r="Q67" s="125">
        <v>0.10839607557131825</v>
      </c>
      <c r="R67" s="125">
        <v>0.14672333295244955</v>
      </c>
      <c r="S67" s="125">
        <v>0.11126958150001265</v>
      </c>
      <c r="T67" s="125">
        <v>3.2710328126159149E-2</v>
      </c>
      <c r="U67" s="125">
        <v>9.8378221928352882E-2</v>
      </c>
      <c r="V67" s="125">
        <v>5.3025275023212082E-2</v>
      </c>
      <c r="W67" s="125">
        <v>0.1257513287435954</v>
      </c>
      <c r="X67" s="125">
        <v>0.10760396875325129</v>
      </c>
      <c r="Y67" s="125">
        <v>2.9091939165528213E-2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3552596021</v>
      </c>
      <c r="D68" s="124">
        <v>15450249838</v>
      </c>
      <c r="E68" s="124">
        <v>28495100651</v>
      </c>
      <c r="F68" s="124">
        <v>28981006554</v>
      </c>
      <c r="G68" s="124">
        <v>45560371579</v>
      </c>
      <c r="H68" s="124">
        <v>86676472431</v>
      </c>
      <c r="I68" s="124">
        <v>100734334662</v>
      </c>
      <c r="J68" s="124">
        <v>161785390989</v>
      </c>
      <c r="K68" s="124">
        <v>214788474483</v>
      </c>
      <c r="L68" s="124">
        <v>309523619070</v>
      </c>
      <c r="M68" s="231">
        <v>413433898614</v>
      </c>
      <c r="O68" s="125"/>
      <c r="P68" s="125">
        <v>3.3490027424089153</v>
      </c>
      <c r="Q68" s="125">
        <v>0.84431326028891096</v>
      </c>
      <c r="R68" s="125">
        <v>1.7052261332614282E-2</v>
      </c>
      <c r="S68" s="125">
        <v>0.57207692196983717</v>
      </c>
      <c r="T68" s="125">
        <v>0.90245315011766758</v>
      </c>
      <c r="U68" s="125">
        <v>0.16218775218604975</v>
      </c>
      <c r="V68" s="125">
        <v>0.60606005421933151</v>
      </c>
      <c r="W68" s="125">
        <v>0.32761353277938277</v>
      </c>
      <c r="X68" s="125">
        <v>0.44106251424816589</v>
      </c>
      <c r="Y68" s="125">
        <v>0.33571034047808901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440775945394</v>
      </c>
      <c r="D69" s="138">
        <v>497683311609</v>
      </c>
      <c r="E69" s="138">
        <v>556617814386</v>
      </c>
      <c r="F69" s="138">
        <v>632411133600</v>
      </c>
      <c r="G69" s="138">
        <v>713065783161</v>
      </c>
      <c r="H69" s="138">
        <v>778122615708</v>
      </c>
      <c r="I69" s="138">
        <v>863294846706</v>
      </c>
      <c r="J69" s="138">
        <v>980381322465</v>
      </c>
      <c r="K69" s="138">
        <v>1126604738317</v>
      </c>
      <c r="L69" s="91">
        <v>1326424246265</v>
      </c>
      <c r="M69" s="91">
        <v>1456178734212</v>
      </c>
      <c r="N69" s="225"/>
      <c r="O69" s="135"/>
      <c r="P69" s="135">
        <v>0.12910724101364401</v>
      </c>
      <c r="Q69" s="135">
        <v>0.11841767927975311</v>
      </c>
      <c r="R69" s="135">
        <v>0.136167613136146</v>
      </c>
      <c r="S69" s="135">
        <v>0.12753515122650261</v>
      </c>
      <c r="T69" s="135">
        <v>9.1235386809061181E-2</v>
      </c>
      <c r="U69" s="135">
        <v>0.10945862423045405</v>
      </c>
      <c r="V69" s="135">
        <v>0.13562744664323767</v>
      </c>
      <c r="W69" s="135">
        <v>0.14914953243330498</v>
      </c>
      <c r="X69" s="135">
        <v>0.17736434186004235</v>
      </c>
      <c r="Y69" s="237">
        <v>9.7822765463137396E-2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1526364532547</v>
      </c>
      <c r="D70" s="139">
        <v>1566732908456</v>
      </c>
      <c r="E70" s="139">
        <v>1711964753509</v>
      </c>
      <c r="F70" s="139">
        <v>1786965273102</v>
      </c>
      <c r="G70" s="139">
        <v>1870196753047</v>
      </c>
      <c r="H70" s="139">
        <v>1874557119294</v>
      </c>
      <c r="I70" s="139">
        <v>2081715448287</v>
      </c>
      <c r="J70" s="139">
        <v>2299972378784</v>
      </c>
      <c r="K70" s="139">
        <v>2625658355615</v>
      </c>
      <c r="L70" s="139">
        <v>2870153966140</v>
      </c>
      <c r="M70" s="12">
        <v>3205783812801</v>
      </c>
      <c r="O70" s="137"/>
      <c r="P70" s="137">
        <v>2.6447401684339678E-2</v>
      </c>
      <c r="Q70" s="137">
        <v>9.2697258268561233E-2</v>
      </c>
      <c r="R70" s="137">
        <v>4.3809616663702977E-2</v>
      </c>
      <c r="S70" s="137">
        <v>4.6576999115667261E-2</v>
      </c>
      <c r="T70" s="137">
        <v>2.3315013459925815E-3</v>
      </c>
      <c r="U70" s="137">
        <v>0.11051054505664815</v>
      </c>
      <c r="V70" s="137">
        <v>0.1048447474781431</v>
      </c>
      <c r="W70" s="137">
        <v>0.1416042991799713</v>
      </c>
      <c r="X70" s="137">
        <v>9.3117830810753865E-2</v>
      </c>
      <c r="Y70" s="238">
        <v>0.11693792410460135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124242285370</v>
      </c>
      <c r="D71" s="124">
        <v>116636227722</v>
      </c>
      <c r="E71" s="124">
        <v>135135454776</v>
      </c>
      <c r="F71" s="124">
        <v>139836475671</v>
      </c>
      <c r="G71" s="124">
        <v>130331724730</v>
      </c>
      <c r="H71" s="124">
        <v>164662736978</v>
      </c>
      <c r="I71" s="124">
        <v>215731421251</v>
      </c>
      <c r="J71" s="124">
        <v>228242718002</v>
      </c>
      <c r="K71" s="124">
        <v>225589705564</v>
      </c>
      <c r="L71" s="124">
        <v>217801549751</v>
      </c>
      <c r="M71" s="231">
        <v>249974705297</v>
      </c>
      <c r="O71" s="125"/>
      <c r="P71" s="125">
        <v>-6.1219556814725018E-2</v>
      </c>
      <c r="Q71" s="125">
        <v>0.1586061845046336</v>
      </c>
      <c r="R71" s="125">
        <v>3.4787472338716707E-2</v>
      </c>
      <c r="S71" s="125">
        <v>-6.7970469760424201E-2</v>
      </c>
      <c r="T71" s="125">
        <v>0.26341255223255411</v>
      </c>
      <c r="U71" s="125">
        <v>0.31014111152435841</v>
      </c>
      <c r="V71" s="125">
        <v>5.7994782023168101E-2</v>
      </c>
      <c r="W71" s="125">
        <v>-1.162364548242345E-2</v>
      </c>
      <c r="X71" s="125">
        <v>-3.4523542612588276E-2</v>
      </c>
      <c r="Y71" s="125">
        <v>0.14771775307743096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886941841230</v>
      </c>
      <c r="D72" s="124">
        <v>945081612829</v>
      </c>
      <c r="E72" s="124">
        <v>1071723213222</v>
      </c>
      <c r="F72" s="124">
        <v>1025599376558</v>
      </c>
      <c r="G72" s="124">
        <v>1055612386835</v>
      </c>
      <c r="H72" s="124">
        <v>1178294533708</v>
      </c>
      <c r="I72" s="124">
        <v>1641698012998</v>
      </c>
      <c r="J72" s="124">
        <v>1422060116579</v>
      </c>
      <c r="K72" s="124">
        <v>1286313264038</v>
      </c>
      <c r="L72" s="124">
        <v>1443360850193</v>
      </c>
      <c r="M72" s="231">
        <v>1543769400659</v>
      </c>
      <c r="O72" s="125"/>
      <c r="P72" s="125">
        <v>6.5550827457156124E-2</v>
      </c>
      <c r="Q72" s="125">
        <v>0.1340007028746566</v>
      </c>
      <c r="R72" s="125">
        <v>-4.3037079065717521E-2</v>
      </c>
      <c r="S72" s="125">
        <v>2.9263873363229109E-2</v>
      </c>
      <c r="T72" s="125">
        <v>0.11621893452845211</v>
      </c>
      <c r="U72" s="125">
        <v>0.39328322930575421</v>
      </c>
      <c r="V72" s="125">
        <v>-0.13378702701717138</v>
      </c>
      <c r="W72" s="125">
        <v>-9.5457886033370687E-2</v>
      </c>
      <c r="X72" s="125">
        <v>0.12209124366952073</v>
      </c>
      <c r="Y72" s="125">
        <v>6.9565798776219934E-2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46537931</v>
      </c>
      <c r="E73" s="124">
        <v>1073025116</v>
      </c>
      <c r="F73" s="124">
        <v>4225371218</v>
      </c>
      <c r="G73" s="124">
        <v>2677742777</v>
      </c>
      <c r="H73" s="124">
        <v>1797379647</v>
      </c>
      <c r="I73" s="124">
        <v>1121401276</v>
      </c>
      <c r="J73" s="124">
        <v>7298643880</v>
      </c>
      <c r="K73" s="124">
        <v>17514246886</v>
      </c>
      <c r="L73" s="124">
        <v>14928726398</v>
      </c>
      <c r="M73" s="231">
        <v>23705438151</v>
      </c>
      <c r="O73" s="125"/>
      <c r="P73" s="125" t="e">
        <v>#N/A</v>
      </c>
      <c r="Q73" s="125">
        <v>22.057000879562093</v>
      </c>
      <c r="R73" s="125">
        <v>2.9378120371974594</v>
      </c>
      <c r="S73" s="125">
        <v>-0.3662704082441639</v>
      </c>
      <c r="T73" s="125">
        <v>-0.32877061141261366</v>
      </c>
      <c r="U73" s="125">
        <v>-0.37609103459487436</v>
      </c>
      <c r="V73" s="125">
        <v>5.5085032772871569</v>
      </c>
      <c r="W73" s="125">
        <v>1.3996576862714392</v>
      </c>
      <c r="X73" s="125">
        <v>-0.14762384616530289</v>
      </c>
      <c r="Y73" s="125">
        <v>0.58790760303409506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12608753745</v>
      </c>
      <c r="D74" s="124">
        <v>14054423034</v>
      </c>
      <c r="E74" s="124">
        <v>14835468750</v>
      </c>
      <c r="F74" s="124">
        <v>20415327891</v>
      </c>
      <c r="G74" s="124">
        <v>22558054973</v>
      </c>
      <c r="H74" s="124">
        <v>25375588994</v>
      </c>
      <c r="I74" s="124">
        <v>29175297808</v>
      </c>
      <c r="J74" s="124">
        <v>31495069040</v>
      </c>
      <c r="K74" s="124">
        <v>30667773910</v>
      </c>
      <c r="L74" s="124">
        <v>38050553250</v>
      </c>
      <c r="M74" s="231">
        <v>36878345818</v>
      </c>
      <c r="O74" s="125"/>
      <c r="P74" s="125">
        <v>0.11465600155552891</v>
      </c>
      <c r="Q74" s="125">
        <v>5.5572947684193075E-2</v>
      </c>
      <c r="R74" s="125">
        <v>0.37611613323643711</v>
      </c>
      <c r="S74" s="125">
        <v>0.10495678019183874</v>
      </c>
      <c r="T74" s="125">
        <v>0.12490146089156795</v>
      </c>
      <c r="U74" s="125">
        <v>0.14973874359718042</v>
      </c>
      <c r="V74" s="125">
        <v>7.9511484244863651E-2</v>
      </c>
      <c r="W74" s="125">
        <v>-2.6267449325140468E-2</v>
      </c>
      <c r="X74" s="125">
        <v>0.24073411267691203</v>
      </c>
      <c r="Y74" s="125">
        <v>-3.0806580506158587E-2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1762306</v>
      </c>
      <c r="D75" s="124">
        <v>0</v>
      </c>
      <c r="E75" s="124">
        <v>0</v>
      </c>
      <c r="F75" s="124">
        <v>0</v>
      </c>
      <c r="G75" s="124">
        <v>34079100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>
        <v>-1</v>
      </c>
      <c r="Q75" s="125"/>
      <c r="R75" s="125"/>
      <c r="S75" s="125" t="e">
        <v>#N/A</v>
      </c>
      <c r="T75" s="125">
        <v>-1</v>
      </c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67693500</v>
      </c>
      <c r="D76" s="124">
        <v>20498591</v>
      </c>
      <c r="E76" s="124">
        <v>0</v>
      </c>
      <c r="F76" s="124">
        <v>30715181</v>
      </c>
      <c r="G76" s="124">
        <v>0</v>
      </c>
      <c r="H76" s="124">
        <v>44089610</v>
      </c>
      <c r="I76" s="124">
        <v>147224962</v>
      </c>
      <c r="J76" s="124">
        <v>31198324</v>
      </c>
      <c r="K76" s="124">
        <v>0</v>
      </c>
      <c r="L76" s="124">
        <v>847391403</v>
      </c>
      <c r="M76" s="231">
        <v>44922</v>
      </c>
      <c r="O76" s="125"/>
      <c r="P76" s="125">
        <v>-0.69718523935089782</v>
      </c>
      <c r="Q76" s="125">
        <v>-1</v>
      </c>
      <c r="R76" s="125" t="e">
        <v>#N/A</v>
      </c>
      <c r="S76" s="125">
        <v>-1</v>
      </c>
      <c r="T76" s="125" t="e">
        <v>#N/A</v>
      </c>
      <c r="U76" s="125">
        <v>2.3392212360236346</v>
      </c>
      <c r="V76" s="125">
        <v>-0.78809079943929616</v>
      </c>
      <c r="W76" s="125">
        <v>-1</v>
      </c>
      <c r="X76" s="125" t="e">
        <v>#N/A</v>
      </c>
      <c r="Y76" s="125">
        <v>-0.99994698789739789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4966631758</v>
      </c>
      <c r="D77" s="124">
        <v>9688337956</v>
      </c>
      <c r="E77" s="124">
        <v>2732858233</v>
      </c>
      <c r="F77" s="124">
        <v>4527792843</v>
      </c>
      <c r="G77" s="124">
        <v>39058996503</v>
      </c>
      <c r="H77" s="124">
        <v>2041526664</v>
      </c>
      <c r="I77" s="124">
        <v>5247388361</v>
      </c>
      <c r="J77" s="124">
        <v>4850742962</v>
      </c>
      <c r="K77" s="124">
        <v>3865318233</v>
      </c>
      <c r="L77" s="124">
        <v>4024818259</v>
      </c>
      <c r="M77" s="233">
        <v>11805357616</v>
      </c>
      <c r="O77" s="125"/>
      <c r="P77" s="125">
        <v>0.95068578224961287</v>
      </c>
      <c r="Q77" s="125">
        <v>-0.71792290427817518</v>
      </c>
      <c r="R77" s="125">
        <v>0.65679755661149208</v>
      </c>
      <c r="S77" s="125">
        <v>7.626498132171724</v>
      </c>
      <c r="T77" s="125">
        <v>-0.94773222953018788</v>
      </c>
      <c r="U77" s="125">
        <v>1.5703256555653784</v>
      </c>
      <c r="V77" s="125">
        <v>-7.5589106754128443E-2</v>
      </c>
      <c r="W77" s="125">
        <v>-0.20314923646123306</v>
      </c>
      <c r="X77" s="125">
        <v>4.1264396974685091E-2</v>
      </c>
      <c r="Y77" s="125">
        <v>1.9331405435765294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3390649</v>
      </c>
      <c r="D78" s="124">
        <v>672707</v>
      </c>
      <c r="E78" s="124">
        <v>0</v>
      </c>
      <c r="F78" s="124">
        <v>0</v>
      </c>
      <c r="G78" s="124">
        <v>0</v>
      </c>
      <c r="H78" s="124">
        <v>0</v>
      </c>
      <c r="I78" s="124">
        <v>1212646</v>
      </c>
      <c r="J78" s="124">
        <v>0</v>
      </c>
      <c r="K78" s="124">
        <v>0</v>
      </c>
      <c r="L78" s="124">
        <v>0</v>
      </c>
      <c r="M78" s="233">
        <v>0</v>
      </c>
      <c r="N78" s="225"/>
      <c r="O78" s="125"/>
      <c r="P78" s="125">
        <v>-0.80159933983140097</v>
      </c>
      <c r="Q78" s="125">
        <v>-1</v>
      </c>
      <c r="R78" s="125"/>
      <c r="S78" s="125"/>
      <c r="T78" s="125"/>
      <c r="U78" s="125" t="e">
        <v>#N/A</v>
      </c>
      <c r="V78" s="125">
        <v>-1</v>
      </c>
      <c r="W78" s="125"/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1028832358558</v>
      </c>
      <c r="D79" s="138">
        <v>1085528310770</v>
      </c>
      <c r="E79" s="138">
        <v>1225500020097</v>
      </c>
      <c r="F79" s="138">
        <v>1194635059362</v>
      </c>
      <c r="G79" s="138">
        <v>1250272984918</v>
      </c>
      <c r="H79" s="138">
        <v>1372215855601</v>
      </c>
      <c r="I79" s="138">
        <v>1893121959302</v>
      </c>
      <c r="J79" s="138">
        <v>1693978488787</v>
      </c>
      <c r="K79" s="138">
        <v>1563950308631</v>
      </c>
      <c r="L79" s="138">
        <v>1719013889254</v>
      </c>
      <c r="M79" s="91">
        <v>1866133292463</v>
      </c>
      <c r="O79" s="135"/>
      <c r="P79" s="135">
        <v>5.5107084978804899E-2</v>
      </c>
      <c r="Q79" s="135">
        <v>0.12894339828660351</v>
      </c>
      <c r="R79" s="135">
        <v>-2.518560606188891E-2</v>
      </c>
      <c r="S79" s="135">
        <v>4.6573156479865707E-2</v>
      </c>
      <c r="T79" s="135">
        <v>9.7532996516754844E-2</v>
      </c>
      <c r="U79" s="135">
        <v>0.37960944815992859</v>
      </c>
      <c r="V79" s="135">
        <v>-0.10519315437470533</v>
      </c>
      <c r="W79" s="135">
        <v>-7.6759050375609372E-2</v>
      </c>
      <c r="X79" s="135">
        <v>9.9148662056107506E-2</v>
      </c>
      <c r="Y79" s="237">
        <v>8.5583603558226917E-2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95400849062</v>
      </c>
      <c r="D80" s="124">
        <v>99810110975</v>
      </c>
      <c r="E80" s="124">
        <v>101680857760</v>
      </c>
      <c r="F80" s="124">
        <v>107733954473</v>
      </c>
      <c r="G80" s="124">
        <v>131259095636</v>
      </c>
      <c r="H80" s="124">
        <v>125371453719</v>
      </c>
      <c r="I80" s="124">
        <v>172174430337</v>
      </c>
      <c r="J80" s="124">
        <v>208247184233</v>
      </c>
      <c r="K80" s="124">
        <v>165673912971</v>
      </c>
      <c r="L80" s="124">
        <v>183953372646</v>
      </c>
      <c r="M80" s="130">
        <v>198140386339</v>
      </c>
      <c r="O80" s="125"/>
      <c r="P80" s="125">
        <v>4.6218266989788148E-2</v>
      </c>
      <c r="Q80" s="125">
        <v>1.8743058861727668E-2</v>
      </c>
      <c r="R80" s="125">
        <v>5.9530346678302815E-2</v>
      </c>
      <c r="S80" s="125">
        <v>0.2183632938944593</v>
      </c>
      <c r="T80" s="125">
        <v>-4.485511566624889E-2</v>
      </c>
      <c r="U80" s="125">
        <v>0.37331446058607054</v>
      </c>
      <c r="V80" s="125">
        <v>0.20951284012030236</v>
      </c>
      <c r="W80" s="125">
        <v>-0.20443623964858204</v>
      </c>
      <c r="X80" s="125">
        <v>0.11033396475762403</v>
      </c>
      <c r="Y80" s="125">
        <v>7.7122878960754315E-2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34507708787</v>
      </c>
      <c r="D81" s="124">
        <v>25213640278</v>
      </c>
      <c r="E81" s="124">
        <v>39204535068</v>
      </c>
      <c r="F81" s="124">
        <v>22325483206</v>
      </c>
      <c r="G81" s="124">
        <v>16827275522</v>
      </c>
      <c r="H81" s="124">
        <v>20048693878</v>
      </c>
      <c r="I81" s="124">
        <v>21280829000</v>
      </c>
      <c r="J81" s="124">
        <v>27086852652</v>
      </c>
      <c r="K81" s="124">
        <v>26898569510</v>
      </c>
      <c r="L81" s="124">
        <v>30412516403</v>
      </c>
      <c r="M81" s="130">
        <v>28296984197</v>
      </c>
      <c r="O81" s="125"/>
      <c r="P81" s="125">
        <v>-0.26933310949063449</v>
      </c>
      <c r="Q81" s="125">
        <v>0.55489388425231345</v>
      </c>
      <c r="R81" s="125">
        <v>-0.43053824851444866</v>
      </c>
      <c r="S81" s="125">
        <v>-0.24627496897905221</v>
      </c>
      <c r="T81" s="125">
        <v>0.1914402810953153</v>
      </c>
      <c r="U81" s="125">
        <v>6.1457126808248441E-2</v>
      </c>
      <c r="V81" s="125">
        <v>0.27282882880173509</v>
      </c>
      <c r="W81" s="125">
        <v>-6.951089682473599E-3</v>
      </c>
      <c r="X81" s="125">
        <v>0.13063694304240347</v>
      </c>
      <c r="Y81" s="125">
        <v>-6.9561235182476255E-2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7321743304</v>
      </c>
      <c r="D82" s="124">
        <v>11280186670</v>
      </c>
      <c r="E82" s="124">
        <v>2760533171</v>
      </c>
      <c r="F82" s="124">
        <v>4100026447</v>
      </c>
      <c r="G82" s="124">
        <v>40091702564</v>
      </c>
      <c r="H82" s="124">
        <v>4185284943</v>
      </c>
      <c r="I82" s="124">
        <v>5166808417</v>
      </c>
      <c r="J82" s="124">
        <v>5016569975</v>
      </c>
      <c r="K82" s="124">
        <v>4552000536</v>
      </c>
      <c r="L82" s="124">
        <v>5069953766</v>
      </c>
      <c r="M82" s="130">
        <v>12001810102</v>
      </c>
      <c r="O82" s="125"/>
      <c r="P82" s="125">
        <v>0.54064219430329263</v>
      </c>
      <c r="Q82" s="125">
        <v>-0.75527593188313791</v>
      </c>
      <c r="R82" s="125">
        <v>0.48522991502933843</v>
      </c>
      <c r="S82" s="125">
        <v>8.7784009645438275</v>
      </c>
      <c r="T82" s="125">
        <v>-0.89560720360231993</v>
      </c>
      <c r="U82" s="125">
        <v>0.23451771799710408</v>
      </c>
      <c r="V82" s="125">
        <v>-2.9077610368846041E-2</v>
      </c>
      <c r="W82" s="125">
        <v>-9.2606988702474968E-2</v>
      </c>
      <c r="X82" s="125">
        <v>0.11378584556475979</v>
      </c>
      <c r="Y82" s="125">
        <v>1.367242514613495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168945425414</v>
      </c>
      <c r="D83" s="124">
        <v>225666519716</v>
      </c>
      <c r="E83" s="124">
        <v>319127717075</v>
      </c>
      <c r="F83" s="124">
        <v>287876861199</v>
      </c>
      <c r="G83" s="124">
        <v>368347284328</v>
      </c>
      <c r="H83" s="124">
        <v>424874833365</v>
      </c>
      <c r="I83" s="124">
        <v>692070062505</v>
      </c>
      <c r="J83" s="124">
        <v>485041279386</v>
      </c>
      <c r="K83" s="124">
        <v>336764937853</v>
      </c>
      <c r="L83" s="124">
        <v>519933203240</v>
      </c>
      <c r="M83" s="130">
        <v>498879517274</v>
      </c>
      <c r="O83" s="125"/>
      <c r="P83" s="125">
        <v>0.33573619506420616</v>
      </c>
      <c r="Q83" s="125">
        <v>0.41415624026382103</v>
      </c>
      <c r="R83" s="125">
        <v>-9.7925859158938477E-2</v>
      </c>
      <c r="S83" s="125">
        <v>0.27953070904637034</v>
      </c>
      <c r="T83" s="125">
        <v>0.15346264637223239</v>
      </c>
      <c r="U83" s="125">
        <v>0.62887986803976892</v>
      </c>
      <c r="V83" s="125">
        <v>-0.29914425480224305</v>
      </c>
      <c r="W83" s="125">
        <v>-0.30569839688840261</v>
      </c>
      <c r="X83" s="125">
        <v>0.54390539156114315</v>
      </c>
      <c r="Y83" s="125">
        <v>-4.0493059175298884E-2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909091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/>
      <c r="R84" s="125"/>
      <c r="S84" s="125" t="e">
        <v>#N/A</v>
      </c>
      <c r="T84" s="125">
        <v>-1</v>
      </c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306175726567</v>
      </c>
      <c r="D86" s="138">
        <v>361970457639</v>
      </c>
      <c r="E86" s="138">
        <v>462773643074</v>
      </c>
      <c r="F86" s="138">
        <v>422036325325</v>
      </c>
      <c r="G86" s="138">
        <v>556526267141</v>
      </c>
      <c r="H86" s="138">
        <v>574480265905</v>
      </c>
      <c r="I86" s="138">
        <v>890692130259</v>
      </c>
      <c r="J86" s="138">
        <v>725391886246</v>
      </c>
      <c r="K86" s="138">
        <v>533889420870</v>
      </c>
      <c r="L86" s="138">
        <v>739369046055</v>
      </c>
      <c r="M86" s="138">
        <v>737318697912</v>
      </c>
      <c r="O86" s="135"/>
      <c r="P86" s="135">
        <v>0.18223107265098792</v>
      </c>
      <c r="Q86" s="135">
        <v>0.2784845649904748</v>
      </c>
      <c r="R86" s="135">
        <v>-8.8028603959378615E-2</v>
      </c>
      <c r="S86" s="135">
        <v>0.31866911387884089</v>
      </c>
      <c r="T86" s="135">
        <v>3.2260829046279804E-2</v>
      </c>
      <c r="U86" s="135">
        <v>0.55043120385668898</v>
      </c>
      <c r="V86" s="135">
        <v>-0.185586285538341</v>
      </c>
      <c r="W86" s="135">
        <v>-0.2639986316459243</v>
      </c>
      <c r="X86" s="135">
        <v>0.38487300394557455</v>
      </c>
      <c r="Y86" s="237">
        <v>-2.7731051954905661E-3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722656631991</v>
      </c>
      <c r="D87" s="139">
        <v>723557853131</v>
      </c>
      <c r="E87" s="139">
        <v>762726377023</v>
      </c>
      <c r="F87" s="139">
        <v>772598734037</v>
      </c>
      <c r="G87" s="139">
        <v>693746717777</v>
      </c>
      <c r="H87" s="139">
        <v>797735589696</v>
      </c>
      <c r="I87" s="139">
        <v>1002429829043</v>
      </c>
      <c r="J87" s="139">
        <v>968586602541</v>
      </c>
      <c r="K87" s="139">
        <v>1030060887761</v>
      </c>
      <c r="L87" s="139">
        <v>979644843199</v>
      </c>
      <c r="M87" s="139">
        <v>1128814594551</v>
      </c>
      <c r="O87" s="137"/>
      <c r="P87" s="137">
        <v>1.2470945399296607E-3</v>
      </c>
      <c r="Q87" s="137">
        <v>5.4133230290444478E-2</v>
      </c>
      <c r="R87" s="137">
        <v>1.2943510689289228E-2</v>
      </c>
      <c r="S87" s="137">
        <v>-0.102060762962917</v>
      </c>
      <c r="T87" s="137">
        <v>0.14989457860386812</v>
      </c>
      <c r="U87" s="137">
        <v>0.25659409206627548</v>
      </c>
      <c r="V87" s="137">
        <v>-3.3761192575753163E-2</v>
      </c>
      <c r="W87" s="137">
        <v>6.3468031726567009E-2</v>
      </c>
      <c r="X87" s="137">
        <v>-4.8944722745067226E-2</v>
      </c>
      <c r="Y87" s="238">
        <v>0.15226921510135316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803707900556</v>
      </c>
      <c r="D88" s="140">
        <v>843175055325</v>
      </c>
      <c r="E88" s="140">
        <v>949238376486</v>
      </c>
      <c r="F88" s="140">
        <v>1014366539065</v>
      </c>
      <c r="G88" s="140">
        <v>1176450035270</v>
      </c>
      <c r="H88" s="140">
        <v>1076821529598</v>
      </c>
      <c r="I88" s="140">
        <v>1079285619244</v>
      </c>
      <c r="J88" s="140">
        <v>1331385776243</v>
      </c>
      <c r="K88" s="140">
        <v>1595597467854</v>
      </c>
      <c r="L88" s="140">
        <v>1890509122941</v>
      </c>
      <c r="M88" s="140">
        <v>2076969218250</v>
      </c>
      <c r="O88" s="141"/>
      <c r="P88" s="141">
        <v>4.9106341671765197E-2</v>
      </c>
      <c r="Q88" s="141">
        <v>0.12579039250647428</v>
      </c>
      <c r="R88" s="141">
        <v>6.8610966636324822E-2</v>
      </c>
      <c r="S88" s="141">
        <v>0.1597878971386435</v>
      </c>
      <c r="T88" s="141">
        <v>-8.4685709282277255E-2</v>
      </c>
      <c r="U88" s="141">
        <v>2.2882990154551308E-3</v>
      </c>
      <c r="V88" s="141">
        <v>0.23358057635900575</v>
      </c>
      <c r="W88" s="141">
        <v>0.19844863624468889</v>
      </c>
      <c r="X88" s="141">
        <v>0.18482835491312333</v>
      </c>
      <c r="Y88" s="239">
        <v>9.8629566525936907E-2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53042131388</v>
      </c>
      <c r="D89" s="124">
        <v>55080203056</v>
      </c>
      <c r="E89" s="124">
        <v>61091749797</v>
      </c>
      <c r="F89" s="124">
        <v>69171414684</v>
      </c>
      <c r="G89" s="124">
        <v>68989522703</v>
      </c>
      <c r="H89" s="124">
        <v>71144785125</v>
      </c>
      <c r="I89" s="124">
        <v>73396338756</v>
      </c>
      <c r="J89" s="124">
        <v>83889865215</v>
      </c>
      <c r="K89" s="124">
        <v>91905519872</v>
      </c>
      <c r="L89" s="124">
        <v>102549714897</v>
      </c>
      <c r="M89" s="130">
        <v>116507273138</v>
      </c>
      <c r="O89" s="125"/>
      <c r="P89" s="125">
        <v>3.8423638241299685E-2</v>
      </c>
      <c r="Q89" s="125">
        <v>0.10914169533630913</v>
      </c>
      <c r="R89" s="125">
        <v>0.13225459925190686</v>
      </c>
      <c r="S89" s="125">
        <v>-2.6295830702747214E-3</v>
      </c>
      <c r="T89" s="125">
        <v>3.1240430974981637E-2</v>
      </c>
      <c r="U89" s="125">
        <v>3.1647486559191362E-2</v>
      </c>
      <c r="V89" s="125">
        <v>0.14297070721585792</v>
      </c>
      <c r="W89" s="125">
        <v>9.5549738177034937E-2</v>
      </c>
      <c r="X89" s="125">
        <v>0.11581671089858947</v>
      </c>
      <c r="Y89" s="125">
        <v>0.1361052856657754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18088151</v>
      </c>
      <c r="D90" s="124">
        <v>713959768</v>
      </c>
      <c r="E90" s="124">
        <v>216422105</v>
      </c>
      <c r="F90" s="124">
        <v>0</v>
      </c>
      <c r="G90" s="124">
        <v>347338379</v>
      </c>
      <c r="H90" s="124">
        <v>0</v>
      </c>
      <c r="I90" s="124">
        <v>1158378108</v>
      </c>
      <c r="J90" s="124">
        <v>10204287641</v>
      </c>
      <c r="K90" s="124">
        <v>4988109851</v>
      </c>
      <c r="L90" s="124">
        <v>1581884092</v>
      </c>
      <c r="M90" s="130">
        <v>378200507</v>
      </c>
      <c r="O90" s="125"/>
      <c r="P90" s="125">
        <v>38.471130465463276</v>
      </c>
      <c r="Q90" s="125">
        <v>-0.69687072759539581</v>
      </c>
      <c r="R90" s="125">
        <v>-1</v>
      </c>
      <c r="S90" s="125" t="e">
        <v>#N/A</v>
      </c>
      <c r="T90" s="125">
        <v>-1</v>
      </c>
      <c r="U90" s="125" t="e">
        <v>#N/A</v>
      </c>
      <c r="V90" s="125">
        <v>7.8091164452496713</v>
      </c>
      <c r="W90" s="125">
        <v>-0.5111751033988714</v>
      </c>
      <c r="X90" s="125">
        <v>-0.68286903471404725</v>
      </c>
      <c r="Y90" s="125">
        <v>-0.76091768738767995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106552549587</v>
      </c>
      <c r="D91" s="124">
        <v>123327124733</v>
      </c>
      <c r="E91" s="124">
        <v>135821685824</v>
      </c>
      <c r="F91" s="124">
        <v>158176366587</v>
      </c>
      <c r="G91" s="124">
        <v>166710067093</v>
      </c>
      <c r="H91" s="124">
        <v>187596948856</v>
      </c>
      <c r="I91" s="124">
        <v>176200546247</v>
      </c>
      <c r="J91" s="124">
        <v>155346475040</v>
      </c>
      <c r="K91" s="124">
        <v>189754300797</v>
      </c>
      <c r="L91" s="124">
        <v>220416343133</v>
      </c>
      <c r="M91" s="130">
        <v>235179095552</v>
      </c>
      <c r="O91" s="125"/>
      <c r="P91" s="125">
        <v>0.15743006817780159</v>
      </c>
      <c r="Q91" s="125">
        <v>0.10131235215327039</v>
      </c>
      <c r="R91" s="125">
        <v>0.16458845012399248</v>
      </c>
      <c r="S91" s="125">
        <v>5.3950540716879436E-2</v>
      </c>
      <c r="T91" s="125">
        <v>0.12528866508912229</v>
      </c>
      <c r="U91" s="125">
        <v>-6.0749402794114227E-2</v>
      </c>
      <c r="V91" s="125">
        <v>-0.11835418022919475</v>
      </c>
      <c r="W91" s="125">
        <v>0.2214908690277031</v>
      </c>
      <c r="X91" s="125">
        <v>0.16158812847568815</v>
      </c>
      <c r="Y91" s="125">
        <v>6.6976668831185915E-2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926765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 t="e">
        <v>#N/A</v>
      </c>
      <c r="S92" s="125">
        <v>-1</v>
      </c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106118851050</v>
      </c>
      <c r="D94" s="124">
        <v>102040626581</v>
      </c>
      <c r="E94" s="124">
        <v>75069231948</v>
      </c>
      <c r="F94" s="124">
        <v>68645744065</v>
      </c>
      <c r="G94" s="124">
        <v>75232845910</v>
      </c>
      <c r="H94" s="124">
        <v>60913538147</v>
      </c>
      <c r="I94" s="124">
        <v>49746147718</v>
      </c>
      <c r="J94" s="124">
        <v>58098659551</v>
      </c>
      <c r="K94" s="124">
        <v>65743839688</v>
      </c>
      <c r="L94" s="124">
        <v>89218146202</v>
      </c>
      <c r="M94" s="130">
        <v>67353039283</v>
      </c>
      <c r="O94" s="125"/>
      <c r="P94" s="125">
        <v>-3.8430725819661005E-2</v>
      </c>
      <c r="Q94" s="125">
        <v>-0.26432015890837424</v>
      </c>
      <c r="R94" s="125">
        <v>-8.5567518360245232E-2</v>
      </c>
      <c r="S94" s="125">
        <v>9.5957905835542201E-2</v>
      </c>
      <c r="T94" s="125">
        <v>-0.19033319276702609</v>
      </c>
      <c r="U94" s="125">
        <v>-0.18333183014341115</v>
      </c>
      <c r="V94" s="125">
        <v>0.16790268626122695</v>
      </c>
      <c r="W94" s="125">
        <v>0.13158961318701223</v>
      </c>
      <c r="X94" s="125">
        <v>0.35705712695519187</v>
      </c>
      <c r="Y94" s="125">
        <v>-0.24507466081501983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265731620176</v>
      </c>
      <c r="D95" s="142">
        <v>281161914138</v>
      </c>
      <c r="E95" s="142">
        <v>272199089674</v>
      </c>
      <c r="F95" s="142">
        <v>295994452101</v>
      </c>
      <c r="G95" s="142">
        <v>311279774085</v>
      </c>
      <c r="H95" s="142">
        <v>319655272128</v>
      </c>
      <c r="I95" s="142">
        <v>300501410829</v>
      </c>
      <c r="J95" s="142">
        <v>307539287447</v>
      </c>
      <c r="K95" s="142">
        <v>352391770208</v>
      </c>
      <c r="L95" s="142">
        <v>413766088324</v>
      </c>
      <c r="M95" s="142">
        <v>419417608480</v>
      </c>
      <c r="N95" s="224"/>
      <c r="O95" s="135"/>
      <c r="P95" s="135">
        <v>5.8067210638237832E-2</v>
      </c>
      <c r="Q95" s="135">
        <v>-3.1877804259082043E-2</v>
      </c>
      <c r="R95" s="135">
        <v>8.7418964021880319E-2</v>
      </c>
      <c r="S95" s="135">
        <v>5.1640569191426344E-2</v>
      </c>
      <c r="T95" s="135">
        <v>2.6906656777233806E-2</v>
      </c>
      <c r="U95" s="135">
        <v>-5.9920367249035045E-2</v>
      </c>
      <c r="V95" s="135">
        <v>2.34204445116728E-2</v>
      </c>
      <c r="W95" s="135">
        <v>0.14584309905032766</v>
      </c>
      <c r="X95" s="135">
        <v>0.17416501548765928</v>
      </c>
      <c r="Y95" s="237">
        <v>1.3658732108501326E-2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431878384804</v>
      </c>
      <c r="D96" s="124">
        <v>442819436055</v>
      </c>
      <c r="E96" s="124">
        <v>487088426064</v>
      </c>
      <c r="F96" s="124">
        <v>534854128119</v>
      </c>
      <c r="G96" s="124">
        <v>554138078822</v>
      </c>
      <c r="H96" s="124">
        <v>540097954249</v>
      </c>
      <c r="I96" s="124">
        <v>566907327051</v>
      </c>
      <c r="J96" s="124">
        <v>616518789200</v>
      </c>
      <c r="K96" s="124">
        <v>679108390938</v>
      </c>
      <c r="L96" s="124">
        <v>724117687440</v>
      </c>
      <c r="M96" s="130">
        <v>762983747411</v>
      </c>
      <c r="N96" s="224"/>
      <c r="O96" s="125"/>
      <c r="P96" s="125">
        <v>2.5333639366937444E-2</v>
      </c>
      <c r="Q96" s="125">
        <v>9.997074745269674E-2</v>
      </c>
      <c r="R96" s="125">
        <v>9.8063718000813038E-2</v>
      </c>
      <c r="S96" s="125">
        <v>3.605459823376278E-2</v>
      </c>
      <c r="T96" s="125">
        <v>-2.5336870194603511E-2</v>
      </c>
      <c r="U96" s="125">
        <v>4.9637982501300471E-2</v>
      </c>
      <c r="V96" s="125">
        <v>8.7512472994615065E-2</v>
      </c>
      <c r="W96" s="125">
        <v>0.10152099633365075</v>
      </c>
      <c r="X96" s="125">
        <v>6.6277043698182103E-2</v>
      </c>
      <c r="Y96" s="125">
        <v>5.3673678526490187E-2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943503319</v>
      </c>
      <c r="D97" s="124">
        <v>274382892</v>
      </c>
      <c r="E97" s="124">
        <v>1163183861</v>
      </c>
      <c r="F97" s="124">
        <v>157689481</v>
      </c>
      <c r="G97" s="124">
        <v>492945356</v>
      </c>
      <c r="H97" s="124">
        <v>304876787</v>
      </c>
      <c r="I97" s="124">
        <v>700562118</v>
      </c>
      <c r="J97" s="124">
        <v>173908979</v>
      </c>
      <c r="K97" s="124">
        <v>404915563</v>
      </c>
      <c r="L97" s="124">
        <v>603464412</v>
      </c>
      <c r="M97" s="130">
        <v>260681497</v>
      </c>
      <c r="N97" s="224"/>
      <c r="O97" s="125"/>
      <c r="P97" s="125">
        <v>-0.70918714701415908</v>
      </c>
      <c r="Q97" s="125">
        <v>3.2392725454617626</v>
      </c>
      <c r="R97" s="125">
        <v>-0.86443288435550258</v>
      </c>
      <c r="S97" s="125">
        <v>2.1260509760952284</v>
      </c>
      <c r="T97" s="125">
        <v>-0.38152011518290885</v>
      </c>
      <c r="U97" s="125">
        <v>1.2978532570274037</v>
      </c>
      <c r="V97" s="125">
        <v>-0.75175794618115499</v>
      </c>
      <c r="W97" s="125">
        <v>1.3283189018089745</v>
      </c>
      <c r="X97" s="125">
        <v>0.49034630214991259</v>
      </c>
      <c r="Y97" s="125">
        <v>-0.56802507021739668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54839677795</v>
      </c>
      <c r="D98" s="124">
        <v>59449683819</v>
      </c>
      <c r="E98" s="124">
        <v>67853427851</v>
      </c>
      <c r="F98" s="124">
        <v>68868775989</v>
      </c>
      <c r="G98" s="124">
        <v>63285390088</v>
      </c>
      <c r="H98" s="124">
        <v>61161362363</v>
      </c>
      <c r="I98" s="124">
        <v>59704509065</v>
      </c>
      <c r="J98" s="124">
        <v>74777029881</v>
      </c>
      <c r="K98" s="124">
        <v>82600930610</v>
      </c>
      <c r="L98" s="124">
        <v>102117819103</v>
      </c>
      <c r="M98" s="130">
        <v>93055109769</v>
      </c>
      <c r="N98" s="224"/>
      <c r="O98" s="125"/>
      <c r="P98" s="125">
        <v>8.4063331685371834E-2</v>
      </c>
      <c r="Q98" s="125">
        <v>0.14135893569402258</v>
      </c>
      <c r="R98" s="125">
        <v>1.4963844424037198E-2</v>
      </c>
      <c r="S98" s="125">
        <v>-8.1072820313980887E-2</v>
      </c>
      <c r="T98" s="125">
        <v>-3.3562686775675754E-2</v>
      </c>
      <c r="U98" s="125">
        <v>-2.3819830718508239E-2</v>
      </c>
      <c r="V98" s="125">
        <v>0.25245196806811721</v>
      </c>
      <c r="W98" s="125">
        <v>0.10462973377587925</v>
      </c>
      <c r="X98" s="125">
        <v>0.23627928098230422</v>
      </c>
      <c r="Y98" s="125">
        <v>-8.8747580134462156E-2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69474209</v>
      </c>
      <c r="D99" s="124">
        <v>0</v>
      </c>
      <c r="E99" s="124">
        <v>258465</v>
      </c>
      <c r="F99" s="124">
        <v>0</v>
      </c>
      <c r="G99" s="124">
        <v>0</v>
      </c>
      <c r="H99" s="124">
        <v>0</v>
      </c>
      <c r="I99" s="124">
        <v>267312846</v>
      </c>
      <c r="J99" s="124">
        <v>5318690603</v>
      </c>
      <c r="K99" s="124">
        <v>5308113676</v>
      </c>
      <c r="L99" s="124">
        <v>6420792694</v>
      </c>
      <c r="M99" s="130">
        <v>965996815</v>
      </c>
      <c r="N99" s="224"/>
      <c r="O99" s="125"/>
      <c r="P99" s="125">
        <v>-1</v>
      </c>
      <c r="Q99" s="125" t="e">
        <v>#N/A</v>
      </c>
      <c r="R99" s="125">
        <v>-1</v>
      </c>
      <c r="S99" s="125"/>
      <c r="T99" s="125"/>
      <c r="U99" s="125" t="e">
        <v>#N/A</v>
      </c>
      <c r="V99" s="125">
        <v>18.896876198011075</v>
      </c>
      <c r="W99" s="125">
        <v>-1.9886336298701179E-3</v>
      </c>
      <c r="X99" s="125">
        <v>0.20961853605939984</v>
      </c>
      <c r="Y99" s="125">
        <v>-0.8495517826167025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20989597</v>
      </c>
      <c r="D100" s="124">
        <v>174952165</v>
      </c>
      <c r="E100" s="124">
        <v>0</v>
      </c>
      <c r="F100" s="124">
        <v>0</v>
      </c>
      <c r="G100" s="124">
        <v>456212668</v>
      </c>
      <c r="H100" s="124">
        <v>5120928</v>
      </c>
      <c r="I100" s="124">
        <v>0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>
        <v>7.3351845678599741</v>
      </c>
      <c r="Q100" s="125">
        <v>-1</v>
      </c>
      <c r="R100" s="125"/>
      <c r="S100" s="125" t="e">
        <v>#N/A</v>
      </c>
      <c r="T100" s="125">
        <v>-0.98877512976031612</v>
      </c>
      <c r="U100" s="125">
        <v>-1</v>
      </c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410265487767</v>
      </c>
      <c r="D101" s="124">
        <v>442437815332</v>
      </c>
      <c r="E101" s="124">
        <v>486239121503</v>
      </c>
      <c r="F101" s="124">
        <v>509606450998</v>
      </c>
      <c r="G101" s="124">
        <v>562590784288</v>
      </c>
      <c r="H101" s="124">
        <v>569548821392</v>
      </c>
      <c r="I101" s="124">
        <v>617996302014</v>
      </c>
      <c r="J101" s="124">
        <v>709723768364</v>
      </c>
      <c r="K101" s="124">
        <v>823921927896</v>
      </c>
      <c r="L101" s="124">
        <v>907666320346</v>
      </c>
      <c r="M101" s="130">
        <v>950782870330</v>
      </c>
      <c r="N101" s="225"/>
      <c r="O101" s="125"/>
      <c r="P101" s="125">
        <v>7.8418313322205391E-2</v>
      </c>
      <c r="Q101" s="125">
        <v>9.8999915136394945E-2</v>
      </c>
      <c r="R101" s="125">
        <v>4.8057279765498784E-2</v>
      </c>
      <c r="S101" s="125">
        <v>0.10397108040182146</v>
      </c>
      <c r="T101" s="125">
        <v>1.2367847640458507E-2</v>
      </c>
      <c r="U101" s="125">
        <v>8.5062910855635554E-2</v>
      </c>
      <c r="V101" s="125">
        <v>0.14842720911285001</v>
      </c>
      <c r="W101" s="125">
        <v>0.16090507972593437</v>
      </c>
      <c r="X101" s="125">
        <v>0.1016411745028476</v>
      </c>
      <c r="Y101" s="125">
        <v>4.7502643887419094E-2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127472612108</v>
      </c>
      <c r="D102" s="124">
        <v>125600387180</v>
      </c>
      <c r="E102" s="124">
        <v>100676946698</v>
      </c>
      <c r="F102" s="124">
        <v>98366593434</v>
      </c>
      <c r="G102" s="124">
        <v>91511456624</v>
      </c>
      <c r="H102" s="124">
        <v>110410112125</v>
      </c>
      <c r="I102" s="124">
        <v>70547308687</v>
      </c>
      <c r="J102" s="124">
        <v>81134417412</v>
      </c>
      <c r="K102" s="124">
        <v>96675533059</v>
      </c>
      <c r="L102" s="124">
        <v>120029516575</v>
      </c>
      <c r="M102" s="130">
        <v>86030556227</v>
      </c>
      <c r="N102" s="225"/>
      <c r="O102" s="125"/>
      <c r="P102" s="125">
        <v>-1.4687272011134289E-2</v>
      </c>
      <c r="Q102" s="125">
        <v>-0.19843442398216338</v>
      </c>
      <c r="R102" s="125">
        <v>-2.294818565495782E-2</v>
      </c>
      <c r="S102" s="125">
        <v>-6.9689683973853556E-2</v>
      </c>
      <c r="T102" s="125">
        <v>0.20651682530473026</v>
      </c>
      <c r="U102" s="125">
        <v>-0.36104304823882094</v>
      </c>
      <c r="V102" s="125">
        <v>0.15007105050558689</v>
      </c>
      <c r="W102" s="125">
        <v>0.19154775670702517</v>
      </c>
      <c r="X102" s="125">
        <v>0.24157077573854524</v>
      </c>
      <c r="Y102" s="125">
        <v>-0.28325499692199352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1025490129599</v>
      </c>
      <c r="D103" s="142">
        <v>1070756657443</v>
      </c>
      <c r="E103" s="142">
        <v>1143021364442</v>
      </c>
      <c r="F103" s="142">
        <v>1211853638021</v>
      </c>
      <c r="G103" s="142">
        <v>1272474867846</v>
      </c>
      <c r="H103" s="142">
        <v>1281528247844</v>
      </c>
      <c r="I103" s="142">
        <v>1316123321781</v>
      </c>
      <c r="J103" s="142">
        <v>1487646604439</v>
      </c>
      <c r="K103" s="142">
        <v>1688019811742</v>
      </c>
      <c r="L103" s="142">
        <v>1860955600570</v>
      </c>
      <c r="M103" s="142">
        <v>1894078962049</v>
      </c>
      <c r="N103" s="225"/>
      <c r="O103" s="135"/>
      <c r="P103" s="135">
        <v>4.4141358885336768E-2</v>
      </c>
      <c r="Q103" s="135">
        <v>6.7489383789189228E-2</v>
      </c>
      <c r="R103" s="135">
        <v>6.021958619522616E-2</v>
      </c>
      <c r="S103" s="135">
        <v>5.0023557237486749E-2</v>
      </c>
      <c r="T103" s="135">
        <v>7.1147809884255508E-3</v>
      </c>
      <c r="U103" s="135">
        <v>2.6995170801113133E-2</v>
      </c>
      <c r="V103" s="135">
        <v>0.13032462826195634</v>
      </c>
      <c r="W103" s="135">
        <v>0.13469140231631949</v>
      </c>
      <c r="X103" s="135">
        <v>0.10244890944113627</v>
      </c>
      <c r="Y103" s="237">
        <v>1.7799114320005582E-2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-759758509423</v>
      </c>
      <c r="D104" s="143">
        <v>-789594743305</v>
      </c>
      <c r="E104" s="143">
        <v>-870822274768</v>
      </c>
      <c r="F104" s="143">
        <v>-915859185920</v>
      </c>
      <c r="G104" s="143">
        <v>-961195093761</v>
      </c>
      <c r="H104" s="143">
        <v>-961872975716</v>
      </c>
      <c r="I104" s="143">
        <v>-1015621910952</v>
      </c>
      <c r="J104" s="143">
        <v>-1180107316992</v>
      </c>
      <c r="K104" s="143">
        <v>-1335628041534</v>
      </c>
      <c r="L104" s="143">
        <v>-1447189512246</v>
      </c>
      <c r="M104" s="143">
        <v>-1474661353569</v>
      </c>
      <c r="O104" s="137"/>
      <c r="P104" s="137">
        <v>3.9270680764943666E-2</v>
      </c>
      <c r="Q104" s="137">
        <v>0.10287243190475981</v>
      </c>
      <c r="R104" s="137">
        <v>5.1717683914319412E-2</v>
      </c>
      <c r="S104" s="137">
        <v>4.9500958813290863E-2</v>
      </c>
      <c r="T104" s="137">
        <v>7.0524907940128223E-4</v>
      </c>
      <c r="U104" s="137">
        <v>5.5879452477589631E-2</v>
      </c>
      <c r="V104" s="137">
        <v>0.16195535392281801</v>
      </c>
      <c r="W104" s="137">
        <v>0.13178523876829273</v>
      </c>
      <c r="X104" s="137">
        <v>8.3527349862967171E-2</v>
      </c>
      <c r="Y104" s="238">
        <v>1.898289138397935E-2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43949391133</v>
      </c>
      <c r="D105" s="144">
        <v>53580312020</v>
      </c>
      <c r="E105" s="144">
        <v>78416101718</v>
      </c>
      <c r="F105" s="144">
        <v>98507353145</v>
      </c>
      <c r="G105" s="144">
        <v>215254941509</v>
      </c>
      <c r="H105" s="144">
        <v>114948553882</v>
      </c>
      <c r="I105" s="144">
        <v>63663708292</v>
      </c>
      <c r="J105" s="144">
        <v>151278459251</v>
      </c>
      <c r="K105" s="144">
        <v>259969426320</v>
      </c>
      <c r="L105" s="144">
        <v>443319610695</v>
      </c>
      <c r="M105" s="144">
        <v>602307864681</v>
      </c>
      <c r="O105" s="141"/>
      <c r="P105" s="141">
        <v>0.21913661688406161</v>
      </c>
      <c r="Q105" s="141">
        <v>0.4635245440289617</v>
      </c>
      <c r="R105" s="141">
        <v>0.25621334122489481</v>
      </c>
      <c r="S105" s="141">
        <v>1.1851662301001116</v>
      </c>
      <c r="T105" s="141">
        <v>-0.465988780205569</v>
      </c>
      <c r="U105" s="141">
        <v>-0.44615476974722335</v>
      </c>
      <c r="V105" s="141">
        <v>1.376211868732907</v>
      </c>
      <c r="W105" s="141">
        <v>0.71848277413151607</v>
      </c>
      <c r="X105" s="141">
        <v>0.70527595098552731</v>
      </c>
      <c r="Y105" s="239">
        <v>0.35863122259976565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309791616170</v>
      </c>
      <c r="D106" s="124">
        <v>191719241757</v>
      </c>
      <c r="E106" s="124">
        <v>174001293732</v>
      </c>
      <c r="F106" s="124">
        <v>225767801649</v>
      </c>
      <c r="G106" s="124">
        <v>256375706418</v>
      </c>
      <c r="H106" s="124">
        <v>306006511028</v>
      </c>
      <c r="I106" s="124">
        <v>227070110840</v>
      </c>
      <c r="J106" s="124">
        <v>315230255261</v>
      </c>
      <c r="K106" s="124">
        <v>322072334421</v>
      </c>
      <c r="L106" s="124">
        <v>472616691075</v>
      </c>
      <c r="M106" s="130">
        <v>686820146651</v>
      </c>
      <c r="O106" s="125"/>
      <c r="P106" s="125">
        <v>-0.3811348282201642</v>
      </c>
      <c r="Q106" s="125">
        <v>-9.2416117770052097E-2</v>
      </c>
      <c r="R106" s="125">
        <v>0.29750645415735666</v>
      </c>
      <c r="S106" s="125">
        <v>0.13557249769648716</v>
      </c>
      <c r="T106" s="125">
        <v>0.19358622274873794</v>
      </c>
      <c r="U106" s="125">
        <v>-0.25795660335076076</v>
      </c>
      <c r="V106" s="125">
        <v>0.38825076578713658</v>
      </c>
      <c r="W106" s="125">
        <v>2.1705020523283824E-2</v>
      </c>
      <c r="X106" s="125">
        <v>0.46742405529689024</v>
      </c>
      <c r="Y106" s="125">
        <v>0.45322871498418538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208195723242</v>
      </c>
      <c r="D107" s="124">
        <v>107776567306</v>
      </c>
      <c r="E107" s="124">
        <v>67731927844</v>
      </c>
      <c r="F107" s="124">
        <v>84355930160</v>
      </c>
      <c r="G107" s="124">
        <v>117285538648</v>
      </c>
      <c r="H107" s="124">
        <v>193907532349</v>
      </c>
      <c r="I107" s="124">
        <v>102117105171</v>
      </c>
      <c r="J107" s="124">
        <v>150783746407</v>
      </c>
      <c r="K107" s="124">
        <v>102773524241</v>
      </c>
      <c r="L107" s="124">
        <v>229116406041</v>
      </c>
      <c r="M107" s="130">
        <v>537409671902</v>
      </c>
      <c r="N107" s="225"/>
      <c r="O107" s="125"/>
      <c r="P107" s="125">
        <v>-0.4823305415321909</v>
      </c>
      <c r="Q107" s="125">
        <v>-0.37155237416594433</v>
      </c>
      <c r="R107" s="125">
        <v>0.24543819798379807</v>
      </c>
      <c r="S107" s="125">
        <v>0.39036506888776623</v>
      </c>
      <c r="T107" s="125">
        <v>0.6532944690731195</v>
      </c>
      <c r="U107" s="125">
        <v>-0.47337215870909599</v>
      </c>
      <c r="V107" s="125">
        <v>0.47657678069218057</v>
      </c>
      <c r="W107" s="125">
        <v>-0.31840449192984877</v>
      </c>
      <c r="X107" s="125">
        <v>1.2293329700724356</v>
      </c>
      <c r="Y107" s="125">
        <v>1.345574815824544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101595892928</v>
      </c>
      <c r="D108" s="143">
        <v>83942674451</v>
      </c>
      <c r="E108" s="143">
        <v>106269365888</v>
      </c>
      <c r="F108" s="143">
        <v>141411871489</v>
      </c>
      <c r="G108" s="143">
        <v>139090167770</v>
      </c>
      <c r="H108" s="143">
        <v>112098978679</v>
      </c>
      <c r="I108" s="143">
        <v>124953005669</v>
      </c>
      <c r="J108" s="143">
        <v>164446508854</v>
      </c>
      <c r="K108" s="143">
        <v>219298810180</v>
      </c>
      <c r="L108" s="143">
        <v>243500285034</v>
      </c>
      <c r="M108" s="143">
        <v>149410474749</v>
      </c>
      <c r="O108" s="137"/>
      <c r="P108" s="137">
        <v>-0.1737591743940935</v>
      </c>
      <c r="Q108" s="137">
        <v>0.26597545983637683</v>
      </c>
      <c r="R108" s="137">
        <v>0.33069271946195289</v>
      </c>
      <c r="S108" s="137">
        <v>-1.6418025548729065E-2</v>
      </c>
      <c r="T108" s="137">
        <v>-0.19405533492225513</v>
      </c>
      <c r="U108" s="137">
        <v>0.1146667627258946</v>
      </c>
      <c r="V108" s="137">
        <v>0.31606685228219411</v>
      </c>
      <c r="W108" s="137">
        <v>0.33355710442414654</v>
      </c>
      <c r="X108" s="137">
        <v>0.11035844122517346</v>
      </c>
      <c r="Y108" s="238">
        <v>-0.38640533941002253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14418249915</v>
      </c>
      <c r="D109" s="124">
        <v>20575868362</v>
      </c>
      <c r="E109" s="124">
        <v>14043636628</v>
      </c>
      <c r="F109" s="124">
        <v>15634834889</v>
      </c>
      <c r="G109" s="124">
        <v>16001660564</v>
      </c>
      <c r="H109" s="124">
        <v>24015503125</v>
      </c>
      <c r="I109" s="124">
        <v>22761542165</v>
      </c>
      <c r="J109" s="124">
        <v>30417702673</v>
      </c>
      <c r="K109" s="124">
        <v>42782217062</v>
      </c>
      <c r="L109" s="124">
        <v>55955320053</v>
      </c>
      <c r="M109" s="10">
        <v>50904214655</v>
      </c>
      <c r="O109" s="125"/>
      <c r="P109" s="125">
        <v>0.42707114131750012</v>
      </c>
      <c r="Q109" s="125">
        <v>-0.31747052513535123</v>
      </c>
      <c r="R109" s="125">
        <v>0.11330386160999728</v>
      </c>
      <c r="S109" s="125">
        <v>2.3462075397936211E-2</v>
      </c>
      <c r="T109" s="125">
        <v>0.50081318304109468</v>
      </c>
      <c r="U109" s="125">
        <v>-5.2214644576595748E-2</v>
      </c>
      <c r="V109" s="125">
        <v>0.33636387431484049</v>
      </c>
      <c r="W109" s="125">
        <v>0.40649073738153318</v>
      </c>
      <c r="X109" s="125">
        <v>0.30791071374140189</v>
      </c>
      <c r="Y109" s="125">
        <v>-9.0270333423447036E-2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183817733</v>
      </c>
      <c r="D110" s="124">
        <v>169413214</v>
      </c>
      <c r="E110" s="124">
        <v>833391193</v>
      </c>
      <c r="F110" s="124">
        <v>367077278</v>
      </c>
      <c r="G110" s="124">
        <v>1712363149</v>
      </c>
      <c r="H110" s="124">
        <v>691514725</v>
      </c>
      <c r="I110" s="124">
        <v>236186574</v>
      </c>
      <c r="J110" s="124">
        <v>804760871</v>
      </c>
      <c r="K110" s="124">
        <v>8577726863</v>
      </c>
      <c r="L110" s="124">
        <v>449991336</v>
      </c>
      <c r="M110" s="130">
        <v>6377637816</v>
      </c>
      <c r="N110" s="225"/>
      <c r="O110" s="125"/>
      <c r="P110" s="125">
        <v>-7.836305434144375E-2</v>
      </c>
      <c r="Q110" s="125">
        <v>3.9192809304709844</v>
      </c>
      <c r="R110" s="125">
        <v>-0.55953784839192555</v>
      </c>
      <c r="S110" s="125">
        <v>3.6648573791592733</v>
      </c>
      <c r="T110" s="125">
        <v>-0.59616350923935935</v>
      </c>
      <c r="U110" s="125">
        <v>-0.65845040537640032</v>
      </c>
      <c r="V110" s="125">
        <v>2.4073099811338134</v>
      </c>
      <c r="W110" s="125">
        <v>9.6587275451666432</v>
      </c>
      <c r="X110" s="125">
        <v>-0.94753955876806517</v>
      </c>
      <c r="Y110" s="125">
        <v>13.17280135366873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14234432182</v>
      </c>
      <c r="D111" s="143">
        <v>20406455148</v>
      </c>
      <c r="E111" s="143">
        <v>13210245435</v>
      </c>
      <c r="F111" s="143">
        <v>15267757611</v>
      </c>
      <c r="G111" s="143">
        <v>14289297415</v>
      </c>
      <c r="H111" s="143">
        <v>23323988400</v>
      </c>
      <c r="I111" s="143">
        <v>22525355591</v>
      </c>
      <c r="J111" s="143">
        <v>29612941802</v>
      </c>
      <c r="K111" s="143">
        <v>34204490199</v>
      </c>
      <c r="L111" s="143">
        <v>55505328717</v>
      </c>
      <c r="M111" s="143">
        <v>44526576839</v>
      </c>
      <c r="O111" s="137"/>
      <c r="P111" s="137">
        <v>0.43359811526621805</v>
      </c>
      <c r="Q111" s="137">
        <v>-0.35264379142818869</v>
      </c>
      <c r="R111" s="137">
        <v>0.15575124520765571</v>
      </c>
      <c r="S111" s="137">
        <v>-6.4086699627392996E-2</v>
      </c>
      <c r="T111" s="137">
        <v>0.63226978364352293</v>
      </c>
      <c r="U111" s="137">
        <v>-3.4240833741796872E-2</v>
      </c>
      <c r="V111" s="137">
        <v>0.3146492485930763</v>
      </c>
      <c r="W111" s="137">
        <v>0.15505208593257347</v>
      </c>
      <c r="X111" s="137">
        <v>0.62274977332136205</v>
      </c>
      <c r="Y111" s="238">
        <v>-0.19779635814745589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159779716243</v>
      </c>
      <c r="D112" s="144">
        <v>157929441619</v>
      </c>
      <c r="E112" s="144">
        <v>197895713041</v>
      </c>
      <c r="F112" s="144">
        <v>255186982245</v>
      </c>
      <c r="G112" s="144">
        <v>368634406694</v>
      </c>
      <c r="H112" s="144">
        <v>250371520961</v>
      </c>
      <c r="I112" s="144">
        <v>211142069552</v>
      </c>
      <c r="J112" s="144">
        <v>345337909907</v>
      </c>
      <c r="K112" s="144">
        <v>513472726699</v>
      </c>
      <c r="L112" s="144">
        <v>742325224446</v>
      </c>
      <c r="M112" s="144">
        <v>796244916269</v>
      </c>
      <c r="O112" s="141"/>
      <c r="P112" s="141">
        <v>-1.1580159656723987E-2</v>
      </c>
      <c r="Q112" s="141">
        <v>0.25306409629698701</v>
      </c>
      <c r="R112" s="141">
        <v>0.28950232586458502</v>
      </c>
      <c r="S112" s="141">
        <v>0.44456587656215696</v>
      </c>
      <c r="T112" s="141">
        <v>-0.32081347694483908</v>
      </c>
      <c r="U112" s="141">
        <v>-0.15668495865035192</v>
      </c>
      <c r="V112" s="141">
        <v>0.6355713034343935</v>
      </c>
      <c r="W112" s="141">
        <v>0.48687043029037547</v>
      </c>
      <c r="X112" s="141">
        <v>0.44569552742993945</v>
      </c>
      <c r="Y112" s="239">
        <v>7.2636211255303174E-2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8519069547</v>
      </c>
      <c r="D113" s="124">
        <v>8377553030</v>
      </c>
      <c r="E113" s="124">
        <v>11582093610</v>
      </c>
      <c r="F113" s="124">
        <v>21228264128</v>
      </c>
      <c r="G113" s="124">
        <v>27655724843</v>
      </c>
      <c r="H113" s="124">
        <v>23304898723</v>
      </c>
      <c r="I113" s="124">
        <v>19630130106</v>
      </c>
      <c r="J113" s="124">
        <v>34417453763</v>
      </c>
      <c r="K113" s="124">
        <v>49685062463</v>
      </c>
      <c r="L113" s="124">
        <v>68813267547</v>
      </c>
      <c r="M113" s="130">
        <v>73109243457</v>
      </c>
      <c r="O113" s="125"/>
      <c r="P113" s="125">
        <v>-1.6611733971562126E-2</v>
      </c>
      <c r="Q113" s="125">
        <v>0.38251510536842281</v>
      </c>
      <c r="R113" s="125">
        <v>0.83285205963725595</v>
      </c>
      <c r="S113" s="125">
        <v>0.30277844086753203</v>
      </c>
      <c r="T113" s="125">
        <v>-0.15732099392438259</v>
      </c>
      <c r="U113" s="125">
        <v>-0.15768223928702629</v>
      </c>
      <c r="V113" s="125">
        <v>0.75329728214487046</v>
      </c>
      <c r="W113" s="125">
        <v>0.44360076155352401</v>
      </c>
      <c r="X113" s="125">
        <v>0.38498905175463127</v>
      </c>
      <c r="Y113" s="125">
        <v>6.2429471279878079E-2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151260646696</v>
      </c>
      <c r="D114" s="145">
        <v>150528612977</v>
      </c>
      <c r="E114" s="145">
        <v>186313619431</v>
      </c>
      <c r="F114" s="145">
        <v>233958718117</v>
      </c>
      <c r="G114" s="145">
        <v>340978681851</v>
      </c>
      <c r="H114" s="145">
        <v>227066622238</v>
      </c>
      <c r="I114" s="145">
        <v>191511939446</v>
      </c>
      <c r="J114" s="145">
        <v>310920456144</v>
      </c>
      <c r="K114" s="145">
        <v>463787664236</v>
      </c>
      <c r="L114" s="145">
        <v>673511956899</v>
      </c>
      <c r="M114" s="145">
        <v>723135672812</v>
      </c>
      <c r="O114" s="146"/>
      <c r="P114" s="146">
        <v>-4.8395516943096073E-3</v>
      </c>
      <c r="Q114" s="146">
        <v>0.23772893236894288</v>
      </c>
      <c r="R114" s="146">
        <v>0.25572525954628378</v>
      </c>
      <c r="S114" s="146">
        <v>0.45743097156345591</v>
      </c>
      <c r="T114" s="146">
        <v>-0.33407384589156519</v>
      </c>
      <c r="U114" s="146">
        <v>-0.15658260312135763</v>
      </c>
      <c r="V114" s="146">
        <v>0.6235042945281708</v>
      </c>
      <c r="W114" s="146">
        <v>0.49166018211809437</v>
      </c>
      <c r="X114" s="146">
        <v>0.45219894541283234</v>
      </c>
      <c r="Y114" s="240">
        <v>7.3679042227369873E-2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261646558522</v>
      </c>
      <c r="D116" s="132">
        <v>274266220641</v>
      </c>
      <c r="E116" s="132">
        <v>308920295548</v>
      </c>
      <c r="F116" s="132">
        <v>326733375445</v>
      </c>
      <c r="G116" s="132">
        <v>313243701329</v>
      </c>
      <c r="H116" s="132">
        <v>301145693491</v>
      </c>
      <c r="I116" s="132">
        <v>329094466258</v>
      </c>
      <c r="J116" s="132">
        <v>355910810238</v>
      </c>
      <c r="K116" s="132">
        <v>393637475278</v>
      </c>
      <c r="L116" s="132">
        <v>428057805372</v>
      </c>
      <c r="M116" s="132">
        <v>437747129749</v>
      </c>
      <c r="O116" s="131"/>
      <c r="P116" s="131">
        <v>4.8231714532331216E-2</v>
      </c>
      <c r="Q116" s="131">
        <v>0.12635196133890791</v>
      </c>
      <c r="R116" s="131">
        <v>5.7662381377050709E-2</v>
      </c>
      <c r="S116" s="131">
        <v>-4.1286489626679579E-2</v>
      </c>
      <c r="T116" s="131">
        <v>-3.862171142363513E-2</v>
      </c>
      <c r="U116" s="131">
        <v>9.2808143603206661E-2</v>
      </c>
      <c r="V116" s="131">
        <v>8.1485247336176236E-2</v>
      </c>
      <c r="W116" s="131">
        <v>0.10600033478829118</v>
      </c>
      <c r="X116" s="131">
        <v>8.744170018286801E-2</v>
      </c>
      <c r="Y116" s="234">
        <v>2.2635551216218408E-2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893884322496</v>
      </c>
      <c r="D117" s="132">
        <v>950795050263</v>
      </c>
      <c r="E117" s="132">
        <v>1081881769036</v>
      </c>
      <c r="F117" s="132">
        <v>1060017113659</v>
      </c>
      <c r="G117" s="132">
        <v>1063093538157</v>
      </c>
      <c r="H117" s="132">
        <v>1224710091730</v>
      </c>
      <c r="I117" s="132">
        <v>1694270873996</v>
      </c>
      <c r="J117" s="132">
        <v>1453762510616</v>
      </c>
      <c r="K117" s="132">
        <v>1367512507917</v>
      </c>
      <c r="L117" s="132">
        <v>1499775790543</v>
      </c>
      <c r="M117" s="132">
        <v>1627890519389</v>
      </c>
      <c r="O117" s="131"/>
      <c r="P117" s="131">
        <v>6.3666770223788749E-2</v>
      </c>
      <c r="Q117" s="131">
        <v>0.1378706365128215</v>
      </c>
      <c r="R117" s="131">
        <v>-2.0209838082845488E-2</v>
      </c>
      <c r="S117" s="131">
        <v>2.902240405705081E-3</v>
      </c>
      <c r="T117" s="131">
        <v>0.15202477277134196</v>
      </c>
      <c r="U117" s="131">
        <v>0.38340566101052387</v>
      </c>
      <c r="V117" s="131">
        <v>-0.14195390304547473</v>
      </c>
      <c r="W117" s="131">
        <v>-5.9328812009640686E-2</v>
      </c>
      <c r="X117" s="131">
        <v>9.6718152017098546E-2</v>
      </c>
      <c r="Y117" s="234">
        <v>8.5422587598654065E-2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548808943719</v>
      </c>
      <c r="D118" s="132">
        <v>579470588289</v>
      </c>
      <c r="E118" s="132">
        <v>628923216972</v>
      </c>
      <c r="F118" s="132">
        <v>678276638357</v>
      </c>
      <c r="G118" s="132">
        <v>750774249792</v>
      </c>
      <c r="H118" s="132">
        <v>786852871003</v>
      </c>
      <c r="I118" s="132">
        <v>803213985020</v>
      </c>
      <c r="J118" s="132">
        <v>909477639972</v>
      </c>
      <c r="K118" s="132">
        <v>1048419017055</v>
      </c>
      <c r="L118" s="132">
        <v>1131987857890</v>
      </c>
      <c r="M118" s="132">
        <v>1178189731798</v>
      </c>
      <c r="O118" s="131"/>
      <c r="P118" s="131">
        <v>5.5869433107670563E-2</v>
      </c>
      <c r="Q118" s="131">
        <v>8.5341050404332819E-2</v>
      </c>
      <c r="R118" s="131">
        <v>7.8472888348145142E-2</v>
      </c>
      <c r="S118" s="131">
        <v>0.10688501908397163</v>
      </c>
      <c r="T118" s="131">
        <v>4.8055219289947049E-2</v>
      </c>
      <c r="U118" s="131">
        <v>2.0793104556058317E-2</v>
      </c>
      <c r="V118" s="131">
        <v>0.13229806369638109</v>
      </c>
      <c r="W118" s="131">
        <v>0.1527705256033316</v>
      </c>
      <c r="X118" s="131">
        <v>7.9709390497078259E-2</v>
      </c>
      <c r="Y118" s="234">
        <v>4.081481403353493E-2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240512517747</v>
      </c>
      <c r="D119" s="132">
        <v>240683240193</v>
      </c>
      <c r="E119" s="132">
        <v>214570065094</v>
      </c>
      <c r="F119" s="132">
        <v>313761361305</v>
      </c>
      <c r="G119" s="132">
        <v>398576418043</v>
      </c>
      <c r="H119" s="132">
        <v>241504254696</v>
      </c>
      <c r="I119" s="132">
        <v>4291602863</v>
      </c>
      <c r="J119" s="132">
        <v>453552163433</v>
      </c>
      <c r="K119" s="132">
        <v>739972550685</v>
      </c>
      <c r="L119" s="132">
        <v>831154506713</v>
      </c>
      <c r="M119" s="132">
        <v>1012319184261</v>
      </c>
      <c r="O119" s="131"/>
      <c r="P119" s="131">
        <v>7.0982769462157869E-4</v>
      </c>
      <c r="Q119" s="131">
        <v>-0.10849602605507669</v>
      </c>
      <c r="R119" s="131">
        <v>0.46227928470612034</v>
      </c>
      <c r="S119" s="131">
        <v>0.27031708552396694</v>
      </c>
      <c r="T119" s="131">
        <v>-0.39408293174548636</v>
      </c>
      <c r="U119" s="131">
        <v>-0.98222970080422733</v>
      </c>
      <c r="V119" s="131">
        <v>104.68362868412039</v>
      </c>
      <c r="W119" s="131">
        <v>0.63150484187759992</v>
      </c>
      <c r="X119" s="131">
        <v>0.12322343030642413</v>
      </c>
      <c r="Y119" s="234">
        <v>0.21796750915116747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1944852342484</v>
      </c>
      <c r="D120" s="147">
        <v>2045215099386</v>
      </c>
      <c r="E120" s="147">
        <v>2234295346650</v>
      </c>
      <c r="F120" s="147">
        <v>2378788488766</v>
      </c>
      <c r="G120" s="147">
        <v>2525687907321</v>
      </c>
      <c r="H120" s="147">
        <v>2554212910920</v>
      </c>
      <c r="I120" s="147">
        <v>2830870928137</v>
      </c>
      <c r="J120" s="147">
        <v>3172703124259</v>
      </c>
      <c r="K120" s="147">
        <v>3549541550935</v>
      </c>
      <c r="L120" s="147">
        <v>3890975960518</v>
      </c>
      <c r="M120" s="147">
        <v>4256146565197</v>
      </c>
      <c r="O120" s="129"/>
      <c r="P120" s="129">
        <v>5.1604306769024388E-2</v>
      </c>
      <c r="Q120" s="129">
        <v>9.2450054432301254E-2</v>
      </c>
      <c r="R120" s="129">
        <v>6.4670564852872481E-2</v>
      </c>
      <c r="S120" s="129">
        <v>6.1753879863108097E-2</v>
      </c>
      <c r="T120" s="129">
        <v>1.1293954219884883E-2</v>
      </c>
      <c r="U120" s="129">
        <v>0.10831439150362399</v>
      </c>
      <c r="V120" s="129">
        <v>0.12075160076159319</v>
      </c>
      <c r="W120" s="129">
        <v>0.11877519323968033</v>
      </c>
      <c r="X120" s="129">
        <v>9.6191129103154527E-2</v>
      </c>
      <c r="Y120" s="235">
        <v>9.3850645283962475E-2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261646558522</v>
      </c>
      <c r="D122" s="132">
        <v>274266220641</v>
      </c>
      <c r="E122" s="132">
        <v>308920295548</v>
      </c>
      <c r="F122" s="132">
        <v>326733375445</v>
      </c>
      <c r="G122" s="132">
        <v>313243701329</v>
      </c>
      <c r="H122" s="132">
        <v>301145693491</v>
      </c>
      <c r="I122" s="132">
        <v>329094466258</v>
      </c>
      <c r="J122" s="132">
        <v>355910810238</v>
      </c>
      <c r="K122" s="132">
        <v>393637475278</v>
      </c>
      <c r="L122" s="132">
        <v>428057805372</v>
      </c>
      <c r="M122" s="132">
        <v>437747129749</v>
      </c>
      <c r="N122" s="227"/>
      <c r="O122" s="131"/>
      <c r="P122" s="131">
        <v>4.8231714532331216E-2</v>
      </c>
      <c r="Q122" s="131">
        <v>0.12635196133890791</v>
      </c>
      <c r="R122" s="131">
        <v>5.7662381377050709E-2</v>
      </c>
      <c r="S122" s="131">
        <v>-4.1286489626679579E-2</v>
      </c>
      <c r="T122" s="131">
        <v>-3.862171142363513E-2</v>
      </c>
      <c r="U122" s="131">
        <v>9.2808143603206661E-2</v>
      </c>
      <c r="V122" s="131">
        <v>8.1485247336176236E-2</v>
      </c>
      <c r="W122" s="131">
        <v>0.10600033478829118</v>
      </c>
      <c r="X122" s="131">
        <v>8.744170018286801E-2</v>
      </c>
      <c r="Y122" s="234">
        <v>2.2635551216218408E-2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722656631991</v>
      </c>
      <c r="D123" s="132">
        <v>723557853131</v>
      </c>
      <c r="E123" s="132">
        <v>762726377023</v>
      </c>
      <c r="F123" s="132">
        <v>772598734037</v>
      </c>
      <c r="G123" s="132">
        <v>693746717777</v>
      </c>
      <c r="H123" s="132">
        <v>797735589696</v>
      </c>
      <c r="I123" s="132">
        <v>1002429829043</v>
      </c>
      <c r="J123" s="132">
        <v>968586602541</v>
      </c>
      <c r="K123" s="132">
        <v>1030060887761</v>
      </c>
      <c r="L123" s="132">
        <v>979644843199</v>
      </c>
      <c r="M123" s="132">
        <v>1128814594551</v>
      </c>
      <c r="N123" s="227"/>
      <c r="O123" s="131"/>
      <c r="P123" s="131">
        <v>1.2470945399296607E-3</v>
      </c>
      <c r="Q123" s="131">
        <v>5.4133230290444478E-2</v>
      </c>
      <c r="R123" s="131">
        <v>1.2943510689289228E-2</v>
      </c>
      <c r="S123" s="131">
        <v>-0.102060762962917</v>
      </c>
      <c r="T123" s="131">
        <v>0.14989457860386812</v>
      </c>
      <c r="U123" s="131">
        <v>0.25659409206627548</v>
      </c>
      <c r="V123" s="131">
        <v>-3.3761192575753163E-2</v>
      </c>
      <c r="W123" s="131">
        <v>6.3468031726567009E-2</v>
      </c>
      <c r="X123" s="131">
        <v>-4.8944722745067226E-2</v>
      </c>
      <c r="Y123" s="234">
        <v>0.15226921510135316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498111950901</v>
      </c>
      <c r="D124" s="132">
        <v>515328522664</v>
      </c>
      <c r="E124" s="132">
        <v>561901979220</v>
      </c>
      <c r="F124" s="132">
        <v>589125810475</v>
      </c>
      <c r="G124" s="132">
        <v>647951392432</v>
      </c>
      <c r="H124" s="132">
        <v>660727282225</v>
      </c>
      <c r="I124" s="132">
        <v>686527444694</v>
      </c>
      <c r="J124" s="132">
        <v>824196506754</v>
      </c>
      <c r="K124" s="132">
        <v>941990566256</v>
      </c>
      <c r="L124" s="132">
        <v>1019131706874</v>
      </c>
      <c r="M124" s="132">
        <v>1036914223820</v>
      </c>
      <c r="O124" s="131"/>
      <c r="P124" s="131">
        <v>3.4563659297589977E-2</v>
      </c>
      <c r="Q124" s="131">
        <v>9.0376244488152402E-2</v>
      </c>
      <c r="R124" s="131">
        <v>4.8449431149522937E-2</v>
      </c>
      <c r="S124" s="131">
        <v>9.9852325107891993E-2</v>
      </c>
      <c r="T124" s="131">
        <v>1.971735834234023E-2</v>
      </c>
      <c r="U124" s="131">
        <v>3.9048126455620169E-2</v>
      </c>
      <c r="V124" s="131">
        <v>0.20052958279237054</v>
      </c>
      <c r="W124" s="131">
        <v>0.14291987230802272</v>
      </c>
      <c r="X124" s="131">
        <v>8.1891627561199831E-2</v>
      </c>
      <c r="Y124" s="234">
        <v>1.7448693653683511E-2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43949391133</v>
      </c>
      <c r="D125" s="132">
        <v>53580312020</v>
      </c>
      <c r="E125" s="132">
        <v>78416101718</v>
      </c>
      <c r="F125" s="132">
        <v>98507353145</v>
      </c>
      <c r="G125" s="132">
        <v>215254941509</v>
      </c>
      <c r="H125" s="132">
        <v>114948553882</v>
      </c>
      <c r="I125" s="132">
        <v>63663708292</v>
      </c>
      <c r="J125" s="132">
        <v>151278459251</v>
      </c>
      <c r="K125" s="132">
        <v>259969426320</v>
      </c>
      <c r="L125" s="132">
        <v>443319610695</v>
      </c>
      <c r="M125" s="132">
        <v>602307864681</v>
      </c>
      <c r="O125" s="131"/>
      <c r="P125" s="131">
        <v>0.21913661688406161</v>
      </c>
      <c r="Q125" s="131">
        <v>0.4635245440289617</v>
      </c>
      <c r="R125" s="131">
        <v>0.25621334122489481</v>
      </c>
      <c r="S125" s="131">
        <v>1.1851662301001116</v>
      </c>
      <c r="T125" s="131">
        <v>-0.465988780205569</v>
      </c>
      <c r="U125" s="131">
        <v>-0.44615476974722335</v>
      </c>
      <c r="V125" s="131">
        <v>1.376211868732907</v>
      </c>
      <c r="W125" s="131">
        <v>0.71848277413151607</v>
      </c>
      <c r="X125" s="131">
        <v>0.70527595098552731</v>
      </c>
      <c r="Y125" s="234">
        <v>0.35863122259976565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1526364532547</v>
      </c>
      <c r="D126" s="147">
        <v>1566732908456</v>
      </c>
      <c r="E126" s="147">
        <v>1711964753509</v>
      </c>
      <c r="F126" s="147">
        <v>1786965273102</v>
      </c>
      <c r="G126" s="147">
        <v>1870196753047</v>
      </c>
      <c r="H126" s="147">
        <v>1874557119294</v>
      </c>
      <c r="I126" s="147">
        <v>2081715448287</v>
      </c>
      <c r="J126" s="147">
        <v>2299972378784</v>
      </c>
      <c r="K126" s="147">
        <v>2625658355615</v>
      </c>
      <c r="L126" s="147">
        <v>2870153966140</v>
      </c>
      <c r="M126" s="147">
        <v>3205783812801</v>
      </c>
      <c r="O126" s="129"/>
      <c r="P126" s="129">
        <v>2.6447401684339678E-2</v>
      </c>
      <c r="Q126" s="129">
        <v>9.2697258268561233E-2</v>
      </c>
      <c r="R126" s="129">
        <v>4.3809616663702977E-2</v>
      </c>
      <c r="S126" s="129">
        <v>4.6576999115667261E-2</v>
      </c>
      <c r="T126" s="129">
        <v>2.3315013459925815E-3</v>
      </c>
      <c r="U126" s="129">
        <v>0.11051054505664815</v>
      </c>
      <c r="V126" s="129">
        <v>0.1048447474781431</v>
      </c>
      <c r="W126" s="129">
        <v>0.1416042991799713</v>
      </c>
      <c r="X126" s="129">
        <v>9.3117830810753865E-2</v>
      </c>
      <c r="Y126" s="235">
        <v>0.11693792410460135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1380</v>
      </c>
    </row>
    <row r="131" spans="10:10" x14ac:dyDescent="0.3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O565"/>
  <sheetViews>
    <sheetView showGridLines="0" zoomScale="90" zoomScaleNormal="90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3.6640625" style="51" customWidth="1" collapsed="1"/>
    <col min="2" max="2" width="35" style="1" customWidth="1" collapsed="1"/>
    <col min="3" max="10" width="21.6640625" style="2" customWidth="1" collapsed="1"/>
    <col min="11" max="36" width="21.6640625" style="1" customWidth="1" collapsed="1"/>
    <col min="37" max="38" width="21.6640625" style="1" customWidth="1"/>
    <col min="39" max="39" width="35.5546875" style="218" customWidth="1" collapsed="1"/>
    <col min="40" max="40" width="20.109375" style="1" customWidth="1" collapsed="1"/>
    <col min="41" max="41" width="11.44140625" style="1"/>
    <col min="42" max="16384" width="11.44140625" style="1" collapsed="1"/>
  </cols>
  <sheetData>
    <row r="1" spans="1:40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8"/>
      <c r="AM1" s="216"/>
    </row>
    <row r="2" spans="1:40" s="7" customFormat="1" ht="28.8" x14ac:dyDescent="0.3">
      <c r="A2" s="53"/>
      <c r="B2" s="69"/>
      <c r="C2" s="259" t="s">
        <v>103</v>
      </c>
      <c r="D2" s="259"/>
      <c r="E2" s="259"/>
      <c r="F2" s="259"/>
      <c r="G2" s="259"/>
      <c r="H2" s="259"/>
      <c r="I2" s="259" t="s">
        <v>103</v>
      </c>
      <c r="J2" s="259"/>
      <c r="K2" s="259"/>
      <c r="L2" s="259"/>
      <c r="M2" s="259"/>
      <c r="N2" s="259"/>
      <c r="O2" s="259" t="s">
        <v>103</v>
      </c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 t="s">
        <v>103</v>
      </c>
      <c r="AA2" s="259"/>
      <c r="AB2" s="259"/>
      <c r="AC2" s="259"/>
      <c r="AD2" s="259"/>
      <c r="AE2" s="259"/>
      <c r="AF2" s="259" t="s">
        <v>103</v>
      </c>
      <c r="AG2" s="259"/>
      <c r="AH2" s="259"/>
      <c r="AI2" s="259"/>
      <c r="AJ2" s="259"/>
      <c r="AK2" s="259"/>
      <c r="AL2" s="259"/>
      <c r="AM2" s="259"/>
    </row>
    <row r="3" spans="1:40" s="7" customFormat="1" ht="18" x14ac:dyDescent="0.3">
      <c r="A3" s="53"/>
      <c r="B3" s="70"/>
      <c r="C3" s="260" t="str">
        <f>PROPER(CARATULA!$A$19)</f>
        <v>Periodo Julio 2025 - Mayo 2026</v>
      </c>
      <c r="D3" s="260"/>
      <c r="E3" s="260"/>
      <c r="F3" s="260"/>
      <c r="G3" s="260"/>
      <c r="H3" s="260"/>
      <c r="I3" s="260" t="str">
        <f>$C$3</f>
        <v>Periodo Julio 2025 - Mayo 2026</v>
      </c>
      <c r="J3" s="260"/>
      <c r="K3" s="260"/>
      <c r="L3" s="260"/>
      <c r="M3" s="260"/>
      <c r="N3" s="260"/>
      <c r="O3" s="260" t="str">
        <f>$C$3</f>
        <v>Periodo Julio 2025 - Mayo 2026</v>
      </c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 t="str">
        <f>$C$3</f>
        <v>Periodo Julio 2025 - Mayo 2026</v>
      </c>
      <c r="AA3" s="260"/>
      <c r="AB3" s="260"/>
      <c r="AC3" s="260"/>
      <c r="AD3" s="260"/>
      <c r="AE3" s="260"/>
      <c r="AF3" s="260" t="str">
        <f>$C$3</f>
        <v>Periodo Julio 2025 - Mayo 2026</v>
      </c>
      <c r="AG3" s="260"/>
      <c r="AH3" s="260"/>
      <c r="AI3" s="260"/>
      <c r="AJ3" s="260"/>
      <c r="AK3" s="260"/>
      <c r="AL3" s="260"/>
      <c r="AM3" s="260"/>
    </row>
    <row r="4" spans="1:40" s="7" customFormat="1" ht="14.4" x14ac:dyDescent="0.3">
      <c r="A4" s="53"/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 t="s">
        <v>71</v>
      </c>
      <c r="AA4" s="261"/>
      <c r="AB4" s="261"/>
      <c r="AC4" s="261"/>
      <c r="AD4" s="261"/>
      <c r="AE4" s="261"/>
      <c r="AF4" s="261" t="s">
        <v>71</v>
      </c>
      <c r="AG4" s="261"/>
      <c r="AH4" s="261"/>
      <c r="AI4" s="261"/>
      <c r="AJ4" s="261"/>
      <c r="AK4" s="261"/>
      <c r="AL4" s="261"/>
      <c r="AM4" s="261"/>
    </row>
    <row r="5" spans="1:40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M5" s="217"/>
    </row>
    <row r="6" spans="1:40" s="6" customFormat="1" ht="43.2" x14ac:dyDescent="0.3">
      <c r="A6" s="32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21" t="s">
        <v>1383</v>
      </c>
    </row>
    <row r="7" spans="1:40" s="6" customFormat="1" ht="14.4" x14ac:dyDescent="0.3">
      <c r="A7" s="52" t="s">
        <v>7</v>
      </c>
      <c r="B7" s="6" t="s">
        <v>1339</v>
      </c>
      <c r="C7" s="10">
        <v>1046472494</v>
      </c>
      <c r="D7" s="10">
        <v>5174536904</v>
      </c>
      <c r="E7" s="10">
        <v>1997730756</v>
      </c>
      <c r="F7" s="10">
        <v>1907403590</v>
      </c>
      <c r="G7" s="10">
        <v>3733714510</v>
      </c>
      <c r="H7" s="10">
        <v>17255824232</v>
      </c>
      <c r="I7" s="10">
        <v>4752175730</v>
      </c>
      <c r="J7" s="10">
        <v>2910434697</v>
      </c>
      <c r="K7" s="10">
        <v>5456707043</v>
      </c>
      <c r="L7" s="10">
        <v>14881754867</v>
      </c>
      <c r="M7" s="10">
        <v>29195661687</v>
      </c>
      <c r="N7" s="10">
        <v>643017573</v>
      </c>
      <c r="O7" s="10">
        <v>2759691571</v>
      </c>
      <c r="P7" s="10">
        <v>1961144100</v>
      </c>
      <c r="Q7" s="10">
        <v>2906360116</v>
      </c>
      <c r="R7" s="10">
        <v>1467332650</v>
      </c>
      <c r="S7" s="10">
        <v>495964181</v>
      </c>
      <c r="T7" s="10">
        <v>14683713387</v>
      </c>
      <c r="U7" s="10">
        <v>16937965591</v>
      </c>
      <c r="V7" s="10">
        <v>3696301182</v>
      </c>
      <c r="W7" s="10">
        <v>59045454541</v>
      </c>
      <c r="X7" s="10">
        <v>3582289163</v>
      </c>
      <c r="Y7" s="10">
        <v>636357750</v>
      </c>
      <c r="Z7" s="10">
        <v>25118173825</v>
      </c>
      <c r="AA7" s="10">
        <v>6314303647</v>
      </c>
      <c r="AB7" s="10">
        <v>32510887005</v>
      </c>
      <c r="AC7" s="10">
        <v>50363731351</v>
      </c>
      <c r="AD7" s="10">
        <v>14484815821</v>
      </c>
      <c r="AE7" s="10">
        <v>28997168496</v>
      </c>
      <c r="AF7" s="10">
        <v>12251003262</v>
      </c>
      <c r="AG7" s="10">
        <v>7070218597</v>
      </c>
      <c r="AH7" s="10">
        <v>26526349248</v>
      </c>
      <c r="AI7" s="10">
        <v>8615715998</v>
      </c>
      <c r="AJ7" s="10">
        <v>1410119508</v>
      </c>
      <c r="AK7" s="10">
        <v>8131608803</v>
      </c>
      <c r="AL7" s="10">
        <v>552389633</v>
      </c>
      <c r="AM7" s="197">
        <v>419474493509</v>
      </c>
    </row>
    <row r="8" spans="1:40" s="6" customFormat="1" ht="14.4" x14ac:dyDescent="0.3">
      <c r="A8" s="52" t="s">
        <v>8</v>
      </c>
      <c r="B8" s="6" t="s">
        <v>1311</v>
      </c>
      <c r="C8" s="10">
        <v>16955770654</v>
      </c>
      <c r="D8" s="10">
        <v>23631590298</v>
      </c>
      <c r="E8" s="10">
        <v>14737217402</v>
      </c>
      <c r="F8" s="10">
        <v>4833420142</v>
      </c>
      <c r="G8" s="10">
        <v>27924716808</v>
      </c>
      <c r="H8" s="10">
        <v>121232455071</v>
      </c>
      <c r="I8" s="10">
        <v>21032554666</v>
      </c>
      <c r="J8" s="10">
        <v>5860192847</v>
      </c>
      <c r="K8" s="10">
        <v>9081878961</v>
      </c>
      <c r="L8" s="10">
        <v>107312422077</v>
      </c>
      <c r="M8" s="10">
        <v>76662042306</v>
      </c>
      <c r="N8" s="10">
        <v>180138475</v>
      </c>
      <c r="O8" s="10">
        <v>25838190576</v>
      </c>
      <c r="P8" s="10">
        <v>22732336813</v>
      </c>
      <c r="Q8" s="10">
        <v>8669303899</v>
      </c>
      <c r="R8" s="10">
        <v>22203786123</v>
      </c>
      <c r="S8" s="10">
        <v>2797845794</v>
      </c>
      <c r="T8" s="10">
        <v>71500397809</v>
      </c>
      <c r="U8" s="10">
        <v>88894993775</v>
      </c>
      <c r="V8" s="10">
        <v>15836455034</v>
      </c>
      <c r="W8" s="10">
        <v>15312542085</v>
      </c>
      <c r="X8" s="10">
        <v>24229150802</v>
      </c>
      <c r="Y8" s="10">
        <v>4998736277</v>
      </c>
      <c r="Z8" s="10">
        <v>183785554783</v>
      </c>
      <c r="AA8" s="10">
        <v>59617588333</v>
      </c>
      <c r="AB8" s="10">
        <v>208948418046</v>
      </c>
      <c r="AC8" s="10">
        <v>58812947086</v>
      </c>
      <c r="AD8" s="10">
        <v>18607824358</v>
      </c>
      <c r="AE8" s="10">
        <v>70100092550</v>
      </c>
      <c r="AF8" s="10">
        <v>45318734514</v>
      </c>
      <c r="AG8" s="10">
        <v>15975304229</v>
      </c>
      <c r="AH8" s="10">
        <v>36493909889</v>
      </c>
      <c r="AI8" s="10">
        <v>26716075424</v>
      </c>
      <c r="AJ8" s="10">
        <v>5622412718</v>
      </c>
      <c r="AK8" s="10">
        <v>0</v>
      </c>
      <c r="AL8" s="10">
        <v>676832348</v>
      </c>
      <c r="AM8" s="197">
        <v>1463133832972</v>
      </c>
    </row>
    <row r="9" spans="1:40" s="6" customFormat="1" ht="14.4" x14ac:dyDescent="0.3">
      <c r="A9" s="52" t="s">
        <v>9</v>
      </c>
      <c r="B9" s="6" t="s">
        <v>1313</v>
      </c>
      <c r="C9" s="10">
        <v>2915206322</v>
      </c>
      <c r="D9" s="10">
        <v>1774095038</v>
      </c>
      <c r="E9" s="10">
        <v>844939064</v>
      </c>
      <c r="F9" s="10">
        <v>102909614</v>
      </c>
      <c r="G9" s="10">
        <v>35332565971</v>
      </c>
      <c r="H9" s="10">
        <v>2420773424</v>
      </c>
      <c r="I9" s="10">
        <v>11323068060</v>
      </c>
      <c r="J9" s="10">
        <v>1004438347</v>
      </c>
      <c r="K9" s="10">
        <v>1840283513</v>
      </c>
      <c r="L9" s="10">
        <v>66663937152</v>
      </c>
      <c r="M9" s="10">
        <v>8236053046</v>
      </c>
      <c r="N9" s="10">
        <v>621013939</v>
      </c>
      <c r="O9" s="10">
        <v>6065843534</v>
      </c>
      <c r="P9" s="10">
        <v>1735344559</v>
      </c>
      <c r="Q9" s="10">
        <v>524660521</v>
      </c>
      <c r="R9" s="10">
        <v>1735745335</v>
      </c>
      <c r="S9" s="10">
        <v>388899385</v>
      </c>
      <c r="T9" s="10">
        <v>2211136314</v>
      </c>
      <c r="U9" s="10">
        <v>20020326566</v>
      </c>
      <c r="V9" s="10">
        <v>826625116</v>
      </c>
      <c r="W9" s="10">
        <v>7162309442</v>
      </c>
      <c r="X9" s="10">
        <v>482181261</v>
      </c>
      <c r="Y9" s="10">
        <v>116908728</v>
      </c>
      <c r="Z9" s="10">
        <v>12430251340</v>
      </c>
      <c r="AA9" s="10">
        <v>4366334742</v>
      </c>
      <c r="AB9" s="10">
        <v>1814839957</v>
      </c>
      <c r="AC9" s="10">
        <v>25984890881</v>
      </c>
      <c r="AD9" s="10">
        <v>5829750210</v>
      </c>
      <c r="AE9" s="10">
        <v>5167190152</v>
      </c>
      <c r="AF9" s="10">
        <v>3463939428</v>
      </c>
      <c r="AG9" s="10">
        <v>2766976775</v>
      </c>
      <c r="AH9" s="10">
        <v>1006254068</v>
      </c>
      <c r="AI9" s="10">
        <v>1299556734</v>
      </c>
      <c r="AJ9" s="10">
        <v>526643635</v>
      </c>
      <c r="AK9" s="10">
        <v>42665645</v>
      </c>
      <c r="AL9" s="10">
        <v>10625209</v>
      </c>
      <c r="AM9" s="197">
        <v>239059183027</v>
      </c>
    </row>
    <row r="10" spans="1:40" s="6" customFormat="1" ht="14.4" x14ac:dyDescent="0.3">
      <c r="A10" s="52" t="s">
        <v>10</v>
      </c>
      <c r="B10" s="6" t="s">
        <v>194</v>
      </c>
      <c r="C10" s="10">
        <v>2471336891</v>
      </c>
      <c r="D10" s="10">
        <v>22335010099</v>
      </c>
      <c r="E10" s="10">
        <v>535916777</v>
      </c>
      <c r="F10" s="10">
        <v>963623341</v>
      </c>
      <c r="G10" s="10">
        <v>1918207367</v>
      </c>
      <c r="H10" s="10">
        <v>4186956219</v>
      </c>
      <c r="I10" s="10">
        <v>606971185</v>
      </c>
      <c r="J10" s="10">
        <v>262645252</v>
      </c>
      <c r="K10" s="10">
        <v>2515446648</v>
      </c>
      <c r="L10" s="10">
        <v>9637578732</v>
      </c>
      <c r="M10" s="10">
        <v>1923586481</v>
      </c>
      <c r="N10" s="10">
        <v>3973864719</v>
      </c>
      <c r="O10" s="10">
        <v>2362892364</v>
      </c>
      <c r="P10" s="10">
        <v>610220420</v>
      </c>
      <c r="Q10" s="10">
        <v>726846197</v>
      </c>
      <c r="R10" s="10">
        <v>1542554422</v>
      </c>
      <c r="S10" s="10">
        <v>407697757</v>
      </c>
      <c r="T10" s="10">
        <v>2325294976</v>
      </c>
      <c r="U10" s="10">
        <v>7834742462</v>
      </c>
      <c r="V10" s="10">
        <v>893337877</v>
      </c>
      <c r="W10" s="10">
        <v>1649705287</v>
      </c>
      <c r="X10" s="10">
        <v>775411614</v>
      </c>
      <c r="Y10" s="10">
        <v>637721707</v>
      </c>
      <c r="Z10" s="10">
        <v>4035298918</v>
      </c>
      <c r="AA10" s="10">
        <v>3338160210</v>
      </c>
      <c r="AB10" s="10">
        <v>16028559015</v>
      </c>
      <c r="AC10" s="10">
        <v>2731899008</v>
      </c>
      <c r="AD10" s="10">
        <v>1086424844</v>
      </c>
      <c r="AE10" s="10">
        <v>5284944697</v>
      </c>
      <c r="AF10" s="10">
        <v>2649078894</v>
      </c>
      <c r="AG10" s="10">
        <v>2141796545</v>
      </c>
      <c r="AH10" s="10">
        <v>9587112665</v>
      </c>
      <c r="AI10" s="10">
        <v>4275052789</v>
      </c>
      <c r="AJ10" s="10">
        <v>2541524167</v>
      </c>
      <c r="AK10" s="10">
        <v>354501649</v>
      </c>
      <c r="AL10" s="10">
        <v>14052172</v>
      </c>
      <c r="AM10" s="197">
        <v>125165974367</v>
      </c>
    </row>
    <row r="11" spans="1:40" s="6" customFormat="1" ht="14.4" x14ac:dyDescent="0.3">
      <c r="A11" s="52" t="s">
        <v>11</v>
      </c>
      <c r="B11" s="6" t="s">
        <v>1340</v>
      </c>
      <c r="C11" s="10">
        <v>0</v>
      </c>
      <c r="D11" s="10">
        <v>766805560</v>
      </c>
      <c r="E11" s="10">
        <v>84493505</v>
      </c>
      <c r="F11" s="10">
        <v>11636109</v>
      </c>
      <c r="G11" s="10">
        <v>78762957</v>
      </c>
      <c r="H11" s="10">
        <v>478156672</v>
      </c>
      <c r="I11" s="10">
        <v>64164850</v>
      </c>
      <c r="J11" s="10">
        <v>11433264</v>
      </c>
      <c r="K11" s="10">
        <v>21082021</v>
      </c>
      <c r="L11" s="10">
        <v>804272907</v>
      </c>
      <c r="M11" s="10">
        <v>362369221</v>
      </c>
      <c r="N11" s="10">
        <v>3094994</v>
      </c>
      <c r="O11" s="10">
        <v>533423175</v>
      </c>
      <c r="P11" s="10">
        <v>10859768</v>
      </c>
      <c r="Q11" s="10">
        <v>0</v>
      </c>
      <c r="R11" s="10">
        <v>728963154</v>
      </c>
      <c r="S11" s="10">
        <v>20360031</v>
      </c>
      <c r="T11" s="10">
        <v>527509039</v>
      </c>
      <c r="U11" s="10">
        <v>1555083753</v>
      </c>
      <c r="V11" s="10">
        <v>92971884</v>
      </c>
      <c r="W11" s="10">
        <v>158891010</v>
      </c>
      <c r="X11" s="10">
        <v>31016829</v>
      </c>
      <c r="Y11" s="10">
        <v>8706075</v>
      </c>
      <c r="Z11" s="10">
        <v>1197377765</v>
      </c>
      <c r="AA11" s="10">
        <v>1219972428</v>
      </c>
      <c r="AB11" s="10">
        <v>1811810368</v>
      </c>
      <c r="AC11" s="10">
        <v>1015503130</v>
      </c>
      <c r="AD11" s="10">
        <v>774601765</v>
      </c>
      <c r="AE11" s="10">
        <v>2311898145</v>
      </c>
      <c r="AF11" s="10">
        <v>488554326</v>
      </c>
      <c r="AG11" s="10">
        <v>51291585</v>
      </c>
      <c r="AH11" s="10">
        <v>129766007</v>
      </c>
      <c r="AI11" s="10">
        <v>6583153</v>
      </c>
      <c r="AJ11" s="10">
        <v>7922663</v>
      </c>
      <c r="AK11" s="10">
        <v>0</v>
      </c>
      <c r="AL11" s="10">
        <v>764383</v>
      </c>
      <c r="AM11" s="197">
        <v>15370102496</v>
      </c>
    </row>
    <row r="12" spans="1:40" s="6" customFormat="1" ht="14.4" x14ac:dyDescent="0.3">
      <c r="A12" s="52" t="s">
        <v>12</v>
      </c>
      <c r="B12" s="6" t="s">
        <v>193</v>
      </c>
      <c r="C12" s="10">
        <v>0</v>
      </c>
      <c r="D12" s="10">
        <v>53715548</v>
      </c>
      <c r="E12" s="10">
        <v>0</v>
      </c>
      <c r="F12" s="10">
        <v>459942</v>
      </c>
      <c r="G12" s="10">
        <v>233113825</v>
      </c>
      <c r="H12" s="10">
        <v>0</v>
      </c>
      <c r="I12" s="10">
        <v>13550506</v>
      </c>
      <c r="J12" s="10">
        <v>5338000</v>
      </c>
      <c r="K12" s="10">
        <v>21681649</v>
      </c>
      <c r="L12" s="10">
        <v>303448923</v>
      </c>
      <c r="M12" s="10">
        <v>104470465</v>
      </c>
      <c r="N12" s="10">
        <v>0</v>
      </c>
      <c r="O12" s="10">
        <v>55582399</v>
      </c>
      <c r="P12" s="10">
        <v>0</v>
      </c>
      <c r="Q12" s="10">
        <v>6664900</v>
      </c>
      <c r="R12" s="10">
        <v>0</v>
      </c>
      <c r="S12" s="10">
        <v>27000000</v>
      </c>
      <c r="T12" s="10">
        <v>350489519</v>
      </c>
      <c r="U12" s="10">
        <v>182433457</v>
      </c>
      <c r="V12" s="10">
        <v>241722982</v>
      </c>
      <c r="W12" s="10">
        <v>1172295</v>
      </c>
      <c r="X12" s="10">
        <v>198943272</v>
      </c>
      <c r="Y12" s="10">
        <v>0</v>
      </c>
      <c r="Z12" s="10">
        <v>385227130</v>
      </c>
      <c r="AA12" s="10">
        <v>68309090</v>
      </c>
      <c r="AB12" s="10">
        <v>4072681</v>
      </c>
      <c r="AC12" s="10">
        <v>423442830</v>
      </c>
      <c r="AD12" s="10">
        <v>13666752</v>
      </c>
      <c r="AE12" s="10">
        <v>136659037</v>
      </c>
      <c r="AF12" s="10">
        <v>46880540</v>
      </c>
      <c r="AG12" s="10">
        <v>14677094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97">
        <v>2892722836</v>
      </c>
    </row>
    <row r="13" spans="1:40" s="6" customFormat="1" ht="14.4" x14ac:dyDescent="0.3">
      <c r="A13" s="52" t="s">
        <v>13</v>
      </c>
      <c r="B13" s="6" t="s">
        <v>1333</v>
      </c>
      <c r="C13" s="10">
        <v>26051959907</v>
      </c>
      <c r="D13" s="10">
        <v>68784962792</v>
      </c>
      <c r="E13" s="10">
        <v>17504255861</v>
      </c>
      <c r="F13" s="10">
        <v>10698165101</v>
      </c>
      <c r="G13" s="10">
        <v>104159051410</v>
      </c>
      <c r="H13" s="10">
        <v>163838726587</v>
      </c>
      <c r="I13" s="10">
        <v>31613053078</v>
      </c>
      <c r="J13" s="10">
        <v>22601534605</v>
      </c>
      <c r="K13" s="10">
        <v>32624525782</v>
      </c>
      <c r="L13" s="10">
        <v>597004927243</v>
      </c>
      <c r="M13" s="10">
        <v>72523303133</v>
      </c>
      <c r="N13" s="10">
        <v>13869365987</v>
      </c>
      <c r="O13" s="10">
        <v>32368886414</v>
      </c>
      <c r="P13" s="10">
        <v>22896627764</v>
      </c>
      <c r="Q13" s="10">
        <v>22075354187</v>
      </c>
      <c r="R13" s="10">
        <v>36226138397</v>
      </c>
      <c r="S13" s="10">
        <v>7274671877</v>
      </c>
      <c r="T13" s="10">
        <v>50299965611</v>
      </c>
      <c r="U13" s="10">
        <v>159667355151</v>
      </c>
      <c r="V13" s="10">
        <v>25437529163</v>
      </c>
      <c r="W13" s="10">
        <v>133812913670</v>
      </c>
      <c r="X13" s="10">
        <v>50552079632</v>
      </c>
      <c r="Y13" s="10">
        <v>44528142638</v>
      </c>
      <c r="Z13" s="10">
        <v>397255079895</v>
      </c>
      <c r="AA13" s="10">
        <v>147506871531</v>
      </c>
      <c r="AB13" s="10">
        <v>441025630506</v>
      </c>
      <c r="AC13" s="10">
        <v>146467338887</v>
      </c>
      <c r="AD13" s="10">
        <v>79731166897</v>
      </c>
      <c r="AE13" s="10">
        <v>94296262598</v>
      </c>
      <c r="AF13" s="10">
        <v>93691447483</v>
      </c>
      <c r="AG13" s="10">
        <v>109649246573</v>
      </c>
      <c r="AH13" s="10">
        <v>618530597463</v>
      </c>
      <c r="AI13" s="10">
        <v>198495506885</v>
      </c>
      <c r="AJ13" s="10">
        <v>103430850466</v>
      </c>
      <c r="AK13" s="10">
        <v>121377944565</v>
      </c>
      <c r="AL13" s="10">
        <v>13561851022</v>
      </c>
      <c r="AM13" s="197">
        <v>4311433290761</v>
      </c>
    </row>
    <row r="14" spans="1:40" s="6" customFormat="1" ht="14.4" x14ac:dyDescent="0.3">
      <c r="A14" s="52" t="s">
        <v>14</v>
      </c>
      <c r="B14" s="6" t="s">
        <v>1341</v>
      </c>
      <c r="C14" s="10">
        <v>7204168264</v>
      </c>
      <c r="D14" s="10">
        <v>900567898</v>
      </c>
      <c r="E14" s="10">
        <v>6371774002</v>
      </c>
      <c r="F14" s="10">
        <v>1442838623</v>
      </c>
      <c r="G14" s="10">
        <v>10551990151</v>
      </c>
      <c r="H14" s="10">
        <v>9401448452</v>
      </c>
      <c r="I14" s="10">
        <v>10616925945</v>
      </c>
      <c r="J14" s="10">
        <v>5013000189</v>
      </c>
      <c r="K14" s="10">
        <v>657786744</v>
      </c>
      <c r="L14" s="10">
        <v>1473928805</v>
      </c>
      <c r="M14" s="10">
        <v>10952532787</v>
      </c>
      <c r="N14" s="10">
        <v>340927886</v>
      </c>
      <c r="O14" s="10">
        <v>780260894</v>
      </c>
      <c r="P14" s="10">
        <v>932202795</v>
      </c>
      <c r="Q14" s="10">
        <v>271494952</v>
      </c>
      <c r="R14" s="10">
        <v>4719657537</v>
      </c>
      <c r="S14" s="10">
        <v>1712357771</v>
      </c>
      <c r="T14" s="10">
        <v>21720227556</v>
      </c>
      <c r="U14" s="10">
        <v>8088557615</v>
      </c>
      <c r="V14" s="10">
        <v>6719479225</v>
      </c>
      <c r="W14" s="10">
        <v>26115654</v>
      </c>
      <c r="X14" s="10">
        <v>8016522943</v>
      </c>
      <c r="Y14" s="10">
        <v>1462229452</v>
      </c>
      <c r="Z14" s="10">
        <v>55957329561</v>
      </c>
      <c r="AA14" s="10">
        <v>11471138801</v>
      </c>
      <c r="AB14" s="10">
        <v>41543702163</v>
      </c>
      <c r="AC14" s="10">
        <v>4224154569</v>
      </c>
      <c r="AD14" s="10">
        <v>19526620911</v>
      </c>
      <c r="AE14" s="10">
        <v>3409851281</v>
      </c>
      <c r="AF14" s="10">
        <v>8358468886</v>
      </c>
      <c r="AG14" s="10">
        <v>1181291648</v>
      </c>
      <c r="AH14" s="10">
        <v>0</v>
      </c>
      <c r="AI14" s="10">
        <v>1182384779</v>
      </c>
      <c r="AJ14" s="10">
        <v>168857512</v>
      </c>
      <c r="AK14" s="10">
        <v>0</v>
      </c>
      <c r="AL14" s="10">
        <v>195245729</v>
      </c>
      <c r="AM14" s="197">
        <v>266596041980</v>
      </c>
    </row>
    <row r="15" spans="1:40" s="6" customFormat="1" ht="14.4" x14ac:dyDescent="0.3">
      <c r="A15" s="52" t="s">
        <v>15</v>
      </c>
      <c r="B15" s="6" t="s">
        <v>1342</v>
      </c>
      <c r="C15" s="10">
        <v>8404363228</v>
      </c>
      <c r="D15" s="10">
        <v>23032698959</v>
      </c>
      <c r="E15" s="10">
        <v>5715394210</v>
      </c>
      <c r="F15" s="10">
        <v>1312464310</v>
      </c>
      <c r="G15" s="10">
        <v>15714879810</v>
      </c>
      <c r="H15" s="10">
        <v>52174676284</v>
      </c>
      <c r="I15" s="10">
        <v>9168489214</v>
      </c>
      <c r="J15" s="10">
        <v>591705276</v>
      </c>
      <c r="K15" s="10">
        <v>3910076024</v>
      </c>
      <c r="L15" s="10">
        <v>124896085571</v>
      </c>
      <c r="M15" s="10">
        <v>76186779101</v>
      </c>
      <c r="N15" s="10">
        <v>64168326</v>
      </c>
      <c r="O15" s="10">
        <v>21182107490</v>
      </c>
      <c r="P15" s="10">
        <v>5236258181</v>
      </c>
      <c r="Q15" s="10">
        <v>1757875600</v>
      </c>
      <c r="R15" s="10">
        <v>6189202459</v>
      </c>
      <c r="S15" s="10">
        <v>497099840</v>
      </c>
      <c r="T15" s="10">
        <v>64358303946</v>
      </c>
      <c r="U15" s="10">
        <v>103489570129</v>
      </c>
      <c r="V15" s="10">
        <v>2778055027</v>
      </c>
      <c r="W15" s="10">
        <v>12318299487</v>
      </c>
      <c r="X15" s="10">
        <v>6264281413</v>
      </c>
      <c r="Y15" s="10">
        <v>7321744340</v>
      </c>
      <c r="Z15" s="10">
        <v>186473985489</v>
      </c>
      <c r="AA15" s="10">
        <v>42459202266</v>
      </c>
      <c r="AB15" s="10">
        <v>100419379652</v>
      </c>
      <c r="AC15" s="10">
        <v>35436186089</v>
      </c>
      <c r="AD15" s="10">
        <v>7122641443</v>
      </c>
      <c r="AE15" s="10">
        <v>23919557697</v>
      </c>
      <c r="AF15" s="10">
        <v>29071445520</v>
      </c>
      <c r="AG15" s="10">
        <v>10110011433</v>
      </c>
      <c r="AH15" s="10">
        <v>11324106303</v>
      </c>
      <c r="AI15" s="10">
        <v>17648621532</v>
      </c>
      <c r="AJ15" s="10">
        <v>5142944867</v>
      </c>
      <c r="AK15" s="10">
        <v>572270364</v>
      </c>
      <c r="AL15" s="10">
        <v>3320387672</v>
      </c>
      <c r="AM15" s="197">
        <v>1025585318552</v>
      </c>
    </row>
    <row r="16" spans="1:40" s="6" customFormat="1" ht="18.75" customHeight="1" x14ac:dyDescent="0.3">
      <c r="A16" s="83"/>
      <c r="B16" s="17" t="s">
        <v>81</v>
      </c>
      <c r="C16" s="18">
        <v>65049277760</v>
      </c>
      <c r="D16" s="18">
        <v>146453983096</v>
      </c>
      <c r="E16" s="18">
        <v>47791721577</v>
      </c>
      <c r="F16" s="18">
        <v>21272920772</v>
      </c>
      <c r="G16" s="18">
        <v>199647002809</v>
      </c>
      <c r="H16" s="18">
        <v>370989016941</v>
      </c>
      <c r="I16" s="18">
        <v>89190953234</v>
      </c>
      <c r="J16" s="18">
        <v>38260722477</v>
      </c>
      <c r="K16" s="18">
        <v>56129468385</v>
      </c>
      <c r="L16" s="18">
        <v>922978356277</v>
      </c>
      <c r="M16" s="18">
        <v>276146798227</v>
      </c>
      <c r="N16" s="18">
        <v>19695591899</v>
      </c>
      <c r="O16" s="18">
        <v>91946878417</v>
      </c>
      <c r="P16" s="18">
        <v>56114994400</v>
      </c>
      <c r="Q16" s="18">
        <v>36938560372</v>
      </c>
      <c r="R16" s="18">
        <v>74813380077</v>
      </c>
      <c r="S16" s="18">
        <v>13621896636</v>
      </c>
      <c r="T16" s="18">
        <v>227977038157</v>
      </c>
      <c r="U16" s="18">
        <v>406671028499</v>
      </c>
      <c r="V16" s="18">
        <v>56522477490</v>
      </c>
      <c r="W16" s="18">
        <v>229487403471</v>
      </c>
      <c r="X16" s="18">
        <v>94131876929</v>
      </c>
      <c r="Y16" s="18">
        <v>59710546967</v>
      </c>
      <c r="Z16" s="18">
        <v>866638278706</v>
      </c>
      <c r="AA16" s="18">
        <v>276361881048</v>
      </c>
      <c r="AB16" s="18">
        <v>844107299393</v>
      </c>
      <c r="AC16" s="18">
        <v>325460093831</v>
      </c>
      <c r="AD16" s="18">
        <v>147177513001</v>
      </c>
      <c r="AE16" s="18">
        <v>233623624653</v>
      </c>
      <c r="AF16" s="18">
        <v>195339552853</v>
      </c>
      <c r="AG16" s="18">
        <v>148960814479</v>
      </c>
      <c r="AH16" s="18">
        <v>703598095643</v>
      </c>
      <c r="AI16" s="18">
        <v>258239497294</v>
      </c>
      <c r="AJ16" s="18">
        <v>118851275536</v>
      </c>
      <c r="AK16" s="18">
        <v>130478991026</v>
      </c>
      <c r="AL16" s="18">
        <v>18332148168</v>
      </c>
      <c r="AM16" s="198">
        <v>7868710960500</v>
      </c>
      <c r="AN16" s="226"/>
    </row>
    <row r="17" spans="1:39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169696247</v>
      </c>
      <c r="P17" s="10">
        <v>0</v>
      </c>
      <c r="Q17" s="10">
        <v>0</v>
      </c>
      <c r="R17" s="10">
        <v>507575804</v>
      </c>
      <c r="S17" s="10">
        <v>0</v>
      </c>
      <c r="T17" s="10">
        <v>0</v>
      </c>
      <c r="U17" s="10">
        <v>0</v>
      </c>
      <c r="V17" s="10">
        <v>971854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74437993</v>
      </c>
      <c r="AE17" s="10">
        <v>0</v>
      </c>
      <c r="AF17" s="10">
        <v>0</v>
      </c>
      <c r="AG17" s="10">
        <v>229770401</v>
      </c>
      <c r="AH17" s="10">
        <v>0</v>
      </c>
      <c r="AI17" s="10">
        <v>42057474</v>
      </c>
      <c r="AJ17" s="10">
        <v>0</v>
      </c>
      <c r="AK17" s="10">
        <v>0</v>
      </c>
      <c r="AL17" s="10">
        <v>0</v>
      </c>
      <c r="AM17" s="197">
        <v>1024509773</v>
      </c>
    </row>
    <row r="18" spans="1:39" s="6" customFormat="1" ht="14.4" x14ac:dyDescent="0.3">
      <c r="A18" s="52" t="s">
        <v>17</v>
      </c>
      <c r="B18" s="6" t="s">
        <v>1344</v>
      </c>
      <c r="C18" s="10">
        <v>275821519</v>
      </c>
      <c r="D18" s="10">
        <v>527786368</v>
      </c>
      <c r="E18" s="10">
        <v>155727450</v>
      </c>
      <c r="F18" s="10">
        <v>56322282</v>
      </c>
      <c r="G18" s="10">
        <v>5885013561</v>
      </c>
      <c r="H18" s="10">
        <v>1394526462</v>
      </c>
      <c r="I18" s="10">
        <v>729945737</v>
      </c>
      <c r="J18" s="10">
        <v>14140740</v>
      </c>
      <c r="K18" s="10">
        <v>15291279</v>
      </c>
      <c r="L18" s="10">
        <v>4055018213</v>
      </c>
      <c r="M18" s="10">
        <v>1605556605</v>
      </c>
      <c r="N18" s="10">
        <v>0</v>
      </c>
      <c r="O18" s="10">
        <v>2409774055</v>
      </c>
      <c r="P18" s="10">
        <v>419988169</v>
      </c>
      <c r="Q18" s="10">
        <v>27739899</v>
      </c>
      <c r="R18" s="10">
        <v>2612420454</v>
      </c>
      <c r="S18" s="10">
        <v>25225908</v>
      </c>
      <c r="T18" s="10">
        <v>3389057254</v>
      </c>
      <c r="U18" s="10">
        <v>5729240388</v>
      </c>
      <c r="V18" s="10">
        <v>392286035</v>
      </c>
      <c r="W18" s="10">
        <v>232774846</v>
      </c>
      <c r="X18" s="10">
        <v>145724797</v>
      </c>
      <c r="Y18" s="10">
        <v>60405527</v>
      </c>
      <c r="Z18" s="10">
        <v>7313195994</v>
      </c>
      <c r="AA18" s="10">
        <v>830486729</v>
      </c>
      <c r="AB18" s="10">
        <v>2024337497</v>
      </c>
      <c r="AC18" s="10">
        <v>2600371113</v>
      </c>
      <c r="AD18" s="10">
        <v>274469720</v>
      </c>
      <c r="AE18" s="10">
        <v>2196805142</v>
      </c>
      <c r="AF18" s="10">
        <v>1479188931</v>
      </c>
      <c r="AG18" s="10">
        <v>416379404</v>
      </c>
      <c r="AH18" s="10">
        <v>6792973</v>
      </c>
      <c r="AI18" s="10">
        <v>29275268</v>
      </c>
      <c r="AJ18" s="10">
        <v>204740558</v>
      </c>
      <c r="AK18" s="10">
        <v>0</v>
      </c>
      <c r="AL18" s="10">
        <v>526113</v>
      </c>
      <c r="AM18" s="197">
        <v>47536356990</v>
      </c>
    </row>
    <row r="19" spans="1:39" s="6" customFormat="1" ht="14.4" x14ac:dyDescent="0.3">
      <c r="A19" s="52" t="s">
        <v>18</v>
      </c>
      <c r="B19" s="6" t="s">
        <v>1345</v>
      </c>
      <c r="C19" s="10">
        <v>1111635765</v>
      </c>
      <c r="D19" s="10">
        <v>98931602</v>
      </c>
      <c r="E19" s="10">
        <v>536008270</v>
      </c>
      <c r="F19" s="10">
        <v>298885197</v>
      </c>
      <c r="G19" s="10">
        <v>378868401</v>
      </c>
      <c r="H19" s="10">
        <v>746261702</v>
      </c>
      <c r="I19" s="10">
        <v>463852292</v>
      </c>
      <c r="J19" s="10">
        <v>134663599</v>
      </c>
      <c r="K19" s="10">
        <v>134663599</v>
      </c>
      <c r="L19" s="10">
        <v>2076359086</v>
      </c>
      <c r="M19" s="10">
        <v>117379144</v>
      </c>
      <c r="N19" s="10">
        <v>0</v>
      </c>
      <c r="O19" s="10">
        <v>1155150988</v>
      </c>
      <c r="P19" s="10">
        <v>134870056</v>
      </c>
      <c r="Q19" s="10">
        <v>481403786</v>
      </c>
      <c r="R19" s="10">
        <v>37343700</v>
      </c>
      <c r="S19" s="10">
        <v>134663599</v>
      </c>
      <c r="T19" s="10">
        <v>326393769</v>
      </c>
      <c r="U19" s="10">
        <v>1299169836</v>
      </c>
      <c r="V19" s="10">
        <v>185480705</v>
      </c>
      <c r="W19" s="10">
        <v>132414670</v>
      </c>
      <c r="X19" s="10">
        <v>134663599</v>
      </c>
      <c r="Y19" s="10">
        <v>162399736</v>
      </c>
      <c r="Z19" s="10">
        <v>211531363</v>
      </c>
      <c r="AA19" s="10">
        <v>463726881</v>
      </c>
      <c r="AB19" s="10">
        <v>5051216814</v>
      </c>
      <c r="AC19" s="10">
        <v>1232871163</v>
      </c>
      <c r="AD19" s="10">
        <v>134663599</v>
      </c>
      <c r="AE19" s="10">
        <v>274611779</v>
      </c>
      <c r="AF19" s="10">
        <v>636521018</v>
      </c>
      <c r="AG19" s="10">
        <v>165100198</v>
      </c>
      <c r="AH19" s="10">
        <v>107729685</v>
      </c>
      <c r="AI19" s="10">
        <v>101712253</v>
      </c>
      <c r="AJ19" s="10">
        <v>1374737</v>
      </c>
      <c r="AK19" s="10">
        <v>0</v>
      </c>
      <c r="AL19" s="10">
        <v>4390050</v>
      </c>
      <c r="AM19" s="197">
        <v>18666912641</v>
      </c>
    </row>
    <row r="20" spans="1:39" s="6" customFormat="1" ht="14.4" x14ac:dyDescent="0.3">
      <c r="A20" s="52" t="s">
        <v>19</v>
      </c>
      <c r="B20" s="6" t="s">
        <v>1346</v>
      </c>
      <c r="C20" s="10">
        <v>129831677</v>
      </c>
      <c r="D20" s="10">
        <v>48066039</v>
      </c>
      <c r="E20" s="10">
        <v>25342902</v>
      </c>
      <c r="F20" s="10">
        <v>7425665</v>
      </c>
      <c r="G20" s="10">
        <v>11823010506</v>
      </c>
      <c r="H20" s="10">
        <v>827134827</v>
      </c>
      <c r="I20" s="10">
        <v>163307232</v>
      </c>
      <c r="J20" s="10">
        <v>47507351</v>
      </c>
      <c r="K20" s="10">
        <v>0</v>
      </c>
      <c r="L20" s="10">
        <v>2890331127</v>
      </c>
      <c r="M20" s="10">
        <v>246252256</v>
      </c>
      <c r="N20" s="10">
        <v>0</v>
      </c>
      <c r="O20" s="10">
        <v>106979539</v>
      </c>
      <c r="P20" s="10">
        <v>49760834</v>
      </c>
      <c r="Q20" s="10">
        <v>447026515</v>
      </c>
      <c r="R20" s="10">
        <v>167505957</v>
      </c>
      <c r="S20" s="10">
        <v>1697182</v>
      </c>
      <c r="T20" s="10">
        <v>32408402</v>
      </c>
      <c r="U20" s="10">
        <v>33483523</v>
      </c>
      <c r="V20" s="10">
        <v>386058038</v>
      </c>
      <c r="W20" s="10">
        <v>79650822</v>
      </c>
      <c r="X20" s="10">
        <v>35608287</v>
      </c>
      <c r="Y20" s="10">
        <v>274462319</v>
      </c>
      <c r="Z20" s="10">
        <v>1829740541</v>
      </c>
      <c r="AA20" s="10">
        <v>47394248</v>
      </c>
      <c r="AB20" s="10">
        <v>0</v>
      </c>
      <c r="AC20" s="10">
        <v>6364218831</v>
      </c>
      <c r="AD20" s="10">
        <v>193981631</v>
      </c>
      <c r="AE20" s="10">
        <v>103772</v>
      </c>
      <c r="AF20" s="10">
        <v>191378025</v>
      </c>
      <c r="AG20" s="10">
        <v>21683681</v>
      </c>
      <c r="AH20" s="10">
        <v>18526954</v>
      </c>
      <c r="AI20" s="10">
        <v>0</v>
      </c>
      <c r="AJ20" s="10">
        <v>6617674</v>
      </c>
      <c r="AK20" s="10">
        <v>0</v>
      </c>
      <c r="AL20" s="10">
        <v>0</v>
      </c>
      <c r="AM20" s="197">
        <v>26496496357</v>
      </c>
    </row>
    <row r="21" spans="1:39" s="6" customFormat="1" ht="14.4" x14ac:dyDescent="0.3">
      <c r="A21" s="52" t="s">
        <v>20</v>
      </c>
      <c r="B21" s="6" t="s">
        <v>1347</v>
      </c>
      <c r="C21" s="10">
        <v>3901450710</v>
      </c>
      <c r="D21" s="10">
        <v>5359003556</v>
      </c>
      <c r="E21" s="10">
        <v>4317111822</v>
      </c>
      <c r="F21" s="10">
        <v>385533561</v>
      </c>
      <c r="G21" s="10">
        <v>2264507360</v>
      </c>
      <c r="H21" s="10">
        <v>25087843686</v>
      </c>
      <c r="I21" s="10">
        <v>5453283974</v>
      </c>
      <c r="J21" s="10">
        <v>0</v>
      </c>
      <c r="K21" s="10">
        <v>5252054615</v>
      </c>
      <c r="L21" s="10">
        <v>56040296709</v>
      </c>
      <c r="M21" s="10">
        <v>36732663735</v>
      </c>
      <c r="N21" s="10">
        <v>0</v>
      </c>
      <c r="O21" s="10">
        <v>15717017632</v>
      </c>
      <c r="P21" s="10">
        <v>542159572</v>
      </c>
      <c r="Q21" s="10">
        <v>16559345</v>
      </c>
      <c r="R21" s="10">
        <v>695595572</v>
      </c>
      <c r="S21" s="10">
        <v>334156456</v>
      </c>
      <c r="T21" s="10">
        <v>40452301865</v>
      </c>
      <c r="U21" s="10">
        <v>64671619715</v>
      </c>
      <c r="V21" s="10">
        <v>751274859</v>
      </c>
      <c r="W21" s="10">
        <v>6309963386</v>
      </c>
      <c r="X21" s="10">
        <v>1374263189</v>
      </c>
      <c r="Y21" s="10">
        <v>748637069</v>
      </c>
      <c r="Z21" s="10">
        <v>7578846258</v>
      </c>
      <c r="AA21" s="10">
        <v>8015595603</v>
      </c>
      <c r="AB21" s="10">
        <v>53311480935</v>
      </c>
      <c r="AC21" s="10">
        <v>16384295327</v>
      </c>
      <c r="AD21" s="10">
        <v>4784883892</v>
      </c>
      <c r="AE21" s="10">
        <v>14570712142</v>
      </c>
      <c r="AF21" s="10">
        <v>9831186336</v>
      </c>
      <c r="AG21" s="10">
        <v>4721451957</v>
      </c>
      <c r="AH21" s="10">
        <v>2755164785</v>
      </c>
      <c r="AI21" s="10">
        <v>10536336227</v>
      </c>
      <c r="AJ21" s="10">
        <v>1415090152</v>
      </c>
      <c r="AK21" s="10">
        <v>188671555</v>
      </c>
      <c r="AL21" s="10">
        <v>284397438</v>
      </c>
      <c r="AM21" s="197">
        <v>410785410995</v>
      </c>
    </row>
    <row r="22" spans="1:39" s="6" customFormat="1" ht="14.4" x14ac:dyDescent="0.3">
      <c r="A22" s="52" t="s">
        <v>21</v>
      </c>
      <c r="B22" s="6" t="s">
        <v>1348</v>
      </c>
      <c r="C22" s="10">
        <v>2832688818</v>
      </c>
      <c r="D22" s="10">
        <v>2228789371</v>
      </c>
      <c r="E22" s="10">
        <v>2256137085</v>
      </c>
      <c r="F22" s="10">
        <v>315546176</v>
      </c>
      <c r="G22" s="10">
        <v>5554764489</v>
      </c>
      <c r="H22" s="10">
        <v>18104685868</v>
      </c>
      <c r="I22" s="10">
        <v>3741235936</v>
      </c>
      <c r="J22" s="10">
        <v>570798044</v>
      </c>
      <c r="K22" s="10">
        <v>928246333</v>
      </c>
      <c r="L22" s="10">
        <v>7614538882</v>
      </c>
      <c r="M22" s="10">
        <v>14173964864</v>
      </c>
      <c r="N22" s="10">
        <v>91769564</v>
      </c>
      <c r="O22" s="10">
        <v>4161273846</v>
      </c>
      <c r="P22" s="10">
        <v>4910174360</v>
      </c>
      <c r="Q22" s="10">
        <v>1535919612</v>
      </c>
      <c r="R22" s="10">
        <v>4204737940</v>
      </c>
      <c r="S22" s="10">
        <v>312573693</v>
      </c>
      <c r="T22" s="10">
        <v>12348174730</v>
      </c>
      <c r="U22" s="10">
        <v>11496323292</v>
      </c>
      <c r="V22" s="10">
        <v>3115762580</v>
      </c>
      <c r="W22" s="10">
        <v>2409207480</v>
      </c>
      <c r="X22" s="10">
        <v>4691380887</v>
      </c>
      <c r="Y22" s="10">
        <v>1239362478</v>
      </c>
      <c r="Z22" s="10">
        <v>44914601666</v>
      </c>
      <c r="AA22" s="10">
        <v>4436084679</v>
      </c>
      <c r="AB22" s="10">
        <v>23739760541</v>
      </c>
      <c r="AC22" s="10">
        <v>8905091818</v>
      </c>
      <c r="AD22" s="10">
        <v>2763018229</v>
      </c>
      <c r="AE22" s="10">
        <v>11883967357</v>
      </c>
      <c r="AF22" s="10">
        <v>12440873920</v>
      </c>
      <c r="AG22" s="10">
        <v>1723938465</v>
      </c>
      <c r="AH22" s="10">
        <v>0</v>
      </c>
      <c r="AI22" s="10">
        <v>0</v>
      </c>
      <c r="AJ22" s="10">
        <v>10953879</v>
      </c>
      <c r="AK22" s="10">
        <v>0</v>
      </c>
      <c r="AL22" s="10">
        <v>68887930</v>
      </c>
      <c r="AM22" s="197">
        <v>219725234812</v>
      </c>
    </row>
    <row r="23" spans="1:39" s="6" customFormat="1" ht="14.4" x14ac:dyDescent="0.3">
      <c r="A23" s="52" t="s">
        <v>22</v>
      </c>
      <c r="B23" s="6" t="s">
        <v>1349</v>
      </c>
      <c r="C23" s="10">
        <v>2216828457</v>
      </c>
      <c r="D23" s="10">
        <v>673523208</v>
      </c>
      <c r="E23" s="10">
        <v>153434720</v>
      </c>
      <c r="F23" s="10">
        <v>71167761</v>
      </c>
      <c r="G23" s="10">
        <v>61604375</v>
      </c>
      <c r="H23" s="10">
        <v>6368478438</v>
      </c>
      <c r="I23" s="10">
        <v>737601212</v>
      </c>
      <c r="J23" s="10">
        <v>55369853</v>
      </c>
      <c r="K23" s="10">
        <v>228895407</v>
      </c>
      <c r="L23" s="10">
        <v>1860986531</v>
      </c>
      <c r="M23" s="10">
        <v>3068344340</v>
      </c>
      <c r="N23" s="10">
        <v>0</v>
      </c>
      <c r="O23" s="10">
        <v>6756897649</v>
      </c>
      <c r="P23" s="10">
        <v>2026389540</v>
      </c>
      <c r="Q23" s="10">
        <v>94354664</v>
      </c>
      <c r="R23" s="10">
        <v>1388559405</v>
      </c>
      <c r="S23" s="10">
        <v>101379000</v>
      </c>
      <c r="T23" s="10">
        <v>10596256462</v>
      </c>
      <c r="U23" s="10">
        <v>4240560283</v>
      </c>
      <c r="V23" s="10">
        <v>1634421517</v>
      </c>
      <c r="W23" s="10">
        <v>621011125</v>
      </c>
      <c r="X23" s="10">
        <v>583541392</v>
      </c>
      <c r="Y23" s="10">
        <v>92953033</v>
      </c>
      <c r="Z23" s="10">
        <v>14439375064</v>
      </c>
      <c r="AA23" s="10">
        <v>817017533</v>
      </c>
      <c r="AB23" s="10">
        <v>0</v>
      </c>
      <c r="AC23" s="10">
        <v>7350705061</v>
      </c>
      <c r="AD23" s="10">
        <v>1063681220</v>
      </c>
      <c r="AE23" s="10">
        <v>2252501844</v>
      </c>
      <c r="AF23" s="10">
        <v>2448873506</v>
      </c>
      <c r="AG23" s="10">
        <v>650586458</v>
      </c>
      <c r="AH23" s="10">
        <v>0</v>
      </c>
      <c r="AI23" s="10">
        <v>60774234</v>
      </c>
      <c r="AJ23" s="10">
        <v>0</v>
      </c>
      <c r="AK23" s="10">
        <v>0</v>
      </c>
      <c r="AL23" s="10">
        <v>0</v>
      </c>
      <c r="AM23" s="197">
        <v>72716073292</v>
      </c>
    </row>
    <row r="24" spans="1:39" s="6" customFormat="1" ht="14.4" x14ac:dyDescent="0.3">
      <c r="A24" s="52" t="s">
        <v>23</v>
      </c>
      <c r="B24" s="6" t="s">
        <v>1350</v>
      </c>
      <c r="C24" s="10">
        <v>3787598156</v>
      </c>
      <c r="D24" s="10">
        <v>4485328844</v>
      </c>
      <c r="E24" s="10">
        <v>515947006</v>
      </c>
      <c r="F24" s="10">
        <v>896779093</v>
      </c>
      <c r="G24" s="10">
        <v>5592591036</v>
      </c>
      <c r="H24" s="10">
        <v>6543622455</v>
      </c>
      <c r="I24" s="10">
        <v>2044043004</v>
      </c>
      <c r="J24" s="10">
        <v>226079631</v>
      </c>
      <c r="K24" s="10">
        <v>1063076788</v>
      </c>
      <c r="L24" s="10">
        <v>29614203660</v>
      </c>
      <c r="M24" s="10">
        <v>6528575899</v>
      </c>
      <c r="N24" s="10">
        <v>284865132</v>
      </c>
      <c r="O24" s="10">
        <v>2833688415</v>
      </c>
      <c r="P24" s="10">
        <v>836186504</v>
      </c>
      <c r="Q24" s="10">
        <v>694237086</v>
      </c>
      <c r="R24" s="10">
        <v>1280234687</v>
      </c>
      <c r="S24" s="10">
        <v>125051026</v>
      </c>
      <c r="T24" s="10">
        <v>7771750038</v>
      </c>
      <c r="U24" s="10">
        <v>6913762647</v>
      </c>
      <c r="V24" s="10">
        <v>1348037856</v>
      </c>
      <c r="W24" s="10">
        <v>8905849216</v>
      </c>
      <c r="X24" s="10">
        <v>973960734</v>
      </c>
      <c r="Y24" s="10">
        <v>815470942</v>
      </c>
      <c r="Z24" s="10">
        <v>4927180065</v>
      </c>
      <c r="AA24" s="10">
        <v>11814678486</v>
      </c>
      <c r="AB24" s="10">
        <v>23497227464</v>
      </c>
      <c r="AC24" s="10">
        <v>5868879186</v>
      </c>
      <c r="AD24" s="10">
        <v>5516997865</v>
      </c>
      <c r="AE24" s="10">
        <v>6708872188</v>
      </c>
      <c r="AF24" s="10">
        <v>5523968041</v>
      </c>
      <c r="AG24" s="10">
        <v>18080686255</v>
      </c>
      <c r="AH24" s="10">
        <v>24432189533</v>
      </c>
      <c r="AI24" s="10">
        <v>9024124322</v>
      </c>
      <c r="AJ24" s="10">
        <v>2864027835</v>
      </c>
      <c r="AK24" s="10">
        <v>837930144</v>
      </c>
      <c r="AL24" s="10">
        <v>2749224099</v>
      </c>
      <c r="AM24" s="197">
        <v>215926925338</v>
      </c>
    </row>
    <row r="25" spans="1:39" s="6" customFormat="1" ht="14.4" x14ac:dyDescent="0.3">
      <c r="A25" s="52" t="s">
        <v>24</v>
      </c>
      <c r="B25" s="6" t="s">
        <v>1362</v>
      </c>
      <c r="C25" s="10">
        <v>22194734318</v>
      </c>
      <c r="D25" s="10">
        <v>48315740600</v>
      </c>
      <c r="E25" s="10">
        <v>15695301156</v>
      </c>
      <c r="F25" s="10">
        <v>5278651408</v>
      </c>
      <c r="G25" s="10">
        <v>53193468513</v>
      </c>
      <c r="H25" s="10">
        <v>151049190719</v>
      </c>
      <c r="I25" s="10">
        <v>21418152619</v>
      </c>
      <c r="J25" s="10">
        <v>5676596983</v>
      </c>
      <c r="K25" s="10">
        <v>10435856991</v>
      </c>
      <c r="L25" s="10">
        <v>172390760719</v>
      </c>
      <c r="M25" s="10">
        <v>94781682640</v>
      </c>
      <c r="N25" s="10">
        <v>0</v>
      </c>
      <c r="O25" s="10">
        <v>28853861598</v>
      </c>
      <c r="P25" s="10">
        <v>23662762239</v>
      </c>
      <c r="Q25" s="10">
        <v>9917228321</v>
      </c>
      <c r="R25" s="10">
        <v>26815700309</v>
      </c>
      <c r="S25" s="10">
        <v>2163864923</v>
      </c>
      <c r="T25" s="10">
        <v>82238624436</v>
      </c>
      <c r="U25" s="10">
        <v>177875146805</v>
      </c>
      <c r="V25" s="10">
        <v>16051637056</v>
      </c>
      <c r="W25" s="10">
        <v>78201660534</v>
      </c>
      <c r="X25" s="10">
        <v>29960096418</v>
      </c>
      <c r="Y25" s="10">
        <v>24297695273</v>
      </c>
      <c r="Z25" s="10">
        <v>433415513108</v>
      </c>
      <c r="AA25" s="10">
        <v>83185201729</v>
      </c>
      <c r="AB25" s="10">
        <v>247343835327</v>
      </c>
      <c r="AC25" s="10">
        <v>130740537310</v>
      </c>
      <c r="AD25" s="10">
        <v>37962483185</v>
      </c>
      <c r="AE25" s="10">
        <v>76966405127</v>
      </c>
      <c r="AF25" s="10">
        <v>87474398179</v>
      </c>
      <c r="AG25" s="10">
        <v>20922869508</v>
      </c>
      <c r="AH25" s="10">
        <v>147697520050</v>
      </c>
      <c r="AI25" s="10">
        <v>60414655184</v>
      </c>
      <c r="AJ25" s="10">
        <v>21899633851</v>
      </c>
      <c r="AK25" s="10">
        <v>71529809835</v>
      </c>
      <c r="AL25" s="10">
        <v>1972900629</v>
      </c>
      <c r="AM25" s="197">
        <v>2521994177600</v>
      </c>
    </row>
    <row r="26" spans="1:39" s="6" customFormat="1" ht="14.4" x14ac:dyDescent="0.3">
      <c r="A26" s="52" t="s">
        <v>25</v>
      </c>
      <c r="B26" s="6" t="s">
        <v>1312</v>
      </c>
      <c r="C26" s="10">
        <v>10132611890</v>
      </c>
      <c r="D26" s="10">
        <v>5052586396</v>
      </c>
      <c r="E26" s="10">
        <v>3497919187</v>
      </c>
      <c r="F26" s="10">
        <v>1435517452</v>
      </c>
      <c r="G26" s="10">
        <v>12639769368</v>
      </c>
      <c r="H26" s="10">
        <v>29467787147</v>
      </c>
      <c r="I26" s="10">
        <v>2879616677</v>
      </c>
      <c r="J26" s="10">
        <v>2867457492</v>
      </c>
      <c r="K26" s="10">
        <v>3021066719</v>
      </c>
      <c r="L26" s="10">
        <v>18013212718</v>
      </c>
      <c r="M26" s="10">
        <v>8832972805</v>
      </c>
      <c r="N26" s="10">
        <v>4359735678</v>
      </c>
      <c r="O26" s="10">
        <v>5934918437</v>
      </c>
      <c r="P26" s="10">
        <v>4587607758</v>
      </c>
      <c r="Q26" s="10">
        <v>3311074661</v>
      </c>
      <c r="R26" s="10">
        <v>6259339386</v>
      </c>
      <c r="S26" s="10">
        <v>1303780772</v>
      </c>
      <c r="T26" s="10">
        <v>10268614680</v>
      </c>
      <c r="U26" s="10">
        <v>17080397445</v>
      </c>
      <c r="V26" s="10">
        <v>6438678249</v>
      </c>
      <c r="W26" s="10">
        <v>6954030755</v>
      </c>
      <c r="X26" s="10">
        <v>6875971212</v>
      </c>
      <c r="Y26" s="10">
        <v>1683207665</v>
      </c>
      <c r="Z26" s="10">
        <v>42414507438</v>
      </c>
      <c r="AA26" s="10">
        <v>14880261249</v>
      </c>
      <c r="AB26" s="10">
        <v>55579297922</v>
      </c>
      <c r="AC26" s="10">
        <v>14884721169</v>
      </c>
      <c r="AD26" s="10">
        <v>17519823426</v>
      </c>
      <c r="AE26" s="10">
        <v>25414502568</v>
      </c>
      <c r="AF26" s="10">
        <v>11617094202</v>
      </c>
      <c r="AG26" s="10">
        <v>3980567875</v>
      </c>
      <c r="AH26" s="10">
        <v>40250034386</v>
      </c>
      <c r="AI26" s="10">
        <v>10369273036</v>
      </c>
      <c r="AJ26" s="10">
        <v>703556711</v>
      </c>
      <c r="AK26" s="10">
        <v>105212052</v>
      </c>
      <c r="AL26" s="10">
        <v>3512792</v>
      </c>
      <c r="AM26" s="197">
        <v>410620239375</v>
      </c>
    </row>
    <row r="27" spans="1:39" s="6" customFormat="1" ht="14.4" x14ac:dyDescent="0.3">
      <c r="A27" s="52" t="s">
        <v>26</v>
      </c>
      <c r="B27" s="6" t="s">
        <v>1351</v>
      </c>
      <c r="C27" s="10">
        <v>2776681791</v>
      </c>
      <c r="D27" s="10">
        <v>2445000168</v>
      </c>
      <c r="E27" s="10">
        <v>2006135</v>
      </c>
      <c r="F27" s="10">
        <v>368675725</v>
      </c>
      <c r="G27" s="10">
        <v>1686235774</v>
      </c>
      <c r="H27" s="10">
        <v>9969454636</v>
      </c>
      <c r="I27" s="10">
        <v>2269265115</v>
      </c>
      <c r="J27" s="10">
        <v>194647776</v>
      </c>
      <c r="K27" s="10">
        <v>667706245</v>
      </c>
      <c r="L27" s="10">
        <v>26672618039</v>
      </c>
      <c r="M27" s="10">
        <v>13910853648</v>
      </c>
      <c r="N27" s="10">
        <v>0</v>
      </c>
      <c r="O27" s="10">
        <v>4760832654</v>
      </c>
      <c r="P27" s="10">
        <v>160424886</v>
      </c>
      <c r="Q27" s="10">
        <v>101448351</v>
      </c>
      <c r="R27" s="10">
        <v>1881470525</v>
      </c>
      <c r="S27" s="10">
        <v>33818027</v>
      </c>
      <c r="T27" s="10">
        <v>11165156848</v>
      </c>
      <c r="U27" s="10">
        <v>11054303704</v>
      </c>
      <c r="V27" s="10">
        <v>1019560470</v>
      </c>
      <c r="W27" s="10">
        <v>1266880067</v>
      </c>
      <c r="X27" s="10">
        <v>1437240677</v>
      </c>
      <c r="Y27" s="10">
        <v>262362392</v>
      </c>
      <c r="Z27" s="10">
        <v>109395799773</v>
      </c>
      <c r="AA27" s="10">
        <v>10448181721</v>
      </c>
      <c r="AB27" s="10">
        <v>16426225375</v>
      </c>
      <c r="AC27" s="10">
        <v>4615750501</v>
      </c>
      <c r="AD27" s="10">
        <v>678637643</v>
      </c>
      <c r="AE27" s="10">
        <v>5467586909</v>
      </c>
      <c r="AF27" s="10">
        <v>4598600360</v>
      </c>
      <c r="AG27" s="10">
        <v>3043857969</v>
      </c>
      <c r="AH27" s="10">
        <v>0</v>
      </c>
      <c r="AI27" s="10">
        <v>4590863290</v>
      </c>
      <c r="AJ27" s="10">
        <v>2087036177</v>
      </c>
      <c r="AK27" s="10">
        <v>0</v>
      </c>
      <c r="AL27" s="10">
        <v>118047515</v>
      </c>
      <c r="AM27" s="197">
        <v>255577230886</v>
      </c>
    </row>
    <row r="28" spans="1:39" s="6" customFormat="1" ht="18.75" customHeight="1" x14ac:dyDescent="0.3">
      <c r="A28" s="83"/>
      <c r="B28" s="17" t="s">
        <v>80</v>
      </c>
      <c r="C28" s="19">
        <v>49359883101</v>
      </c>
      <c r="D28" s="19">
        <v>69234756152</v>
      </c>
      <c r="E28" s="19">
        <v>27154935733</v>
      </c>
      <c r="F28" s="19">
        <v>9114504320</v>
      </c>
      <c r="G28" s="19">
        <v>99079833383</v>
      </c>
      <c r="H28" s="19">
        <v>249558985940</v>
      </c>
      <c r="I28" s="19">
        <v>39900303798</v>
      </c>
      <c r="J28" s="19">
        <v>9787261469</v>
      </c>
      <c r="K28" s="19">
        <v>21746857976</v>
      </c>
      <c r="L28" s="19">
        <v>321228325684</v>
      </c>
      <c r="M28" s="19">
        <v>179998245936</v>
      </c>
      <c r="N28" s="19">
        <v>4736370374</v>
      </c>
      <c r="O28" s="19">
        <v>72860091060</v>
      </c>
      <c r="P28" s="19">
        <v>37330323918</v>
      </c>
      <c r="Q28" s="19">
        <v>16626992240</v>
      </c>
      <c r="R28" s="19">
        <v>45850483739</v>
      </c>
      <c r="S28" s="19">
        <v>4536210586</v>
      </c>
      <c r="T28" s="19">
        <v>178588738484</v>
      </c>
      <c r="U28" s="19">
        <v>300394007638</v>
      </c>
      <c r="V28" s="19">
        <v>31324169219</v>
      </c>
      <c r="W28" s="19">
        <v>105113442901</v>
      </c>
      <c r="X28" s="19">
        <v>46212451192</v>
      </c>
      <c r="Y28" s="19">
        <v>29636956434</v>
      </c>
      <c r="Z28" s="19">
        <v>666440291270</v>
      </c>
      <c r="AA28" s="19">
        <v>134938628858</v>
      </c>
      <c r="AB28" s="19">
        <v>426973381875</v>
      </c>
      <c r="AC28" s="19">
        <v>198947441479</v>
      </c>
      <c r="AD28" s="19">
        <v>70967078403</v>
      </c>
      <c r="AE28" s="19">
        <v>145736068828</v>
      </c>
      <c r="AF28" s="19">
        <v>136242082518</v>
      </c>
      <c r="AG28" s="19">
        <v>53956892171</v>
      </c>
      <c r="AH28" s="19">
        <v>215267958366</v>
      </c>
      <c r="AI28" s="19">
        <v>95169071288</v>
      </c>
      <c r="AJ28" s="19">
        <v>29193031574</v>
      </c>
      <c r="AK28" s="19">
        <v>72661623586</v>
      </c>
      <c r="AL28" s="19">
        <v>5201886566</v>
      </c>
      <c r="AM28" s="199">
        <v>4201069568059</v>
      </c>
    </row>
    <row r="29" spans="1:39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10001007088</v>
      </c>
      <c r="G29" s="10">
        <v>71069000000</v>
      </c>
      <c r="H29" s="10">
        <v>86430000000</v>
      </c>
      <c r="I29" s="10">
        <v>37000000000</v>
      </c>
      <c r="J29" s="10">
        <v>20000000000</v>
      </c>
      <c r="K29" s="10">
        <v>29608527412</v>
      </c>
      <c r="L29" s="10">
        <v>223000000000</v>
      </c>
      <c r="M29" s="10">
        <v>76579000000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7470000000</v>
      </c>
      <c r="T29" s="10">
        <v>23000000000</v>
      </c>
      <c r="U29" s="10">
        <v>65000000000</v>
      </c>
      <c r="V29" s="10">
        <v>15700000000</v>
      </c>
      <c r="W29" s="10">
        <v>74085000000</v>
      </c>
      <c r="X29" s="10">
        <v>31132000000</v>
      </c>
      <c r="Y29" s="10">
        <v>25000000000</v>
      </c>
      <c r="Z29" s="10">
        <v>149999600000</v>
      </c>
      <c r="AA29" s="10">
        <v>68266000000</v>
      </c>
      <c r="AB29" s="10">
        <v>124392913000</v>
      </c>
      <c r="AC29" s="10">
        <v>102065000000</v>
      </c>
      <c r="AD29" s="10">
        <v>48776000000</v>
      </c>
      <c r="AE29" s="10">
        <v>82000000000</v>
      </c>
      <c r="AF29" s="10">
        <v>30840000000</v>
      </c>
      <c r="AG29" s="10">
        <v>78300800000</v>
      </c>
      <c r="AH29" s="10">
        <v>25407200000</v>
      </c>
      <c r="AI29" s="10">
        <v>102887300000</v>
      </c>
      <c r="AJ29" s="10">
        <v>69094000000</v>
      </c>
      <c r="AK29" s="10">
        <v>8000000000</v>
      </c>
      <c r="AL29" s="10">
        <v>10000000000</v>
      </c>
      <c r="AM29" s="197">
        <v>1836640500902</v>
      </c>
    </row>
    <row r="30" spans="1:39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491913492</v>
      </c>
      <c r="G30" s="10">
        <v>0</v>
      </c>
      <c r="H30" s="10">
        <v>21084745</v>
      </c>
      <c r="I30" s="10">
        <v>0</v>
      </c>
      <c r="J30" s="10">
        <v>0</v>
      </c>
      <c r="K30" s="10">
        <v>0</v>
      </c>
      <c r="L30" s="10">
        <v>195000000000</v>
      </c>
      <c r="M30" s="10">
        <v>9992444774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240665095</v>
      </c>
      <c r="T30" s="10">
        <v>0</v>
      </c>
      <c r="U30" s="10">
        <v>0</v>
      </c>
      <c r="V30" s="10">
        <v>0</v>
      </c>
      <c r="W30" s="10">
        <v>2840368512</v>
      </c>
      <c r="X30" s="10">
        <v>5255074</v>
      </c>
      <c r="Y30" s="10">
        <v>271209</v>
      </c>
      <c r="Z30" s="10">
        <v>400000</v>
      </c>
      <c r="AA30" s="10">
        <v>1254728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0</v>
      </c>
      <c r="AH30" s="10">
        <v>154136000</v>
      </c>
      <c r="AI30" s="10">
        <v>0</v>
      </c>
      <c r="AJ30" s="10">
        <v>729723</v>
      </c>
      <c r="AK30" s="10">
        <v>0</v>
      </c>
      <c r="AL30" s="10">
        <v>0</v>
      </c>
      <c r="AM30" s="197">
        <v>215970012963</v>
      </c>
    </row>
    <row r="31" spans="1:39" s="6" customFormat="1" ht="14.4" x14ac:dyDescent="0.3">
      <c r="A31" s="52" t="s">
        <v>29</v>
      </c>
      <c r="B31" s="6" t="s">
        <v>1354</v>
      </c>
      <c r="C31" s="10">
        <v>11630701550</v>
      </c>
      <c r="D31" s="10">
        <v>11716124690</v>
      </c>
      <c r="E31" s="10">
        <v>11186505541</v>
      </c>
      <c r="F31" s="10">
        <v>2872664431</v>
      </c>
      <c r="G31" s="10">
        <v>13720447987</v>
      </c>
      <c r="H31" s="10">
        <v>25392397208</v>
      </c>
      <c r="I31" s="10">
        <v>10134936628</v>
      </c>
      <c r="J31" s="10">
        <v>7876702502</v>
      </c>
      <c r="K31" s="10">
        <v>2565524352</v>
      </c>
      <c r="L31" s="10">
        <v>65628446596</v>
      </c>
      <c r="M31" s="10">
        <v>5529329078</v>
      </c>
      <c r="N31" s="10">
        <v>1799316241</v>
      </c>
      <c r="O31" s="10">
        <v>5261999209</v>
      </c>
      <c r="P31" s="10">
        <v>5599400309</v>
      </c>
      <c r="Q31" s="10">
        <v>9697196977</v>
      </c>
      <c r="R31" s="10">
        <v>5874096169</v>
      </c>
      <c r="S31" s="10">
        <v>1636712779</v>
      </c>
      <c r="T31" s="10">
        <v>9140225165</v>
      </c>
      <c r="U31" s="10">
        <v>13338857184</v>
      </c>
      <c r="V31" s="10">
        <v>9574472593</v>
      </c>
      <c r="W31" s="10">
        <v>3599548646</v>
      </c>
      <c r="X31" s="10">
        <v>6518255313</v>
      </c>
      <c r="Y31" s="10">
        <v>3133543635</v>
      </c>
      <c r="Z31" s="10">
        <v>29203584592</v>
      </c>
      <c r="AA31" s="10">
        <v>23626293445</v>
      </c>
      <c r="AB31" s="10">
        <v>229890488307</v>
      </c>
      <c r="AC31" s="10">
        <v>9268922428</v>
      </c>
      <c r="AD31" s="10">
        <v>10132200941</v>
      </c>
      <c r="AE31" s="10">
        <v>7120426526</v>
      </c>
      <c r="AF31" s="10">
        <v>7270786457</v>
      </c>
      <c r="AG31" s="10">
        <v>5310630818</v>
      </c>
      <c r="AH31" s="10">
        <v>293885838389</v>
      </c>
      <c r="AI31" s="10">
        <v>8066453504</v>
      </c>
      <c r="AJ31" s="10">
        <v>3268143669</v>
      </c>
      <c r="AK31" s="10">
        <v>408712392</v>
      </c>
      <c r="AL31" s="10">
        <v>81101742</v>
      </c>
      <c r="AM31" s="197">
        <v>870960987993</v>
      </c>
    </row>
    <row r="32" spans="1:39" s="6" customFormat="1" ht="14.4" x14ac:dyDescent="0.3">
      <c r="A32" s="52" t="s">
        <v>30</v>
      </c>
      <c r="B32" s="6" t="s">
        <v>1355</v>
      </c>
      <c r="C32" s="10">
        <v>-4854745087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10487618574</v>
      </c>
      <c r="M32" s="10">
        <v>0</v>
      </c>
      <c r="N32" s="10">
        <v>0</v>
      </c>
      <c r="O32" s="10">
        <v>-15473485979</v>
      </c>
      <c r="P32" s="10">
        <v>0</v>
      </c>
      <c r="Q32" s="10">
        <v>0</v>
      </c>
      <c r="R32" s="10">
        <v>0</v>
      </c>
      <c r="S32" s="10">
        <v>0</v>
      </c>
      <c r="T32" s="10">
        <v>8563356270</v>
      </c>
      <c r="U32" s="10">
        <v>22211108229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365764</v>
      </c>
      <c r="AJ32" s="10">
        <v>0</v>
      </c>
      <c r="AK32" s="10">
        <v>0</v>
      </c>
      <c r="AL32" s="10">
        <v>0</v>
      </c>
      <c r="AM32" s="197">
        <v>20934217771</v>
      </c>
    </row>
    <row r="33" spans="1:40" s="6" customFormat="1" ht="14.4" x14ac:dyDescent="0.3">
      <c r="A33" s="100"/>
      <c r="B33" s="6" t="s">
        <v>114</v>
      </c>
      <c r="C33" s="50">
        <v>-497165804</v>
      </c>
      <c r="D33" s="50">
        <v>36687515422</v>
      </c>
      <c r="E33" s="50">
        <v>-2534321622</v>
      </c>
      <c r="F33" s="50">
        <v>-1207168559</v>
      </c>
      <c r="G33" s="50">
        <v>15777721439</v>
      </c>
      <c r="H33" s="50">
        <v>9586549048</v>
      </c>
      <c r="I33" s="50">
        <v>2155712808</v>
      </c>
      <c r="J33" s="50">
        <v>596758506</v>
      </c>
      <c r="K33" s="50">
        <v>2208558645</v>
      </c>
      <c r="L33" s="50">
        <v>107633965423</v>
      </c>
      <c r="M33" s="50">
        <v>4047778439</v>
      </c>
      <c r="N33" s="50">
        <v>1557042714</v>
      </c>
      <c r="O33" s="50">
        <v>-330797242</v>
      </c>
      <c r="P33" s="50">
        <v>237888927</v>
      </c>
      <c r="Q33" s="50">
        <v>614371155</v>
      </c>
      <c r="R33" s="50">
        <v>-4883559831</v>
      </c>
      <c r="S33" s="50">
        <v>-261691824</v>
      </c>
      <c r="T33" s="50">
        <v>8684718238</v>
      </c>
      <c r="U33" s="50">
        <v>5727055448</v>
      </c>
      <c r="V33" s="50">
        <v>-76164322</v>
      </c>
      <c r="W33" s="50">
        <v>43849043412</v>
      </c>
      <c r="X33" s="50">
        <v>10263915350</v>
      </c>
      <c r="Y33" s="50">
        <v>1939775689</v>
      </c>
      <c r="Z33" s="50">
        <v>20994402844</v>
      </c>
      <c r="AA33" s="50">
        <v>49529704017</v>
      </c>
      <c r="AB33" s="50">
        <v>62850516211</v>
      </c>
      <c r="AC33" s="50">
        <v>15178729924</v>
      </c>
      <c r="AD33" s="50">
        <v>15502233657</v>
      </c>
      <c r="AE33" s="50">
        <v>-1340159369</v>
      </c>
      <c r="AF33" s="50">
        <v>16497797475</v>
      </c>
      <c r="AG33" s="50">
        <v>11392491490</v>
      </c>
      <c r="AH33" s="50">
        <v>168882962888</v>
      </c>
      <c r="AI33" s="50">
        <v>52116306738</v>
      </c>
      <c r="AJ33" s="50">
        <v>17295370570</v>
      </c>
      <c r="AK33" s="50">
        <v>49408655048</v>
      </c>
      <c r="AL33" s="50">
        <v>3049159860</v>
      </c>
      <c r="AM33" s="200">
        <v>723135672812</v>
      </c>
    </row>
    <row r="34" spans="1:40" s="6" customFormat="1" ht="18.75" customHeight="1" x14ac:dyDescent="0.3">
      <c r="A34" s="83"/>
      <c r="B34" s="17" t="s">
        <v>82</v>
      </c>
      <c r="C34" s="19">
        <v>15689394659</v>
      </c>
      <c r="D34" s="19">
        <v>77219226944</v>
      </c>
      <c r="E34" s="19">
        <v>20636785844</v>
      </c>
      <c r="F34" s="19">
        <v>12158416452</v>
      </c>
      <c r="G34" s="19">
        <v>100567169426</v>
      </c>
      <c r="H34" s="19">
        <v>121430031001</v>
      </c>
      <c r="I34" s="19">
        <v>49290649436</v>
      </c>
      <c r="J34" s="19">
        <v>28473461008</v>
      </c>
      <c r="K34" s="19">
        <v>34382610409</v>
      </c>
      <c r="L34" s="19">
        <v>601750030593</v>
      </c>
      <c r="M34" s="19">
        <v>96148552291</v>
      </c>
      <c r="N34" s="19">
        <v>14959221525</v>
      </c>
      <c r="O34" s="19">
        <v>19086787357</v>
      </c>
      <c r="P34" s="19">
        <v>18784670482</v>
      </c>
      <c r="Q34" s="19">
        <v>20311568132</v>
      </c>
      <c r="R34" s="19">
        <v>28962896338</v>
      </c>
      <c r="S34" s="19">
        <v>9085686050</v>
      </c>
      <c r="T34" s="19">
        <v>49388299673</v>
      </c>
      <c r="U34" s="19">
        <v>106277020861</v>
      </c>
      <c r="V34" s="19">
        <v>25198308271</v>
      </c>
      <c r="W34" s="19">
        <v>124373960570</v>
      </c>
      <c r="X34" s="19">
        <v>47919425737</v>
      </c>
      <c r="Y34" s="19">
        <v>30073590533</v>
      </c>
      <c r="Z34" s="19">
        <v>200197987436</v>
      </c>
      <c r="AA34" s="19">
        <v>141423252190</v>
      </c>
      <c r="AB34" s="19">
        <v>417133917518</v>
      </c>
      <c r="AC34" s="19">
        <v>126512652352</v>
      </c>
      <c r="AD34" s="19">
        <v>76210434598</v>
      </c>
      <c r="AE34" s="19">
        <v>87887555825</v>
      </c>
      <c r="AF34" s="19">
        <v>59097470335</v>
      </c>
      <c r="AG34" s="19">
        <v>95003922308</v>
      </c>
      <c r="AH34" s="19">
        <v>488330137277</v>
      </c>
      <c r="AI34" s="19">
        <v>163070426006</v>
      </c>
      <c r="AJ34" s="19">
        <v>89658243962</v>
      </c>
      <c r="AK34" s="19">
        <v>57817367440</v>
      </c>
      <c r="AL34" s="19">
        <v>13130261602</v>
      </c>
      <c r="AM34" s="199">
        <v>3667641392441</v>
      </c>
      <c r="AN34" s="226"/>
    </row>
    <row r="35" spans="1:40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M35" s="196"/>
    </row>
    <row r="36" spans="1:40" x14ac:dyDescent="0.3">
      <c r="AJ36" s="223"/>
      <c r="AK36" s="223"/>
      <c r="AL36" s="223"/>
      <c r="AM36" s="229"/>
    </row>
    <row r="37" spans="1:40" x14ac:dyDescent="0.3">
      <c r="AJ37" s="223"/>
      <c r="AK37" s="223"/>
      <c r="AL37" s="223"/>
      <c r="AM37" s="229"/>
    </row>
    <row r="38" spans="1:40" x14ac:dyDescent="0.3">
      <c r="V38" s="223"/>
      <c r="AM38" s="201"/>
    </row>
    <row r="39" spans="1:40" x14ac:dyDescent="0.3">
      <c r="V39" s="223"/>
      <c r="AM39" s="201"/>
    </row>
    <row r="40" spans="1:40" x14ac:dyDescent="0.3">
      <c r="AM40" s="201"/>
    </row>
    <row r="41" spans="1:40" x14ac:dyDescent="0.3">
      <c r="AM41" s="201"/>
    </row>
    <row r="42" spans="1:40" x14ac:dyDescent="0.3">
      <c r="AM42" s="201"/>
    </row>
    <row r="43" spans="1:40" x14ac:dyDescent="0.3">
      <c r="AM43" s="201"/>
    </row>
    <row r="44" spans="1:40" x14ac:dyDescent="0.3">
      <c r="AM44" s="201"/>
    </row>
    <row r="45" spans="1:40" x14ac:dyDescent="0.3">
      <c r="AM45" s="201"/>
    </row>
    <row r="46" spans="1:40" x14ac:dyDescent="0.3">
      <c r="AM46" s="201"/>
    </row>
    <row r="47" spans="1:40" x14ac:dyDescent="0.3">
      <c r="AM47" s="201"/>
    </row>
    <row r="48" spans="1:40" x14ac:dyDescent="0.3">
      <c r="AM48" s="201"/>
    </row>
    <row r="49" spans="39:39" x14ac:dyDescent="0.3">
      <c r="AM49" s="201"/>
    </row>
    <row r="50" spans="39:39" x14ac:dyDescent="0.3">
      <c r="AM50" s="201"/>
    </row>
    <row r="51" spans="39:39" x14ac:dyDescent="0.3">
      <c r="AM51" s="201"/>
    </row>
    <row r="52" spans="39:39" x14ac:dyDescent="0.3">
      <c r="AM52" s="201"/>
    </row>
    <row r="53" spans="39:39" x14ac:dyDescent="0.3">
      <c r="AM53" s="201"/>
    </row>
    <row r="54" spans="39:39" x14ac:dyDescent="0.3">
      <c r="AM54" s="201"/>
    </row>
    <row r="55" spans="39:39" x14ac:dyDescent="0.3">
      <c r="AM55" s="201"/>
    </row>
    <row r="56" spans="39:39" x14ac:dyDescent="0.3">
      <c r="AM56" s="201"/>
    </row>
    <row r="57" spans="39:39" x14ac:dyDescent="0.3">
      <c r="AM57" s="201"/>
    </row>
    <row r="58" spans="39:39" x14ac:dyDescent="0.3">
      <c r="AM58" s="201"/>
    </row>
    <row r="59" spans="39:39" x14ac:dyDescent="0.3">
      <c r="AM59" s="201"/>
    </row>
    <row r="60" spans="39:39" x14ac:dyDescent="0.3">
      <c r="AM60" s="201"/>
    </row>
    <row r="61" spans="39:39" x14ac:dyDescent="0.3">
      <c r="AM61" s="201"/>
    </row>
    <row r="62" spans="39:39" x14ac:dyDescent="0.3">
      <c r="AM62" s="201"/>
    </row>
    <row r="63" spans="39:39" x14ac:dyDescent="0.3">
      <c r="AM63" s="201"/>
    </row>
    <row r="64" spans="39:39" x14ac:dyDescent="0.3">
      <c r="AM64" s="201"/>
    </row>
    <row r="65" spans="39:39" x14ac:dyDescent="0.3">
      <c r="AM65" s="201"/>
    </row>
    <row r="66" spans="39:39" x14ac:dyDescent="0.3">
      <c r="AM66" s="201"/>
    </row>
    <row r="67" spans="39:39" x14ac:dyDescent="0.3">
      <c r="AM67" s="201"/>
    </row>
    <row r="68" spans="39:39" x14ac:dyDescent="0.3">
      <c r="AM68" s="201"/>
    </row>
    <row r="69" spans="39:39" x14ac:dyDescent="0.3">
      <c r="AM69" s="201"/>
    </row>
    <row r="70" spans="39:39" x14ac:dyDescent="0.3">
      <c r="AM70" s="201"/>
    </row>
    <row r="71" spans="39:39" x14ac:dyDescent="0.3">
      <c r="AM71" s="201"/>
    </row>
    <row r="72" spans="39:39" x14ac:dyDescent="0.3">
      <c r="AM72" s="201"/>
    </row>
    <row r="73" spans="39:39" x14ac:dyDescent="0.3">
      <c r="AM73" s="201"/>
    </row>
    <row r="74" spans="39:39" x14ac:dyDescent="0.3">
      <c r="AM74" s="201"/>
    </row>
    <row r="75" spans="39:39" x14ac:dyDescent="0.3">
      <c r="AM75" s="201"/>
    </row>
    <row r="76" spans="39:39" x14ac:dyDescent="0.3">
      <c r="AM76" s="201"/>
    </row>
    <row r="77" spans="39:39" x14ac:dyDescent="0.3">
      <c r="AM77" s="201"/>
    </row>
    <row r="78" spans="39:39" x14ac:dyDescent="0.3">
      <c r="AM78" s="201"/>
    </row>
    <row r="79" spans="39:39" x14ac:dyDescent="0.3">
      <c r="AM79" s="201"/>
    </row>
    <row r="80" spans="39:39" x14ac:dyDescent="0.3">
      <c r="AM80" s="201"/>
    </row>
    <row r="81" spans="39:39" x14ac:dyDescent="0.3">
      <c r="AM81" s="201"/>
    </row>
    <row r="82" spans="39:39" x14ac:dyDescent="0.3">
      <c r="AM82" s="201"/>
    </row>
    <row r="83" spans="39:39" x14ac:dyDescent="0.3">
      <c r="AM83" s="201"/>
    </row>
    <row r="84" spans="39:39" x14ac:dyDescent="0.3">
      <c r="AM84" s="201"/>
    </row>
    <row r="85" spans="39:39" x14ac:dyDescent="0.3">
      <c r="AM85" s="201"/>
    </row>
    <row r="86" spans="39:39" x14ac:dyDescent="0.3">
      <c r="AM86" s="201"/>
    </row>
    <row r="87" spans="39:39" x14ac:dyDescent="0.3">
      <c r="AM87" s="201"/>
    </row>
    <row r="88" spans="39:39" x14ac:dyDescent="0.3">
      <c r="AM88" s="201"/>
    </row>
    <row r="89" spans="39:39" x14ac:dyDescent="0.3">
      <c r="AM89" s="201"/>
    </row>
    <row r="90" spans="39:39" x14ac:dyDescent="0.3">
      <c r="AM90" s="201"/>
    </row>
    <row r="91" spans="39:39" x14ac:dyDescent="0.3">
      <c r="AM91" s="201"/>
    </row>
    <row r="92" spans="39:39" x14ac:dyDescent="0.3">
      <c r="AM92" s="201"/>
    </row>
    <row r="93" spans="39:39" x14ac:dyDescent="0.3">
      <c r="AM93" s="201"/>
    </row>
    <row r="94" spans="39:39" x14ac:dyDescent="0.3">
      <c r="AM94" s="201"/>
    </row>
    <row r="95" spans="39:39" x14ac:dyDescent="0.3">
      <c r="AM95" s="201"/>
    </row>
    <row r="96" spans="39:39" x14ac:dyDescent="0.3">
      <c r="AM96" s="201"/>
    </row>
    <row r="97" spans="39:39" x14ac:dyDescent="0.3">
      <c r="AM97" s="201"/>
    </row>
    <row r="98" spans="39:39" x14ac:dyDescent="0.3">
      <c r="AM98" s="201"/>
    </row>
    <row r="99" spans="39:39" x14ac:dyDescent="0.3">
      <c r="AM99" s="201"/>
    </row>
    <row r="100" spans="39:39" x14ac:dyDescent="0.3">
      <c r="AM100" s="201"/>
    </row>
    <row r="101" spans="39:39" x14ac:dyDescent="0.3">
      <c r="AM101" s="201"/>
    </row>
    <row r="102" spans="39:39" x14ac:dyDescent="0.3">
      <c r="AM102" s="201"/>
    </row>
    <row r="103" spans="39:39" x14ac:dyDescent="0.3">
      <c r="AM103" s="201"/>
    </row>
    <row r="104" spans="39:39" x14ac:dyDescent="0.3">
      <c r="AM104" s="201"/>
    </row>
    <row r="105" spans="39:39" x14ac:dyDescent="0.3">
      <c r="AM105" s="201"/>
    </row>
    <row r="106" spans="39:39" x14ac:dyDescent="0.3">
      <c r="AM106" s="201"/>
    </row>
    <row r="107" spans="39:39" x14ac:dyDescent="0.3">
      <c r="AM107" s="201"/>
    </row>
    <row r="108" spans="39:39" x14ac:dyDescent="0.3">
      <c r="AM108" s="201"/>
    </row>
    <row r="109" spans="39:39" x14ac:dyDescent="0.3">
      <c r="AM109" s="201"/>
    </row>
    <row r="110" spans="39:39" x14ac:dyDescent="0.3">
      <c r="AM110" s="201"/>
    </row>
    <row r="111" spans="39:39" x14ac:dyDescent="0.3">
      <c r="AM111" s="201"/>
    </row>
    <row r="112" spans="39:39" x14ac:dyDescent="0.3">
      <c r="AM112" s="201"/>
    </row>
    <row r="113" spans="39:39" x14ac:dyDescent="0.3">
      <c r="AM113" s="201"/>
    </row>
    <row r="114" spans="39:39" x14ac:dyDescent="0.3">
      <c r="AM114" s="201"/>
    </row>
    <row r="115" spans="39:39" x14ac:dyDescent="0.3">
      <c r="AM115" s="201"/>
    </row>
    <row r="116" spans="39:39" x14ac:dyDescent="0.3">
      <c r="AM116" s="201"/>
    </row>
    <row r="117" spans="39:39" x14ac:dyDescent="0.3">
      <c r="AM117" s="201"/>
    </row>
    <row r="118" spans="39:39" x14ac:dyDescent="0.3">
      <c r="AM118" s="201"/>
    </row>
    <row r="119" spans="39:39" x14ac:dyDescent="0.3">
      <c r="AM119" s="201"/>
    </row>
    <row r="120" spans="39:39" x14ac:dyDescent="0.3">
      <c r="AM120" s="201"/>
    </row>
    <row r="121" spans="39:39" x14ac:dyDescent="0.3">
      <c r="AM121" s="201"/>
    </row>
    <row r="122" spans="39:39" x14ac:dyDescent="0.3">
      <c r="AM122" s="201"/>
    </row>
    <row r="123" spans="39:39" x14ac:dyDescent="0.3">
      <c r="AM123" s="201"/>
    </row>
    <row r="124" spans="39:39" x14ac:dyDescent="0.3">
      <c r="AM124" s="201"/>
    </row>
    <row r="125" spans="39:39" x14ac:dyDescent="0.3">
      <c r="AM125" s="201"/>
    </row>
    <row r="126" spans="39:39" x14ac:dyDescent="0.3">
      <c r="AM126" s="201"/>
    </row>
    <row r="127" spans="39:39" x14ac:dyDescent="0.3">
      <c r="AM127" s="201"/>
    </row>
    <row r="128" spans="39:39" x14ac:dyDescent="0.3">
      <c r="AM128" s="201"/>
    </row>
    <row r="129" spans="39:39" x14ac:dyDescent="0.3">
      <c r="AM129" s="201"/>
    </row>
    <row r="130" spans="39:39" x14ac:dyDescent="0.3">
      <c r="AM130" s="201"/>
    </row>
    <row r="131" spans="39:39" x14ac:dyDescent="0.3">
      <c r="AM131" s="201"/>
    </row>
    <row r="132" spans="39:39" x14ac:dyDescent="0.3">
      <c r="AM132" s="201"/>
    </row>
    <row r="133" spans="39:39" x14ac:dyDescent="0.3">
      <c r="AM133" s="201"/>
    </row>
    <row r="134" spans="39:39" x14ac:dyDescent="0.3">
      <c r="AM134" s="201"/>
    </row>
    <row r="135" spans="39:39" x14ac:dyDescent="0.3">
      <c r="AM135" s="201"/>
    </row>
    <row r="136" spans="39:39" x14ac:dyDescent="0.3">
      <c r="AM136" s="201"/>
    </row>
    <row r="137" spans="39:39" x14ac:dyDescent="0.3">
      <c r="AM137" s="201"/>
    </row>
    <row r="138" spans="39:39" x14ac:dyDescent="0.3">
      <c r="AM138" s="201"/>
    </row>
    <row r="139" spans="39:39" x14ac:dyDescent="0.3">
      <c r="AM139" s="201"/>
    </row>
    <row r="140" spans="39:39" x14ac:dyDescent="0.3">
      <c r="AM140" s="201"/>
    </row>
    <row r="141" spans="39:39" x14ac:dyDescent="0.3">
      <c r="AM141" s="201"/>
    </row>
    <row r="142" spans="39:39" x14ac:dyDescent="0.3">
      <c r="AM142" s="201"/>
    </row>
    <row r="143" spans="39:39" x14ac:dyDescent="0.3">
      <c r="AM143" s="201"/>
    </row>
    <row r="144" spans="39:39" x14ac:dyDescent="0.3">
      <c r="AM144" s="201"/>
    </row>
    <row r="145" spans="39:39" x14ac:dyDescent="0.3">
      <c r="AM145" s="201"/>
    </row>
    <row r="146" spans="39:39" x14ac:dyDescent="0.3">
      <c r="AM146" s="201"/>
    </row>
    <row r="147" spans="39:39" x14ac:dyDescent="0.3">
      <c r="AM147" s="201"/>
    </row>
    <row r="148" spans="39:39" x14ac:dyDescent="0.3">
      <c r="AM148" s="201"/>
    </row>
    <row r="149" spans="39:39" x14ac:dyDescent="0.3">
      <c r="AM149" s="201"/>
    </row>
    <row r="150" spans="39:39" x14ac:dyDescent="0.3">
      <c r="AM150" s="201"/>
    </row>
    <row r="151" spans="39:39" x14ac:dyDescent="0.3">
      <c r="AM151" s="201"/>
    </row>
    <row r="152" spans="39:39" x14ac:dyDescent="0.3">
      <c r="AM152" s="201"/>
    </row>
    <row r="153" spans="39:39" x14ac:dyDescent="0.3">
      <c r="AM153" s="201"/>
    </row>
    <row r="154" spans="39:39" x14ac:dyDescent="0.3">
      <c r="AM154" s="201"/>
    </row>
    <row r="155" spans="39:39" x14ac:dyDescent="0.3">
      <c r="AM155" s="201"/>
    </row>
    <row r="156" spans="39:39" x14ac:dyDescent="0.3">
      <c r="AM156" s="201"/>
    </row>
    <row r="157" spans="39:39" x14ac:dyDescent="0.3">
      <c r="AM157" s="201"/>
    </row>
    <row r="158" spans="39:39" x14ac:dyDescent="0.3">
      <c r="AM158" s="201"/>
    </row>
    <row r="159" spans="39:39" x14ac:dyDescent="0.3">
      <c r="AM159" s="201"/>
    </row>
    <row r="160" spans="39:39" x14ac:dyDescent="0.3">
      <c r="AM160" s="201"/>
    </row>
    <row r="161" spans="39:39" x14ac:dyDescent="0.3">
      <c r="AM161" s="201"/>
    </row>
    <row r="162" spans="39:39" x14ac:dyDescent="0.3">
      <c r="AM162" s="201"/>
    </row>
    <row r="163" spans="39:39" x14ac:dyDescent="0.3">
      <c r="AM163" s="201"/>
    </row>
    <row r="164" spans="39:39" x14ac:dyDescent="0.3">
      <c r="AM164" s="201"/>
    </row>
    <row r="165" spans="39:39" x14ac:dyDescent="0.3">
      <c r="AM165" s="201"/>
    </row>
    <row r="166" spans="39:39" x14ac:dyDescent="0.3">
      <c r="AM166" s="201"/>
    </row>
    <row r="167" spans="39:39" x14ac:dyDescent="0.3">
      <c r="AM167" s="201"/>
    </row>
    <row r="168" spans="39:39" x14ac:dyDescent="0.3">
      <c r="AM168" s="201"/>
    </row>
    <row r="169" spans="39:39" x14ac:dyDescent="0.3">
      <c r="AM169" s="201"/>
    </row>
    <row r="170" spans="39:39" x14ac:dyDescent="0.3">
      <c r="AM170" s="201"/>
    </row>
    <row r="171" spans="39:39" x14ac:dyDescent="0.3">
      <c r="AM171" s="201"/>
    </row>
    <row r="172" spans="39:39" x14ac:dyDescent="0.3">
      <c r="AM172" s="201"/>
    </row>
    <row r="173" spans="39:39" x14ac:dyDescent="0.3">
      <c r="AM173" s="201"/>
    </row>
    <row r="174" spans="39:39" x14ac:dyDescent="0.3">
      <c r="AM174" s="201"/>
    </row>
    <row r="175" spans="39:39" x14ac:dyDescent="0.3">
      <c r="AM175" s="201"/>
    </row>
    <row r="176" spans="39:39" x14ac:dyDescent="0.3">
      <c r="AM176" s="201"/>
    </row>
    <row r="177" spans="39:39" x14ac:dyDescent="0.3">
      <c r="AM177" s="201"/>
    </row>
    <row r="178" spans="39:39" x14ac:dyDescent="0.3">
      <c r="AM178" s="201"/>
    </row>
    <row r="179" spans="39:39" x14ac:dyDescent="0.3">
      <c r="AM179" s="201"/>
    </row>
    <row r="180" spans="39:39" x14ac:dyDescent="0.3">
      <c r="AM180" s="201"/>
    </row>
    <row r="181" spans="39:39" x14ac:dyDescent="0.3">
      <c r="AM181" s="201"/>
    </row>
    <row r="182" spans="39:39" x14ac:dyDescent="0.3">
      <c r="AM182" s="201"/>
    </row>
    <row r="183" spans="39:39" x14ac:dyDescent="0.3">
      <c r="AM183" s="201"/>
    </row>
    <row r="184" spans="39:39" x14ac:dyDescent="0.3">
      <c r="AM184" s="201"/>
    </row>
    <row r="185" spans="39:39" x14ac:dyDescent="0.3">
      <c r="AM185" s="201"/>
    </row>
    <row r="186" spans="39:39" x14ac:dyDescent="0.3">
      <c r="AM186" s="201"/>
    </row>
    <row r="187" spans="39:39" x14ac:dyDescent="0.3">
      <c r="AM187" s="201"/>
    </row>
    <row r="188" spans="39:39" x14ac:dyDescent="0.3">
      <c r="AM188" s="201"/>
    </row>
    <row r="189" spans="39:39" x14ac:dyDescent="0.3">
      <c r="AM189" s="201"/>
    </row>
    <row r="190" spans="39:39" x14ac:dyDescent="0.3">
      <c r="AM190" s="201"/>
    </row>
    <row r="191" spans="39:39" x14ac:dyDescent="0.3">
      <c r="AM191" s="201"/>
    </row>
    <row r="192" spans="39:39" x14ac:dyDescent="0.3">
      <c r="AM192" s="201"/>
    </row>
    <row r="193" spans="39:39" x14ac:dyDescent="0.3">
      <c r="AM193" s="201"/>
    </row>
    <row r="194" spans="39:39" x14ac:dyDescent="0.3">
      <c r="AM194" s="201"/>
    </row>
    <row r="195" spans="39:39" x14ac:dyDescent="0.3">
      <c r="AM195" s="201"/>
    </row>
    <row r="196" spans="39:39" x14ac:dyDescent="0.3">
      <c r="AM196" s="201"/>
    </row>
    <row r="197" spans="39:39" x14ac:dyDescent="0.3">
      <c r="AM197" s="201"/>
    </row>
    <row r="198" spans="39:39" x14ac:dyDescent="0.3">
      <c r="AM198" s="201"/>
    </row>
    <row r="199" spans="39:39" x14ac:dyDescent="0.3">
      <c r="AM199" s="201"/>
    </row>
    <row r="200" spans="39:39" x14ac:dyDescent="0.3">
      <c r="AM200" s="201"/>
    </row>
    <row r="201" spans="39:39" x14ac:dyDescent="0.3">
      <c r="AM201" s="201"/>
    </row>
    <row r="202" spans="39:39" x14ac:dyDescent="0.3">
      <c r="AM202" s="201"/>
    </row>
    <row r="203" spans="39:39" x14ac:dyDescent="0.3">
      <c r="AM203" s="201"/>
    </row>
    <row r="204" spans="39:39" x14ac:dyDescent="0.3">
      <c r="AM204" s="201"/>
    </row>
    <row r="205" spans="39:39" x14ac:dyDescent="0.3">
      <c r="AM205" s="201"/>
    </row>
    <row r="206" spans="39:39" x14ac:dyDescent="0.3">
      <c r="AM206" s="201"/>
    </row>
    <row r="207" spans="39:39" x14ac:dyDescent="0.3">
      <c r="AM207" s="201"/>
    </row>
    <row r="208" spans="39:39" x14ac:dyDescent="0.3">
      <c r="AM208" s="201"/>
    </row>
    <row r="209" spans="39:39" x14ac:dyDescent="0.3">
      <c r="AM209" s="201"/>
    </row>
    <row r="210" spans="39:39" x14ac:dyDescent="0.3">
      <c r="AM210" s="201"/>
    </row>
    <row r="211" spans="39:39" x14ac:dyDescent="0.3">
      <c r="AM211" s="201"/>
    </row>
    <row r="212" spans="39:39" x14ac:dyDescent="0.3">
      <c r="AM212" s="201"/>
    </row>
    <row r="213" spans="39:39" x14ac:dyDescent="0.3">
      <c r="AM213" s="201"/>
    </row>
    <row r="214" spans="39:39" x14ac:dyDescent="0.3">
      <c r="AM214" s="201"/>
    </row>
    <row r="215" spans="39:39" x14ac:dyDescent="0.3">
      <c r="AM215" s="201"/>
    </row>
    <row r="216" spans="39:39" x14ac:dyDescent="0.3">
      <c r="AM216" s="201"/>
    </row>
    <row r="217" spans="39:39" x14ac:dyDescent="0.3">
      <c r="AM217" s="201"/>
    </row>
    <row r="218" spans="39:39" x14ac:dyDescent="0.3">
      <c r="AM218" s="201"/>
    </row>
    <row r="219" spans="39:39" x14ac:dyDescent="0.3">
      <c r="AM219" s="201"/>
    </row>
    <row r="220" spans="39:39" x14ac:dyDescent="0.3">
      <c r="AM220" s="201"/>
    </row>
    <row r="221" spans="39:39" x14ac:dyDescent="0.3">
      <c r="AM221" s="201"/>
    </row>
    <row r="222" spans="39:39" x14ac:dyDescent="0.3">
      <c r="AM222" s="201"/>
    </row>
    <row r="223" spans="39:39" x14ac:dyDescent="0.3">
      <c r="AM223" s="201"/>
    </row>
    <row r="224" spans="39:39" x14ac:dyDescent="0.3">
      <c r="AM224" s="201"/>
    </row>
    <row r="225" spans="39:39" x14ac:dyDescent="0.3">
      <c r="AM225" s="201"/>
    </row>
    <row r="226" spans="39:39" x14ac:dyDescent="0.3">
      <c r="AM226" s="201"/>
    </row>
    <row r="227" spans="39:39" x14ac:dyDescent="0.3">
      <c r="AM227" s="201"/>
    </row>
    <row r="228" spans="39:39" x14ac:dyDescent="0.3">
      <c r="AM228" s="201"/>
    </row>
    <row r="229" spans="39:39" x14ac:dyDescent="0.3">
      <c r="AM229" s="201"/>
    </row>
    <row r="230" spans="39:39" x14ac:dyDescent="0.3">
      <c r="AM230" s="201"/>
    </row>
    <row r="231" spans="39:39" x14ac:dyDescent="0.3">
      <c r="AM231" s="201"/>
    </row>
    <row r="232" spans="39:39" x14ac:dyDescent="0.3">
      <c r="AM232" s="201"/>
    </row>
    <row r="233" spans="39:39" x14ac:dyDescent="0.3">
      <c r="AM233" s="201"/>
    </row>
    <row r="234" spans="39:39" x14ac:dyDescent="0.3">
      <c r="AM234" s="201"/>
    </row>
    <row r="235" spans="39:39" x14ac:dyDescent="0.3">
      <c r="AM235" s="201"/>
    </row>
    <row r="236" spans="39:39" x14ac:dyDescent="0.3">
      <c r="AM236" s="201"/>
    </row>
    <row r="237" spans="39:39" x14ac:dyDescent="0.3">
      <c r="AM237" s="201"/>
    </row>
    <row r="238" spans="39:39" x14ac:dyDescent="0.3">
      <c r="AM238" s="201"/>
    </row>
    <row r="239" spans="39:39" x14ac:dyDescent="0.3">
      <c r="AM239" s="201"/>
    </row>
    <row r="240" spans="39:39" x14ac:dyDescent="0.3">
      <c r="AM240" s="201"/>
    </row>
    <row r="241" spans="39:39" x14ac:dyDescent="0.3">
      <c r="AM241" s="201"/>
    </row>
    <row r="242" spans="39:39" x14ac:dyDescent="0.3">
      <c r="AM242" s="201"/>
    </row>
    <row r="243" spans="39:39" x14ac:dyDescent="0.3">
      <c r="AM243" s="201"/>
    </row>
    <row r="244" spans="39:39" x14ac:dyDescent="0.3">
      <c r="AM244" s="201"/>
    </row>
    <row r="245" spans="39:39" x14ac:dyDescent="0.3">
      <c r="AM245" s="201"/>
    </row>
    <row r="246" spans="39:39" x14ac:dyDescent="0.3">
      <c r="AM246" s="201"/>
    </row>
    <row r="247" spans="39:39" x14ac:dyDescent="0.3">
      <c r="AM247" s="201"/>
    </row>
    <row r="248" spans="39:39" x14ac:dyDescent="0.3">
      <c r="AM248" s="201"/>
    </row>
    <row r="249" spans="39:39" x14ac:dyDescent="0.3">
      <c r="AM249" s="201"/>
    </row>
    <row r="250" spans="39:39" x14ac:dyDescent="0.3">
      <c r="AM250" s="201"/>
    </row>
    <row r="251" spans="39:39" x14ac:dyDescent="0.3">
      <c r="AM251" s="201"/>
    </row>
    <row r="252" spans="39:39" x14ac:dyDescent="0.3">
      <c r="AM252" s="201"/>
    </row>
    <row r="253" spans="39:39" x14ac:dyDescent="0.3">
      <c r="AM253" s="201"/>
    </row>
    <row r="254" spans="39:39" x14ac:dyDescent="0.3">
      <c r="AM254" s="201"/>
    </row>
    <row r="255" spans="39:39" x14ac:dyDescent="0.3">
      <c r="AM255" s="201"/>
    </row>
    <row r="256" spans="39:39" x14ac:dyDescent="0.3">
      <c r="AM256" s="201"/>
    </row>
    <row r="257" spans="39:39" x14ac:dyDescent="0.3">
      <c r="AM257" s="201"/>
    </row>
    <row r="258" spans="39:39" x14ac:dyDescent="0.3">
      <c r="AM258" s="201"/>
    </row>
    <row r="259" spans="39:39" x14ac:dyDescent="0.3">
      <c r="AM259" s="201"/>
    </row>
    <row r="260" spans="39:39" x14ac:dyDescent="0.3">
      <c r="AM260" s="201"/>
    </row>
    <row r="261" spans="39:39" x14ac:dyDescent="0.3">
      <c r="AM261" s="201"/>
    </row>
    <row r="262" spans="39:39" x14ac:dyDescent="0.3">
      <c r="AM262" s="201"/>
    </row>
    <row r="263" spans="39:39" x14ac:dyDescent="0.3">
      <c r="AM263" s="201"/>
    </row>
    <row r="264" spans="39:39" x14ac:dyDescent="0.3">
      <c r="AM264" s="201"/>
    </row>
    <row r="265" spans="39:39" x14ac:dyDescent="0.3">
      <c r="AM265" s="201"/>
    </row>
    <row r="266" spans="39:39" x14ac:dyDescent="0.3">
      <c r="AM266" s="201"/>
    </row>
    <row r="267" spans="39:39" x14ac:dyDescent="0.3">
      <c r="AM267" s="201"/>
    </row>
    <row r="268" spans="39:39" x14ac:dyDescent="0.3">
      <c r="AM268" s="201"/>
    </row>
    <row r="269" spans="39:39" x14ac:dyDescent="0.3">
      <c r="AM269" s="201"/>
    </row>
    <row r="270" spans="39:39" x14ac:dyDescent="0.3">
      <c r="AM270" s="201"/>
    </row>
    <row r="271" spans="39:39" x14ac:dyDescent="0.3">
      <c r="AM271" s="201"/>
    </row>
    <row r="272" spans="39:39" x14ac:dyDescent="0.3">
      <c r="AM272" s="201"/>
    </row>
    <row r="273" spans="39:39" x14ac:dyDescent="0.3">
      <c r="AM273" s="201"/>
    </row>
    <row r="274" spans="39:39" x14ac:dyDescent="0.3">
      <c r="AM274" s="201"/>
    </row>
    <row r="275" spans="39:39" x14ac:dyDescent="0.3">
      <c r="AM275" s="201"/>
    </row>
    <row r="276" spans="39:39" x14ac:dyDescent="0.3">
      <c r="AM276" s="201"/>
    </row>
    <row r="277" spans="39:39" x14ac:dyDescent="0.3">
      <c r="AM277" s="201"/>
    </row>
    <row r="278" spans="39:39" x14ac:dyDescent="0.3">
      <c r="AM278" s="201"/>
    </row>
    <row r="279" spans="39:39" x14ac:dyDescent="0.3">
      <c r="AM279" s="201"/>
    </row>
    <row r="280" spans="39:39" x14ac:dyDescent="0.3">
      <c r="AM280" s="201"/>
    </row>
    <row r="281" spans="39:39" x14ac:dyDescent="0.3">
      <c r="AM281" s="201"/>
    </row>
    <row r="282" spans="39:39" x14ac:dyDescent="0.3">
      <c r="AM282" s="201"/>
    </row>
    <row r="283" spans="39:39" x14ac:dyDescent="0.3">
      <c r="AM283" s="201"/>
    </row>
    <row r="284" spans="39:39" x14ac:dyDescent="0.3">
      <c r="AM284" s="201"/>
    </row>
    <row r="285" spans="39:39" x14ac:dyDescent="0.3">
      <c r="AM285" s="201"/>
    </row>
    <row r="286" spans="39:39" x14ac:dyDescent="0.3">
      <c r="AM286" s="201"/>
    </row>
    <row r="287" spans="39:39" x14ac:dyDescent="0.3">
      <c r="AM287" s="201"/>
    </row>
    <row r="288" spans="39:39" x14ac:dyDescent="0.3">
      <c r="AM288" s="201"/>
    </row>
    <row r="289" spans="39:39" x14ac:dyDescent="0.3">
      <c r="AM289" s="201"/>
    </row>
    <row r="290" spans="39:39" x14ac:dyDescent="0.3">
      <c r="AM290" s="201"/>
    </row>
    <row r="291" spans="39:39" x14ac:dyDescent="0.3">
      <c r="AM291" s="201"/>
    </row>
    <row r="292" spans="39:39" x14ac:dyDescent="0.3">
      <c r="AM292" s="201"/>
    </row>
    <row r="293" spans="39:39" x14ac:dyDescent="0.3">
      <c r="AM293" s="201"/>
    </row>
    <row r="294" spans="39:39" x14ac:dyDescent="0.3">
      <c r="AM294" s="201"/>
    </row>
    <row r="295" spans="39:39" x14ac:dyDescent="0.3">
      <c r="AM295" s="201"/>
    </row>
    <row r="296" spans="39:39" x14ac:dyDescent="0.3">
      <c r="AM296" s="201"/>
    </row>
    <row r="297" spans="39:39" x14ac:dyDescent="0.3">
      <c r="AM297" s="201"/>
    </row>
    <row r="298" spans="39:39" x14ac:dyDescent="0.3">
      <c r="AM298" s="201"/>
    </row>
    <row r="299" spans="39:39" x14ac:dyDescent="0.3">
      <c r="AM299" s="201"/>
    </row>
    <row r="300" spans="39:39" x14ac:dyDescent="0.3">
      <c r="AM300" s="201"/>
    </row>
    <row r="301" spans="39:39" x14ac:dyDescent="0.3">
      <c r="AM301" s="201"/>
    </row>
    <row r="302" spans="39:39" x14ac:dyDescent="0.3">
      <c r="AM302" s="201"/>
    </row>
    <row r="303" spans="39:39" x14ac:dyDescent="0.3">
      <c r="AM303" s="201"/>
    </row>
    <row r="304" spans="39:39" x14ac:dyDescent="0.3">
      <c r="AM304" s="201"/>
    </row>
    <row r="305" spans="39:39" x14ac:dyDescent="0.3">
      <c r="AM305" s="201"/>
    </row>
    <row r="306" spans="39:39" x14ac:dyDescent="0.3">
      <c r="AM306" s="201"/>
    </row>
    <row r="307" spans="39:39" x14ac:dyDescent="0.3">
      <c r="AM307" s="201"/>
    </row>
    <row r="308" spans="39:39" x14ac:dyDescent="0.3">
      <c r="AM308" s="201"/>
    </row>
    <row r="309" spans="39:39" x14ac:dyDescent="0.3">
      <c r="AM309" s="201"/>
    </row>
    <row r="310" spans="39:39" x14ac:dyDescent="0.3">
      <c r="AM310" s="201"/>
    </row>
    <row r="311" spans="39:39" x14ac:dyDescent="0.3">
      <c r="AM311" s="201"/>
    </row>
    <row r="312" spans="39:39" x14ac:dyDescent="0.3">
      <c r="AM312" s="201"/>
    </row>
    <row r="313" spans="39:39" x14ac:dyDescent="0.3">
      <c r="AM313" s="201"/>
    </row>
    <row r="314" spans="39:39" x14ac:dyDescent="0.3">
      <c r="AM314" s="201"/>
    </row>
    <row r="315" spans="39:39" x14ac:dyDescent="0.3">
      <c r="AM315" s="201"/>
    </row>
    <row r="316" spans="39:39" x14ac:dyDescent="0.3">
      <c r="AM316" s="201"/>
    </row>
    <row r="317" spans="39:39" x14ac:dyDescent="0.3">
      <c r="AM317" s="201"/>
    </row>
    <row r="318" spans="39:39" x14ac:dyDescent="0.3">
      <c r="AM318" s="201"/>
    </row>
    <row r="319" spans="39:39" x14ac:dyDescent="0.3">
      <c r="AM319" s="201"/>
    </row>
    <row r="320" spans="39:39" x14ac:dyDescent="0.3">
      <c r="AM320" s="201"/>
    </row>
    <row r="321" spans="39:39" x14ac:dyDescent="0.3">
      <c r="AM321" s="201"/>
    </row>
    <row r="322" spans="39:39" x14ac:dyDescent="0.3">
      <c r="AM322" s="201"/>
    </row>
    <row r="323" spans="39:39" x14ac:dyDescent="0.3">
      <c r="AM323" s="201"/>
    </row>
    <row r="324" spans="39:39" x14ac:dyDescent="0.3">
      <c r="AM324" s="201"/>
    </row>
    <row r="325" spans="39:39" x14ac:dyDescent="0.3">
      <c r="AM325" s="201"/>
    </row>
    <row r="326" spans="39:39" x14ac:dyDescent="0.3">
      <c r="AM326" s="201"/>
    </row>
    <row r="327" spans="39:39" x14ac:dyDescent="0.3">
      <c r="AM327" s="201"/>
    </row>
    <row r="328" spans="39:39" x14ac:dyDescent="0.3">
      <c r="AM328" s="201"/>
    </row>
    <row r="329" spans="39:39" x14ac:dyDescent="0.3">
      <c r="AM329" s="201"/>
    </row>
    <row r="330" spans="39:39" x14ac:dyDescent="0.3">
      <c r="AM330" s="201"/>
    </row>
    <row r="331" spans="39:39" x14ac:dyDescent="0.3">
      <c r="AM331" s="201"/>
    </row>
    <row r="332" spans="39:39" x14ac:dyDescent="0.3">
      <c r="AM332" s="201"/>
    </row>
    <row r="333" spans="39:39" x14ac:dyDescent="0.3">
      <c r="AM333" s="201"/>
    </row>
    <row r="334" spans="39:39" x14ac:dyDescent="0.3">
      <c r="AM334" s="201"/>
    </row>
    <row r="335" spans="39:39" x14ac:dyDescent="0.3">
      <c r="AM335" s="201"/>
    </row>
    <row r="336" spans="39:39" x14ac:dyDescent="0.3">
      <c r="AM336" s="201"/>
    </row>
    <row r="337" spans="39:39" x14ac:dyDescent="0.3">
      <c r="AM337" s="201"/>
    </row>
    <row r="338" spans="39:39" x14ac:dyDescent="0.3">
      <c r="AM338" s="201"/>
    </row>
    <row r="339" spans="39:39" x14ac:dyDescent="0.3">
      <c r="AM339" s="201"/>
    </row>
    <row r="340" spans="39:39" x14ac:dyDescent="0.3">
      <c r="AM340" s="201"/>
    </row>
    <row r="341" spans="39:39" x14ac:dyDescent="0.3">
      <c r="AM341" s="201"/>
    </row>
    <row r="342" spans="39:39" x14ac:dyDescent="0.3">
      <c r="AM342" s="201"/>
    </row>
    <row r="343" spans="39:39" x14ac:dyDescent="0.3">
      <c r="AM343" s="201"/>
    </row>
    <row r="344" spans="39:39" x14ac:dyDescent="0.3">
      <c r="AM344" s="201"/>
    </row>
    <row r="345" spans="39:39" x14ac:dyDescent="0.3">
      <c r="AM345" s="201"/>
    </row>
    <row r="346" spans="39:39" x14ac:dyDescent="0.3">
      <c r="AM346" s="201"/>
    </row>
    <row r="347" spans="39:39" x14ac:dyDescent="0.3">
      <c r="AM347" s="201"/>
    </row>
    <row r="348" spans="39:39" x14ac:dyDescent="0.3">
      <c r="AM348" s="201"/>
    </row>
    <row r="349" spans="39:39" x14ac:dyDescent="0.3">
      <c r="AM349" s="201"/>
    </row>
    <row r="350" spans="39:39" x14ac:dyDescent="0.3">
      <c r="AM350" s="201"/>
    </row>
    <row r="351" spans="39:39" x14ac:dyDescent="0.3">
      <c r="AM351" s="201"/>
    </row>
    <row r="352" spans="39:39" x14ac:dyDescent="0.3">
      <c r="AM352" s="201"/>
    </row>
    <row r="353" spans="39:39" x14ac:dyDescent="0.3">
      <c r="AM353" s="201"/>
    </row>
    <row r="354" spans="39:39" x14ac:dyDescent="0.3">
      <c r="AM354" s="201"/>
    </row>
    <row r="355" spans="39:39" x14ac:dyDescent="0.3">
      <c r="AM355" s="201"/>
    </row>
    <row r="356" spans="39:39" x14ac:dyDescent="0.3">
      <c r="AM356" s="201"/>
    </row>
    <row r="357" spans="39:39" x14ac:dyDescent="0.3">
      <c r="AM357" s="201"/>
    </row>
    <row r="358" spans="39:39" x14ac:dyDescent="0.3">
      <c r="AM358" s="201"/>
    </row>
    <row r="359" spans="39:39" x14ac:dyDescent="0.3">
      <c r="AM359" s="201"/>
    </row>
    <row r="360" spans="39:39" x14ac:dyDescent="0.3">
      <c r="AM360" s="201"/>
    </row>
    <row r="361" spans="39:39" x14ac:dyDescent="0.3">
      <c r="AM361" s="201"/>
    </row>
    <row r="362" spans="39:39" x14ac:dyDescent="0.3">
      <c r="AM362" s="201"/>
    </row>
    <row r="363" spans="39:39" x14ac:dyDescent="0.3">
      <c r="AM363" s="201"/>
    </row>
    <row r="364" spans="39:39" x14ac:dyDescent="0.3">
      <c r="AM364" s="201"/>
    </row>
    <row r="365" spans="39:39" x14ac:dyDescent="0.3">
      <c r="AM365" s="201"/>
    </row>
    <row r="366" spans="39:39" x14ac:dyDescent="0.3">
      <c r="AM366" s="201"/>
    </row>
    <row r="367" spans="39:39" x14ac:dyDescent="0.3">
      <c r="AM367" s="201"/>
    </row>
    <row r="368" spans="39:39" x14ac:dyDescent="0.3">
      <c r="AM368" s="201"/>
    </row>
    <row r="369" spans="39:39" x14ac:dyDescent="0.3">
      <c r="AM369" s="201"/>
    </row>
    <row r="370" spans="39:39" x14ac:dyDescent="0.3">
      <c r="AM370" s="201"/>
    </row>
    <row r="371" spans="39:39" x14ac:dyDescent="0.3">
      <c r="AM371" s="201"/>
    </row>
    <row r="372" spans="39:39" x14ac:dyDescent="0.3">
      <c r="AM372" s="201"/>
    </row>
    <row r="373" spans="39:39" x14ac:dyDescent="0.3">
      <c r="AM373" s="201"/>
    </row>
    <row r="374" spans="39:39" x14ac:dyDescent="0.3">
      <c r="AM374" s="201"/>
    </row>
    <row r="375" spans="39:39" x14ac:dyDescent="0.3">
      <c r="AM375" s="201"/>
    </row>
    <row r="376" spans="39:39" x14ac:dyDescent="0.3">
      <c r="AM376" s="201"/>
    </row>
    <row r="377" spans="39:39" x14ac:dyDescent="0.3">
      <c r="AM377" s="201"/>
    </row>
    <row r="378" spans="39:39" x14ac:dyDescent="0.3">
      <c r="AM378" s="201"/>
    </row>
    <row r="379" spans="39:39" x14ac:dyDescent="0.3">
      <c r="AM379" s="201"/>
    </row>
    <row r="380" spans="39:39" x14ac:dyDescent="0.3">
      <c r="AM380" s="201"/>
    </row>
    <row r="381" spans="39:39" x14ac:dyDescent="0.3">
      <c r="AM381" s="201"/>
    </row>
    <row r="382" spans="39:39" x14ac:dyDescent="0.3">
      <c r="AM382" s="201"/>
    </row>
    <row r="383" spans="39:39" x14ac:dyDescent="0.3">
      <c r="AM383" s="201"/>
    </row>
    <row r="384" spans="39:39" x14ac:dyDescent="0.3">
      <c r="AM384" s="201"/>
    </row>
    <row r="385" spans="39:39" x14ac:dyDescent="0.3">
      <c r="AM385" s="201"/>
    </row>
    <row r="386" spans="39:39" x14ac:dyDescent="0.3">
      <c r="AM386" s="201"/>
    </row>
    <row r="387" spans="39:39" x14ac:dyDescent="0.3">
      <c r="AM387" s="201"/>
    </row>
    <row r="388" spans="39:39" x14ac:dyDescent="0.3">
      <c r="AM388" s="201"/>
    </row>
    <row r="389" spans="39:39" x14ac:dyDescent="0.3">
      <c r="AM389" s="201"/>
    </row>
    <row r="390" spans="39:39" x14ac:dyDescent="0.3">
      <c r="AM390" s="201"/>
    </row>
    <row r="391" spans="39:39" x14ac:dyDescent="0.3">
      <c r="AM391" s="201"/>
    </row>
    <row r="392" spans="39:39" x14ac:dyDescent="0.3">
      <c r="AM392" s="201"/>
    </row>
    <row r="393" spans="39:39" x14ac:dyDescent="0.3">
      <c r="AM393" s="201"/>
    </row>
    <row r="394" spans="39:39" x14ac:dyDescent="0.3">
      <c r="AM394" s="201"/>
    </row>
    <row r="395" spans="39:39" x14ac:dyDescent="0.3">
      <c r="AM395" s="201"/>
    </row>
    <row r="396" spans="39:39" x14ac:dyDescent="0.3">
      <c r="AM396" s="201"/>
    </row>
    <row r="397" spans="39:39" x14ac:dyDescent="0.3">
      <c r="AM397" s="201"/>
    </row>
    <row r="398" spans="39:39" x14ac:dyDescent="0.3">
      <c r="AM398" s="201"/>
    </row>
    <row r="399" spans="39:39" x14ac:dyDescent="0.3">
      <c r="AM399" s="201"/>
    </row>
    <row r="400" spans="39:39" x14ac:dyDescent="0.3">
      <c r="AM400" s="201"/>
    </row>
    <row r="401" spans="39:39" x14ac:dyDescent="0.3">
      <c r="AM401" s="201"/>
    </row>
    <row r="402" spans="39:39" x14ac:dyDescent="0.3">
      <c r="AM402" s="201"/>
    </row>
    <row r="403" spans="39:39" x14ac:dyDescent="0.3">
      <c r="AM403" s="201"/>
    </row>
    <row r="404" spans="39:39" x14ac:dyDescent="0.3">
      <c r="AM404" s="201"/>
    </row>
    <row r="405" spans="39:39" x14ac:dyDescent="0.3">
      <c r="AM405" s="201"/>
    </row>
    <row r="406" spans="39:39" x14ac:dyDescent="0.3">
      <c r="AM406" s="201"/>
    </row>
    <row r="407" spans="39:39" x14ac:dyDescent="0.3">
      <c r="AM407" s="201"/>
    </row>
    <row r="408" spans="39:39" x14ac:dyDescent="0.3">
      <c r="AM408" s="201"/>
    </row>
    <row r="409" spans="39:39" x14ac:dyDescent="0.3">
      <c r="AM409" s="201"/>
    </row>
    <row r="410" spans="39:39" x14ac:dyDescent="0.3">
      <c r="AM410" s="201"/>
    </row>
    <row r="411" spans="39:39" x14ac:dyDescent="0.3">
      <c r="AM411" s="201"/>
    </row>
    <row r="412" spans="39:39" x14ac:dyDescent="0.3">
      <c r="AM412" s="201"/>
    </row>
    <row r="413" spans="39:39" x14ac:dyDescent="0.3">
      <c r="AM413" s="201"/>
    </row>
    <row r="414" spans="39:39" x14ac:dyDescent="0.3">
      <c r="AM414" s="201"/>
    </row>
    <row r="415" spans="39:39" x14ac:dyDescent="0.3">
      <c r="AM415" s="201"/>
    </row>
    <row r="416" spans="39:39" x14ac:dyDescent="0.3">
      <c r="AM416" s="201"/>
    </row>
    <row r="417" spans="39:39" x14ac:dyDescent="0.3">
      <c r="AM417" s="201"/>
    </row>
    <row r="418" spans="39:39" x14ac:dyDescent="0.3">
      <c r="AM418" s="201"/>
    </row>
    <row r="419" spans="39:39" x14ac:dyDescent="0.3">
      <c r="AM419" s="201"/>
    </row>
    <row r="420" spans="39:39" x14ac:dyDescent="0.3">
      <c r="AM420" s="201"/>
    </row>
    <row r="421" spans="39:39" x14ac:dyDescent="0.3">
      <c r="AM421" s="201"/>
    </row>
    <row r="422" spans="39:39" x14ac:dyDescent="0.3">
      <c r="AM422" s="201"/>
    </row>
    <row r="423" spans="39:39" x14ac:dyDescent="0.3">
      <c r="AM423" s="201"/>
    </row>
    <row r="424" spans="39:39" x14ac:dyDescent="0.3">
      <c r="AM424" s="201"/>
    </row>
    <row r="425" spans="39:39" x14ac:dyDescent="0.3">
      <c r="AM425" s="201"/>
    </row>
    <row r="426" spans="39:39" x14ac:dyDescent="0.3">
      <c r="AM426" s="201"/>
    </row>
    <row r="427" spans="39:39" x14ac:dyDescent="0.3">
      <c r="AM427" s="201"/>
    </row>
    <row r="428" spans="39:39" x14ac:dyDescent="0.3">
      <c r="AM428" s="201"/>
    </row>
    <row r="429" spans="39:39" x14ac:dyDescent="0.3">
      <c r="AM429" s="201"/>
    </row>
    <row r="430" spans="39:39" x14ac:dyDescent="0.3">
      <c r="AM430" s="201"/>
    </row>
    <row r="431" spans="39:39" x14ac:dyDescent="0.3">
      <c r="AM431" s="201"/>
    </row>
    <row r="432" spans="39:39" x14ac:dyDescent="0.3">
      <c r="AM432" s="201"/>
    </row>
    <row r="433" spans="39:39" x14ac:dyDescent="0.3">
      <c r="AM433" s="201"/>
    </row>
    <row r="434" spans="39:39" x14ac:dyDescent="0.3">
      <c r="AM434" s="201"/>
    </row>
    <row r="435" spans="39:39" x14ac:dyDescent="0.3">
      <c r="AM435" s="201"/>
    </row>
    <row r="436" spans="39:39" x14ac:dyDescent="0.3">
      <c r="AM436" s="201"/>
    </row>
    <row r="437" spans="39:39" x14ac:dyDescent="0.3">
      <c r="AM437" s="201"/>
    </row>
    <row r="438" spans="39:39" x14ac:dyDescent="0.3">
      <c r="AM438" s="201"/>
    </row>
    <row r="439" spans="39:39" x14ac:dyDescent="0.3">
      <c r="AM439" s="201"/>
    </row>
    <row r="440" spans="39:39" x14ac:dyDescent="0.3">
      <c r="AM440" s="201"/>
    </row>
    <row r="441" spans="39:39" x14ac:dyDescent="0.3">
      <c r="AM441" s="201"/>
    </row>
    <row r="442" spans="39:39" x14ac:dyDescent="0.3">
      <c r="AM442" s="201"/>
    </row>
    <row r="443" spans="39:39" x14ac:dyDescent="0.3">
      <c r="AM443" s="201"/>
    </row>
    <row r="444" spans="39:39" x14ac:dyDescent="0.3">
      <c r="AM444" s="201"/>
    </row>
    <row r="445" spans="39:39" x14ac:dyDescent="0.3">
      <c r="AM445" s="201"/>
    </row>
    <row r="446" spans="39:39" x14ac:dyDescent="0.3">
      <c r="AM446" s="201"/>
    </row>
    <row r="447" spans="39:39" x14ac:dyDescent="0.3">
      <c r="AM447" s="201"/>
    </row>
    <row r="448" spans="39:39" x14ac:dyDescent="0.3">
      <c r="AM448" s="201"/>
    </row>
    <row r="449" spans="39:39" x14ac:dyDescent="0.3">
      <c r="AM449" s="201"/>
    </row>
    <row r="450" spans="39:39" x14ac:dyDescent="0.3">
      <c r="AM450" s="201"/>
    </row>
    <row r="451" spans="39:39" x14ac:dyDescent="0.3">
      <c r="AM451" s="201"/>
    </row>
    <row r="452" spans="39:39" x14ac:dyDescent="0.3">
      <c r="AM452" s="201"/>
    </row>
    <row r="453" spans="39:39" x14ac:dyDescent="0.3">
      <c r="AM453" s="201"/>
    </row>
    <row r="454" spans="39:39" x14ac:dyDescent="0.3">
      <c r="AM454" s="201"/>
    </row>
    <row r="455" spans="39:39" x14ac:dyDescent="0.3">
      <c r="AM455" s="201"/>
    </row>
    <row r="456" spans="39:39" x14ac:dyDescent="0.3">
      <c r="AM456" s="201"/>
    </row>
    <row r="457" spans="39:39" x14ac:dyDescent="0.3">
      <c r="AM457" s="201"/>
    </row>
    <row r="458" spans="39:39" x14ac:dyDescent="0.3">
      <c r="AM458" s="201"/>
    </row>
    <row r="459" spans="39:39" x14ac:dyDescent="0.3">
      <c r="AM459" s="201"/>
    </row>
    <row r="460" spans="39:39" x14ac:dyDescent="0.3">
      <c r="AM460" s="201"/>
    </row>
    <row r="461" spans="39:39" x14ac:dyDescent="0.3">
      <c r="AM461" s="201"/>
    </row>
    <row r="462" spans="39:39" x14ac:dyDescent="0.3">
      <c r="AM462" s="201"/>
    </row>
    <row r="463" spans="39:39" x14ac:dyDescent="0.3">
      <c r="AM463" s="201"/>
    </row>
    <row r="464" spans="39:39" x14ac:dyDescent="0.3">
      <c r="AM464" s="201"/>
    </row>
    <row r="465" spans="39:39" x14ac:dyDescent="0.3">
      <c r="AM465" s="201"/>
    </row>
    <row r="466" spans="39:39" x14ac:dyDescent="0.3">
      <c r="AM466" s="201"/>
    </row>
    <row r="467" spans="39:39" x14ac:dyDescent="0.3">
      <c r="AM467" s="201"/>
    </row>
    <row r="468" spans="39:39" x14ac:dyDescent="0.3">
      <c r="AM468" s="201"/>
    </row>
    <row r="469" spans="39:39" x14ac:dyDescent="0.3">
      <c r="AM469" s="201"/>
    </row>
    <row r="470" spans="39:39" x14ac:dyDescent="0.3">
      <c r="AM470" s="201"/>
    </row>
    <row r="471" spans="39:39" x14ac:dyDescent="0.3">
      <c r="AM471" s="201"/>
    </row>
    <row r="472" spans="39:39" x14ac:dyDescent="0.3">
      <c r="AM472" s="201"/>
    </row>
    <row r="473" spans="39:39" x14ac:dyDescent="0.3">
      <c r="AM473" s="201"/>
    </row>
    <row r="474" spans="39:39" x14ac:dyDescent="0.3">
      <c r="AM474" s="201"/>
    </row>
    <row r="475" spans="39:39" x14ac:dyDescent="0.3">
      <c r="AM475" s="201"/>
    </row>
    <row r="476" spans="39:39" x14ac:dyDescent="0.3">
      <c r="AM476" s="201"/>
    </row>
    <row r="477" spans="39:39" x14ac:dyDescent="0.3">
      <c r="AM477" s="201"/>
    </row>
    <row r="478" spans="39:39" x14ac:dyDescent="0.3">
      <c r="AM478" s="201"/>
    </row>
    <row r="479" spans="39:39" x14ac:dyDescent="0.3">
      <c r="AM479" s="201"/>
    </row>
    <row r="480" spans="39:39" x14ac:dyDescent="0.3">
      <c r="AM480" s="201"/>
    </row>
    <row r="481" spans="39:39" x14ac:dyDescent="0.3">
      <c r="AM481" s="201"/>
    </row>
    <row r="482" spans="39:39" x14ac:dyDescent="0.3">
      <c r="AM482" s="201"/>
    </row>
    <row r="483" spans="39:39" x14ac:dyDescent="0.3">
      <c r="AM483" s="201"/>
    </row>
    <row r="484" spans="39:39" x14ac:dyDescent="0.3">
      <c r="AM484" s="201"/>
    </row>
    <row r="485" spans="39:39" x14ac:dyDescent="0.3">
      <c r="AM485" s="201"/>
    </row>
    <row r="486" spans="39:39" x14ac:dyDescent="0.3">
      <c r="AM486" s="201"/>
    </row>
    <row r="487" spans="39:39" x14ac:dyDescent="0.3">
      <c r="AM487" s="201"/>
    </row>
    <row r="488" spans="39:39" x14ac:dyDescent="0.3">
      <c r="AM488" s="201"/>
    </row>
    <row r="489" spans="39:39" x14ac:dyDescent="0.3">
      <c r="AM489" s="201"/>
    </row>
    <row r="490" spans="39:39" x14ac:dyDescent="0.3">
      <c r="AM490" s="201"/>
    </row>
    <row r="491" spans="39:39" x14ac:dyDescent="0.3">
      <c r="AM491" s="201"/>
    </row>
    <row r="492" spans="39:39" x14ac:dyDescent="0.3">
      <c r="AM492" s="201"/>
    </row>
    <row r="493" spans="39:39" x14ac:dyDescent="0.3">
      <c r="AM493" s="201"/>
    </row>
    <row r="494" spans="39:39" x14ac:dyDescent="0.3">
      <c r="AM494" s="201"/>
    </row>
    <row r="495" spans="39:39" x14ac:dyDescent="0.3">
      <c r="AM495" s="201"/>
    </row>
    <row r="496" spans="39:39" x14ac:dyDescent="0.3">
      <c r="AM496" s="201"/>
    </row>
    <row r="497" spans="39:39" x14ac:dyDescent="0.3">
      <c r="AM497" s="201"/>
    </row>
    <row r="498" spans="39:39" x14ac:dyDescent="0.3">
      <c r="AM498" s="201"/>
    </row>
    <row r="499" spans="39:39" x14ac:dyDescent="0.3">
      <c r="AM499" s="201"/>
    </row>
    <row r="500" spans="39:39" x14ac:dyDescent="0.3">
      <c r="AM500" s="201"/>
    </row>
    <row r="501" spans="39:39" x14ac:dyDescent="0.3">
      <c r="AM501" s="201"/>
    </row>
    <row r="502" spans="39:39" x14ac:dyDescent="0.3">
      <c r="AM502" s="201"/>
    </row>
    <row r="503" spans="39:39" x14ac:dyDescent="0.3">
      <c r="AM503" s="201"/>
    </row>
    <row r="504" spans="39:39" x14ac:dyDescent="0.3">
      <c r="AM504" s="201"/>
    </row>
    <row r="505" spans="39:39" x14ac:dyDescent="0.3">
      <c r="AM505" s="201"/>
    </row>
    <row r="506" spans="39:39" x14ac:dyDescent="0.3">
      <c r="AM506" s="201"/>
    </row>
    <row r="507" spans="39:39" x14ac:dyDescent="0.3">
      <c r="AM507" s="201"/>
    </row>
    <row r="508" spans="39:39" x14ac:dyDescent="0.3">
      <c r="AM508" s="201"/>
    </row>
    <row r="509" spans="39:39" x14ac:dyDescent="0.3">
      <c r="AM509" s="201"/>
    </row>
    <row r="510" spans="39:39" x14ac:dyDescent="0.3">
      <c r="AM510" s="201"/>
    </row>
    <row r="511" spans="39:39" x14ac:dyDescent="0.3">
      <c r="AM511" s="201"/>
    </row>
    <row r="512" spans="39:39" x14ac:dyDescent="0.3">
      <c r="AM512" s="201"/>
    </row>
    <row r="513" spans="39:39" x14ac:dyDescent="0.3">
      <c r="AM513" s="201"/>
    </row>
    <row r="514" spans="39:39" x14ac:dyDescent="0.3">
      <c r="AM514" s="201"/>
    </row>
    <row r="515" spans="39:39" x14ac:dyDescent="0.3">
      <c r="AM515" s="201"/>
    </row>
    <row r="516" spans="39:39" x14ac:dyDescent="0.3">
      <c r="AM516" s="201"/>
    </row>
    <row r="517" spans="39:39" x14ac:dyDescent="0.3">
      <c r="AM517" s="201"/>
    </row>
    <row r="518" spans="39:39" x14ac:dyDescent="0.3">
      <c r="AM518" s="201"/>
    </row>
    <row r="519" spans="39:39" x14ac:dyDescent="0.3">
      <c r="AM519" s="201"/>
    </row>
    <row r="520" spans="39:39" x14ac:dyDescent="0.3">
      <c r="AM520" s="201"/>
    </row>
    <row r="521" spans="39:39" x14ac:dyDescent="0.3">
      <c r="AM521" s="201"/>
    </row>
    <row r="522" spans="39:39" x14ac:dyDescent="0.3">
      <c r="AM522" s="201"/>
    </row>
    <row r="523" spans="39:39" x14ac:dyDescent="0.3">
      <c r="AM523" s="201"/>
    </row>
    <row r="524" spans="39:39" x14ac:dyDescent="0.3">
      <c r="AM524" s="201"/>
    </row>
    <row r="525" spans="39:39" x14ac:dyDescent="0.3">
      <c r="AM525" s="201"/>
    </row>
    <row r="526" spans="39:39" x14ac:dyDescent="0.3">
      <c r="AM526" s="201"/>
    </row>
    <row r="527" spans="39:39" x14ac:dyDescent="0.3">
      <c r="AM527" s="201"/>
    </row>
    <row r="528" spans="39:39" x14ac:dyDescent="0.3">
      <c r="AM528" s="201"/>
    </row>
    <row r="529" spans="39:39" x14ac:dyDescent="0.3">
      <c r="AM529" s="201"/>
    </row>
    <row r="530" spans="39:39" x14ac:dyDescent="0.3">
      <c r="AM530" s="201"/>
    </row>
    <row r="531" spans="39:39" x14ac:dyDescent="0.3">
      <c r="AM531" s="201"/>
    </row>
    <row r="532" spans="39:39" x14ac:dyDescent="0.3">
      <c r="AM532" s="201"/>
    </row>
    <row r="533" spans="39:39" x14ac:dyDescent="0.3">
      <c r="AM533" s="201"/>
    </row>
    <row r="534" spans="39:39" x14ac:dyDescent="0.3">
      <c r="AM534" s="201"/>
    </row>
    <row r="535" spans="39:39" x14ac:dyDescent="0.3">
      <c r="AM535" s="201"/>
    </row>
    <row r="536" spans="39:39" x14ac:dyDescent="0.3">
      <c r="AM536" s="201"/>
    </row>
    <row r="537" spans="39:39" x14ac:dyDescent="0.3">
      <c r="AM537" s="201"/>
    </row>
    <row r="538" spans="39:39" x14ac:dyDescent="0.3">
      <c r="AM538" s="201"/>
    </row>
    <row r="539" spans="39:39" x14ac:dyDescent="0.3">
      <c r="AM539" s="201"/>
    </row>
    <row r="540" spans="39:39" x14ac:dyDescent="0.3">
      <c r="AM540" s="201"/>
    </row>
    <row r="541" spans="39:39" x14ac:dyDescent="0.3">
      <c r="AM541" s="201"/>
    </row>
    <row r="542" spans="39:39" x14ac:dyDescent="0.3">
      <c r="AM542" s="201"/>
    </row>
    <row r="543" spans="39:39" x14ac:dyDescent="0.3">
      <c r="AM543" s="201"/>
    </row>
    <row r="544" spans="39:39" x14ac:dyDescent="0.3">
      <c r="AM544" s="201"/>
    </row>
    <row r="545" spans="39:39" x14ac:dyDescent="0.3">
      <c r="AM545" s="201"/>
    </row>
    <row r="546" spans="39:39" x14ac:dyDescent="0.3">
      <c r="AM546" s="201"/>
    </row>
    <row r="547" spans="39:39" x14ac:dyDescent="0.3">
      <c r="AM547" s="201"/>
    </row>
    <row r="548" spans="39:39" x14ac:dyDescent="0.3">
      <c r="AM548" s="201"/>
    </row>
    <row r="549" spans="39:39" x14ac:dyDescent="0.3">
      <c r="AM549" s="201"/>
    </row>
    <row r="550" spans="39:39" x14ac:dyDescent="0.3">
      <c r="AM550" s="201"/>
    </row>
    <row r="551" spans="39:39" x14ac:dyDescent="0.3">
      <c r="AM551" s="201"/>
    </row>
    <row r="552" spans="39:39" x14ac:dyDescent="0.3">
      <c r="AM552" s="201"/>
    </row>
    <row r="553" spans="39:39" x14ac:dyDescent="0.3">
      <c r="AM553" s="201"/>
    </row>
    <row r="554" spans="39:39" x14ac:dyDescent="0.3">
      <c r="AM554" s="201"/>
    </row>
    <row r="555" spans="39:39" x14ac:dyDescent="0.3">
      <c r="AM555" s="201"/>
    </row>
    <row r="556" spans="39:39" x14ac:dyDescent="0.3">
      <c r="AM556" s="201"/>
    </row>
    <row r="557" spans="39:39" x14ac:dyDescent="0.3">
      <c r="AM557" s="201"/>
    </row>
    <row r="558" spans="39:39" x14ac:dyDescent="0.3">
      <c r="AM558" s="201"/>
    </row>
    <row r="559" spans="39:39" x14ac:dyDescent="0.3">
      <c r="AM559" s="201"/>
    </row>
    <row r="560" spans="39:39" x14ac:dyDescent="0.3">
      <c r="AM560" s="201"/>
    </row>
    <row r="561" spans="39:39" x14ac:dyDescent="0.3">
      <c r="AM561" s="201"/>
    </row>
    <row r="562" spans="39:39" x14ac:dyDescent="0.3">
      <c r="AM562" s="201"/>
    </row>
    <row r="563" spans="39:39" x14ac:dyDescent="0.3">
      <c r="AM563" s="201"/>
    </row>
    <row r="564" spans="39:39" x14ac:dyDescent="0.3">
      <c r="AM564" s="201"/>
    </row>
    <row r="565" spans="39:39" x14ac:dyDescent="0.3">
      <c r="AM565" s="201"/>
    </row>
  </sheetData>
  <mergeCells count="18">
    <mergeCell ref="Z2:AE2"/>
    <mergeCell ref="Z3:AE3"/>
    <mergeCell ref="Z4:AE4"/>
    <mergeCell ref="AF2:AM2"/>
    <mergeCell ref="AF3:AM3"/>
    <mergeCell ref="AF4:AM4"/>
    <mergeCell ref="O2:T2"/>
    <mergeCell ref="O3:T3"/>
    <mergeCell ref="O4:T4"/>
    <mergeCell ref="U2:Y2"/>
    <mergeCell ref="U3:Y3"/>
    <mergeCell ref="U4:Y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Q60"/>
  <sheetViews>
    <sheetView showGridLines="0" zoomScaleNormal="100" zoomScalePageLayoutView="55" workbookViewId="0">
      <pane xSplit="2" ySplit="6" topLeftCell="C46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33203125" style="1" customWidth="1" collapsed="1"/>
    <col min="3" max="10" width="20.33203125" style="2" customWidth="1" collapsed="1"/>
    <col min="11" max="36" width="20.33203125" style="1" customWidth="1" collapsed="1"/>
    <col min="37" max="38" width="20.33203125" style="1" customWidth="1"/>
    <col min="39" max="39" width="42" style="1" customWidth="1" collapsed="1"/>
    <col min="40" max="40" width="17.6640625" style="1" customWidth="1" collapsed="1"/>
    <col min="41" max="41" width="11.44140625" style="1" collapsed="1"/>
    <col min="42" max="42" width="14.6640625" style="1" bestFit="1" customWidth="1" collapsed="1"/>
    <col min="43" max="43" width="11.44140625" style="1"/>
    <col min="44" max="16384" width="11.44140625" style="1" collapsed="1"/>
  </cols>
  <sheetData>
    <row r="1" spans="1:39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8" x14ac:dyDescent="0.3">
      <c r="B2" s="69"/>
      <c r="C2" s="259" t="s">
        <v>141</v>
      </c>
      <c r="D2" s="259"/>
      <c r="E2" s="259"/>
      <c r="F2" s="259"/>
      <c r="G2" s="259"/>
      <c r="H2" s="259"/>
      <c r="I2" s="259" t="s">
        <v>141</v>
      </c>
      <c r="J2" s="259"/>
      <c r="K2" s="259"/>
      <c r="L2" s="259"/>
      <c r="M2" s="259"/>
      <c r="N2" s="259"/>
      <c r="O2" s="259" t="s">
        <v>141</v>
      </c>
      <c r="P2" s="259"/>
      <c r="Q2" s="259"/>
      <c r="R2" s="259"/>
      <c r="S2" s="259"/>
      <c r="T2" s="259"/>
      <c r="U2" s="259" t="s">
        <v>141</v>
      </c>
      <c r="V2" s="259"/>
      <c r="W2" s="259"/>
      <c r="X2" s="259"/>
      <c r="Y2" s="259"/>
      <c r="Z2" s="259"/>
      <c r="AA2" s="259" t="s">
        <v>141</v>
      </c>
      <c r="AB2" s="259"/>
      <c r="AC2" s="259"/>
      <c r="AD2" s="259"/>
      <c r="AE2" s="259"/>
      <c r="AF2" s="259"/>
      <c r="AG2" s="259" t="s">
        <v>141</v>
      </c>
      <c r="AH2" s="259"/>
      <c r="AI2" s="259"/>
      <c r="AJ2" s="259"/>
      <c r="AK2" s="259"/>
      <c r="AL2" s="259"/>
      <c r="AM2" s="259"/>
    </row>
    <row r="3" spans="1:39" s="7" customFormat="1" ht="18" x14ac:dyDescent="0.3">
      <c r="B3" s="70"/>
      <c r="C3" s="260" t="str">
        <f>PROPER(CARATULA!$A$19)</f>
        <v>Periodo Julio 2025 - Mayo 2026</v>
      </c>
      <c r="D3" s="260"/>
      <c r="E3" s="260"/>
      <c r="F3" s="260"/>
      <c r="G3" s="260"/>
      <c r="H3" s="260"/>
      <c r="I3" s="260" t="str">
        <f>$C$3</f>
        <v>Periodo Julio 2025 - Mayo 2026</v>
      </c>
      <c r="J3" s="260"/>
      <c r="K3" s="260"/>
      <c r="L3" s="260"/>
      <c r="M3" s="260"/>
      <c r="N3" s="260"/>
      <c r="O3" s="260" t="str">
        <f>$C$3</f>
        <v>Periodo Julio 2025 - Mayo 2026</v>
      </c>
      <c r="P3" s="260"/>
      <c r="Q3" s="260"/>
      <c r="R3" s="260"/>
      <c r="S3" s="260"/>
      <c r="T3" s="260"/>
      <c r="U3" s="260" t="str">
        <f>$C$3</f>
        <v>Periodo Julio 2025 - Mayo 2026</v>
      </c>
      <c r="V3" s="260"/>
      <c r="W3" s="260"/>
      <c r="X3" s="260"/>
      <c r="Y3" s="260"/>
      <c r="Z3" s="260"/>
      <c r="AA3" s="260" t="str">
        <f>$C$3</f>
        <v>Periodo Julio 2025 - Mayo 2026</v>
      </c>
      <c r="AB3" s="260"/>
      <c r="AC3" s="260"/>
      <c r="AD3" s="260"/>
      <c r="AE3" s="260"/>
      <c r="AF3" s="260"/>
      <c r="AG3" s="260" t="str">
        <f>$C$3</f>
        <v>Periodo Julio 2025 - Mayo 2026</v>
      </c>
      <c r="AH3" s="260"/>
      <c r="AI3" s="260"/>
      <c r="AJ3" s="260"/>
      <c r="AK3" s="260"/>
      <c r="AL3" s="260"/>
      <c r="AM3" s="260"/>
    </row>
    <row r="4" spans="1:39" s="7" customFormat="1" ht="14.4" x14ac:dyDescent="0.3"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39" ht="6" customHeight="1" x14ac:dyDescent="0.3">
      <c r="A5" s="55"/>
    </row>
    <row r="6" spans="1:39" s="47" customFormat="1" ht="57.6" x14ac:dyDescent="0.3">
      <c r="A6" s="9" t="s">
        <v>142</v>
      </c>
      <c r="B6" s="27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4.4" x14ac:dyDescent="0.3">
      <c r="A7" s="52" t="s">
        <v>31</v>
      </c>
      <c r="B7" s="5" t="s">
        <v>83</v>
      </c>
      <c r="C7" s="10">
        <v>43259604800</v>
      </c>
      <c r="D7" s="10">
        <v>62764464965</v>
      </c>
      <c r="E7" s="10">
        <v>31928690982</v>
      </c>
      <c r="F7" s="10">
        <v>9809290810</v>
      </c>
      <c r="G7" s="10">
        <v>98346735173</v>
      </c>
      <c r="H7" s="10">
        <v>262561710518</v>
      </c>
      <c r="I7" s="10">
        <v>40240482357</v>
      </c>
      <c r="J7" s="10">
        <v>10004715791</v>
      </c>
      <c r="K7" s="10">
        <v>31987087379</v>
      </c>
      <c r="L7" s="10">
        <v>252677402862</v>
      </c>
      <c r="M7" s="10">
        <v>176886130776</v>
      </c>
      <c r="N7" s="10">
        <v>23408627984</v>
      </c>
      <c r="O7" s="10">
        <v>60168696981</v>
      </c>
      <c r="P7" s="10">
        <v>42399503454</v>
      </c>
      <c r="Q7" s="10">
        <v>17489202036</v>
      </c>
      <c r="R7" s="10">
        <v>49066028217</v>
      </c>
      <c r="S7" s="10">
        <v>5178383604</v>
      </c>
      <c r="T7" s="10">
        <v>168983653548</v>
      </c>
      <c r="U7" s="10">
        <v>335889884209</v>
      </c>
      <c r="V7" s="10">
        <v>31407638618</v>
      </c>
      <c r="W7" s="10">
        <v>120019217147</v>
      </c>
      <c r="X7" s="10">
        <v>55733164392</v>
      </c>
      <c r="Y7" s="10">
        <v>19798204320</v>
      </c>
      <c r="Z7" s="10">
        <v>452903051740</v>
      </c>
      <c r="AA7" s="10">
        <v>153914261684</v>
      </c>
      <c r="AB7" s="10">
        <v>470354427929</v>
      </c>
      <c r="AC7" s="10">
        <v>261523905107</v>
      </c>
      <c r="AD7" s="10">
        <v>83821948432</v>
      </c>
      <c r="AE7" s="10">
        <v>149804066520</v>
      </c>
      <c r="AF7" s="10">
        <v>239643831287</v>
      </c>
      <c r="AG7" s="10">
        <v>35531188241</v>
      </c>
      <c r="AH7" s="10">
        <v>249294723371</v>
      </c>
      <c r="AI7" s="10">
        <v>110529296132</v>
      </c>
      <c r="AJ7" s="10">
        <v>44734370161</v>
      </c>
      <c r="AK7" s="10">
        <v>47269481871</v>
      </c>
      <c r="AL7" s="10">
        <v>6813491799</v>
      </c>
      <c r="AM7" s="197">
        <v>4256146565197</v>
      </c>
    </row>
    <row r="8" spans="1:39" s="6" customFormat="1" ht="14.4" x14ac:dyDescent="0.3">
      <c r="A8" s="52" t="s">
        <v>32</v>
      </c>
      <c r="B8" s="5" t="s">
        <v>84</v>
      </c>
      <c r="C8" s="10">
        <v>1547165038</v>
      </c>
      <c r="D8" s="10">
        <v>502574869</v>
      </c>
      <c r="E8" s="10">
        <v>347947908</v>
      </c>
      <c r="F8" s="10">
        <v>9900554</v>
      </c>
      <c r="G8" s="10">
        <v>707786319</v>
      </c>
      <c r="H8" s="10">
        <v>1217698587</v>
      </c>
      <c r="I8" s="10">
        <v>1529467379</v>
      </c>
      <c r="J8" s="10">
        <v>110351825</v>
      </c>
      <c r="K8" s="10">
        <v>37833734</v>
      </c>
      <c r="L8" s="10">
        <v>2340972113</v>
      </c>
      <c r="M8" s="10">
        <v>902815284</v>
      </c>
      <c r="N8" s="10">
        <v>77227061</v>
      </c>
      <c r="O8" s="10">
        <v>162562644</v>
      </c>
      <c r="P8" s="10">
        <v>432420373</v>
      </c>
      <c r="Q8" s="10">
        <v>344683953</v>
      </c>
      <c r="R8" s="10">
        <v>92003820</v>
      </c>
      <c r="S8" s="10">
        <v>69542987</v>
      </c>
      <c r="T8" s="10">
        <v>188458639</v>
      </c>
      <c r="U8" s="10">
        <v>1142918719</v>
      </c>
      <c r="V8" s="10">
        <v>122998668</v>
      </c>
      <c r="W8" s="10">
        <v>443529925</v>
      </c>
      <c r="X8" s="10">
        <v>587732533</v>
      </c>
      <c r="Y8" s="10">
        <v>99777528</v>
      </c>
      <c r="Z8" s="10">
        <v>5561474940</v>
      </c>
      <c r="AA8" s="10">
        <v>364528018</v>
      </c>
      <c r="AB8" s="10">
        <v>0</v>
      </c>
      <c r="AC8" s="10">
        <v>3014112399</v>
      </c>
      <c r="AD8" s="10">
        <v>2220685108</v>
      </c>
      <c r="AE8" s="10">
        <v>201975106</v>
      </c>
      <c r="AF8" s="10">
        <v>1320285492</v>
      </c>
      <c r="AG8" s="10">
        <v>469322219</v>
      </c>
      <c r="AH8" s="10">
        <v>6624174134</v>
      </c>
      <c r="AI8" s="10">
        <v>0</v>
      </c>
      <c r="AJ8" s="10">
        <v>0</v>
      </c>
      <c r="AK8" s="10">
        <v>0</v>
      </c>
      <c r="AL8" s="10">
        <v>0</v>
      </c>
      <c r="AM8" s="197">
        <v>32794927876</v>
      </c>
    </row>
    <row r="9" spans="1:39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97">
        <v>0</v>
      </c>
    </row>
    <row r="10" spans="1:39" s="6" customFormat="1" ht="14.4" x14ac:dyDescent="0.3">
      <c r="A10" s="54" t="s">
        <v>34</v>
      </c>
      <c r="B10" s="6" t="s">
        <v>86</v>
      </c>
      <c r="C10" s="10">
        <v>0</v>
      </c>
      <c r="D10" s="10">
        <v>5499008775</v>
      </c>
      <c r="E10" s="10">
        <v>0</v>
      </c>
      <c r="F10" s="10">
        <v>0</v>
      </c>
      <c r="G10" s="10">
        <v>0</v>
      </c>
      <c r="H10" s="10">
        <v>2394412261</v>
      </c>
      <c r="I10" s="10">
        <v>0</v>
      </c>
      <c r="J10" s="10">
        <v>0</v>
      </c>
      <c r="K10" s="10">
        <v>0</v>
      </c>
      <c r="L10" s="10">
        <v>104642909014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105923091</v>
      </c>
      <c r="S10" s="10">
        <v>0</v>
      </c>
      <c r="T10" s="10">
        <v>359409603</v>
      </c>
      <c r="U10" s="10">
        <v>39632510083</v>
      </c>
      <c r="V10" s="10">
        <v>0</v>
      </c>
      <c r="W10" s="10">
        <v>6016562915</v>
      </c>
      <c r="X10" s="10">
        <v>1874930414</v>
      </c>
      <c r="Y10" s="10">
        <v>0</v>
      </c>
      <c r="Z10" s="10">
        <v>68510859563</v>
      </c>
      <c r="AA10" s="10">
        <v>0</v>
      </c>
      <c r="AB10" s="10">
        <v>501601263</v>
      </c>
      <c r="AC10" s="10">
        <v>0</v>
      </c>
      <c r="AD10" s="10">
        <v>0</v>
      </c>
      <c r="AE10" s="10">
        <v>0</v>
      </c>
      <c r="AF10" s="10">
        <v>0</v>
      </c>
      <c r="AG10" s="10">
        <v>32694178661</v>
      </c>
      <c r="AH10" s="10">
        <v>110788748297</v>
      </c>
      <c r="AI10" s="10">
        <v>0</v>
      </c>
      <c r="AJ10" s="10">
        <v>0</v>
      </c>
      <c r="AK10" s="10">
        <v>0</v>
      </c>
      <c r="AL10" s="10">
        <v>0</v>
      </c>
      <c r="AM10" s="197">
        <v>373021053940</v>
      </c>
    </row>
    <row r="11" spans="1:39" s="6" customFormat="1" ht="14.4" x14ac:dyDescent="0.3">
      <c r="A11" s="89"/>
      <c r="B11" s="90" t="s">
        <v>128</v>
      </c>
      <c r="C11" s="91">
        <v>44806769838</v>
      </c>
      <c r="D11" s="91">
        <v>68766048609</v>
      </c>
      <c r="E11" s="91">
        <v>32276638890</v>
      </c>
      <c r="F11" s="91">
        <v>9819191364</v>
      </c>
      <c r="G11" s="91">
        <v>99054521492</v>
      </c>
      <c r="H11" s="91">
        <v>266173821366</v>
      </c>
      <c r="I11" s="91">
        <v>41769949736</v>
      </c>
      <c r="J11" s="91">
        <v>10115067616</v>
      </c>
      <c r="K11" s="91">
        <v>32024921113</v>
      </c>
      <c r="L11" s="91">
        <v>359661283989</v>
      </c>
      <c r="M11" s="91">
        <v>177788946060</v>
      </c>
      <c r="N11" s="91">
        <v>23485855045</v>
      </c>
      <c r="O11" s="91">
        <v>60331259625</v>
      </c>
      <c r="P11" s="91">
        <v>42831923827</v>
      </c>
      <c r="Q11" s="91">
        <v>17833885989</v>
      </c>
      <c r="R11" s="91">
        <v>49263955128</v>
      </c>
      <c r="S11" s="91">
        <v>5247926591</v>
      </c>
      <c r="T11" s="91">
        <v>169531521790</v>
      </c>
      <c r="U11" s="91">
        <v>376665313011</v>
      </c>
      <c r="V11" s="91">
        <v>31530637286</v>
      </c>
      <c r="W11" s="91">
        <v>126479309987</v>
      </c>
      <c r="X11" s="91">
        <v>58195827339</v>
      </c>
      <c r="Y11" s="91">
        <v>19897981848</v>
      </c>
      <c r="Z11" s="91">
        <v>526975386243</v>
      </c>
      <c r="AA11" s="91">
        <v>154278789702</v>
      </c>
      <c r="AB11" s="91">
        <v>470856029192</v>
      </c>
      <c r="AC11" s="91">
        <v>264538017506</v>
      </c>
      <c r="AD11" s="91">
        <v>86042633540</v>
      </c>
      <c r="AE11" s="91">
        <v>150006041626</v>
      </c>
      <c r="AF11" s="91">
        <v>240964116779</v>
      </c>
      <c r="AG11" s="91">
        <v>68694689121</v>
      </c>
      <c r="AH11" s="91">
        <v>366707645802</v>
      </c>
      <c r="AI11" s="91">
        <v>110529296132</v>
      </c>
      <c r="AJ11" s="91">
        <v>44734370161</v>
      </c>
      <c r="AK11" s="91">
        <v>47269481871</v>
      </c>
      <c r="AL11" s="91">
        <v>6813491799</v>
      </c>
      <c r="AM11" s="208">
        <v>4661962547013</v>
      </c>
    </row>
    <row r="12" spans="1:39" s="6" customFormat="1" ht="14.4" x14ac:dyDescent="0.3">
      <c r="A12" s="54" t="s">
        <v>49</v>
      </c>
      <c r="B12" s="6" t="s">
        <v>87</v>
      </c>
      <c r="C12" s="10">
        <v>367507718</v>
      </c>
      <c r="D12" s="10">
        <v>261248194</v>
      </c>
      <c r="E12" s="10">
        <v>405826506</v>
      </c>
      <c r="F12" s="10">
        <v>57664520</v>
      </c>
      <c r="G12" s="10">
        <v>3636628867</v>
      </c>
      <c r="H12" s="10">
        <v>1491525675</v>
      </c>
      <c r="I12" s="10">
        <v>664641045</v>
      </c>
      <c r="J12" s="10">
        <v>92990379</v>
      </c>
      <c r="K12" s="10">
        <v>32554664</v>
      </c>
      <c r="L12" s="10">
        <v>1395565924</v>
      </c>
      <c r="M12" s="10">
        <v>851713866</v>
      </c>
      <c r="N12" s="10">
        <v>1216311844</v>
      </c>
      <c r="O12" s="10">
        <v>140070889</v>
      </c>
      <c r="P12" s="10">
        <v>233971561</v>
      </c>
      <c r="Q12" s="10">
        <v>770354784</v>
      </c>
      <c r="R12" s="10">
        <v>164630307</v>
      </c>
      <c r="S12" s="10">
        <v>32794267</v>
      </c>
      <c r="T12" s="10">
        <v>100486053</v>
      </c>
      <c r="U12" s="10">
        <v>48548909</v>
      </c>
      <c r="V12" s="10">
        <v>445026226</v>
      </c>
      <c r="W12" s="10">
        <v>319084007</v>
      </c>
      <c r="X12" s="10">
        <v>90328881</v>
      </c>
      <c r="Y12" s="10">
        <v>406045800</v>
      </c>
      <c r="Z12" s="10">
        <v>8683319928</v>
      </c>
      <c r="AA12" s="10">
        <v>448948448</v>
      </c>
      <c r="AB12" s="10">
        <v>0</v>
      </c>
      <c r="AC12" s="10">
        <v>7732307736</v>
      </c>
      <c r="AD12" s="10">
        <v>700657015</v>
      </c>
      <c r="AE12" s="10">
        <v>80222716</v>
      </c>
      <c r="AF12" s="10">
        <v>527896812</v>
      </c>
      <c r="AG12" s="10">
        <v>63164422</v>
      </c>
      <c r="AH12" s="10">
        <v>0</v>
      </c>
      <c r="AI12" s="10">
        <v>0</v>
      </c>
      <c r="AJ12" s="10">
        <v>48309178</v>
      </c>
      <c r="AK12" s="10">
        <v>0</v>
      </c>
      <c r="AL12" s="10">
        <v>0</v>
      </c>
      <c r="AM12" s="197">
        <v>31510347141</v>
      </c>
    </row>
    <row r="13" spans="1:39" s="6" customFormat="1" ht="14.4" x14ac:dyDescent="0.3">
      <c r="A13" s="54" t="s">
        <v>50</v>
      </c>
      <c r="B13" s="6" t="s">
        <v>88</v>
      </c>
      <c r="C13" s="10">
        <v>12969068870</v>
      </c>
      <c r="D13" s="10">
        <v>14098086612</v>
      </c>
      <c r="E13" s="10">
        <v>6684145144</v>
      </c>
      <c r="F13" s="10">
        <v>1398827538</v>
      </c>
      <c r="G13" s="10">
        <v>28592593556</v>
      </c>
      <c r="H13" s="10">
        <v>47848570714</v>
      </c>
      <c r="I13" s="10">
        <v>11416334261</v>
      </c>
      <c r="J13" s="10">
        <v>113892619</v>
      </c>
      <c r="K13" s="10">
        <v>10287155689</v>
      </c>
      <c r="L13" s="10">
        <v>97543379197</v>
      </c>
      <c r="M13" s="10">
        <v>118527603660</v>
      </c>
      <c r="N13" s="10">
        <v>7608050128</v>
      </c>
      <c r="O13" s="10">
        <v>28686901543</v>
      </c>
      <c r="P13" s="10">
        <v>1622947373</v>
      </c>
      <c r="Q13" s="10">
        <v>195450187</v>
      </c>
      <c r="R13" s="10">
        <v>4851409595</v>
      </c>
      <c r="S13" s="10">
        <v>38287184</v>
      </c>
      <c r="T13" s="10">
        <v>73680156784</v>
      </c>
      <c r="U13" s="10">
        <v>128901664517</v>
      </c>
      <c r="V13" s="10">
        <v>266900721</v>
      </c>
      <c r="W13" s="10">
        <v>8898301564</v>
      </c>
      <c r="X13" s="10">
        <v>2228552391</v>
      </c>
      <c r="Y13" s="10">
        <v>2460025859</v>
      </c>
      <c r="Z13" s="10">
        <v>80941051994</v>
      </c>
      <c r="AA13" s="10">
        <v>37827409369</v>
      </c>
      <c r="AB13" s="10">
        <v>138740522557</v>
      </c>
      <c r="AC13" s="10">
        <v>25706307227</v>
      </c>
      <c r="AD13" s="10">
        <v>10122975512</v>
      </c>
      <c r="AE13" s="10">
        <v>27984372959</v>
      </c>
      <c r="AF13" s="10">
        <v>23371221295</v>
      </c>
      <c r="AG13" s="10">
        <v>10804807884</v>
      </c>
      <c r="AH13" s="10">
        <v>9013588902</v>
      </c>
      <c r="AI13" s="10">
        <v>29784204577</v>
      </c>
      <c r="AJ13" s="10">
        <v>7942170608</v>
      </c>
      <c r="AK13" s="10">
        <v>15779005</v>
      </c>
      <c r="AL13" s="10">
        <v>61770862</v>
      </c>
      <c r="AM13" s="197">
        <v>1011234488457</v>
      </c>
    </row>
    <row r="14" spans="1:39" s="6" customFormat="1" ht="14.4" x14ac:dyDescent="0.3">
      <c r="A14" s="54" t="s">
        <v>51</v>
      </c>
      <c r="B14" s="6" t="s">
        <v>89</v>
      </c>
      <c r="C14" s="10">
        <v>0</v>
      </c>
      <c r="D14" s="10">
        <v>6791422427</v>
      </c>
      <c r="E14" s="10">
        <v>0</v>
      </c>
      <c r="F14" s="10">
        <v>0</v>
      </c>
      <c r="G14" s="10">
        <v>0</v>
      </c>
      <c r="H14" s="10">
        <v>2078092105</v>
      </c>
      <c r="I14" s="10">
        <v>0</v>
      </c>
      <c r="J14" s="10">
        <v>0</v>
      </c>
      <c r="K14" s="10">
        <v>0</v>
      </c>
      <c r="L14" s="10">
        <v>106907809711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29074201</v>
      </c>
      <c r="S14" s="10">
        <v>0</v>
      </c>
      <c r="T14" s="10">
        <v>41197520</v>
      </c>
      <c r="U14" s="10">
        <v>44804165077</v>
      </c>
      <c r="V14" s="10">
        <v>0</v>
      </c>
      <c r="W14" s="10">
        <v>26673973381</v>
      </c>
      <c r="X14" s="10">
        <v>1367034140</v>
      </c>
      <c r="Y14" s="10">
        <v>0</v>
      </c>
      <c r="Z14" s="10">
        <v>57377444000</v>
      </c>
      <c r="AA14" s="10">
        <v>0</v>
      </c>
      <c r="AB14" s="10">
        <v>161931338</v>
      </c>
      <c r="AC14" s="10">
        <v>0</v>
      </c>
      <c r="AD14" s="10">
        <v>0</v>
      </c>
      <c r="AE14" s="10">
        <v>0</v>
      </c>
      <c r="AF14" s="10">
        <v>0</v>
      </c>
      <c r="AG14" s="10">
        <v>31627131947</v>
      </c>
      <c r="AH14" s="10">
        <v>135574622767</v>
      </c>
      <c r="AI14" s="10">
        <v>0</v>
      </c>
      <c r="AJ14" s="10">
        <v>0</v>
      </c>
      <c r="AK14" s="10">
        <v>0</v>
      </c>
      <c r="AL14" s="10">
        <v>0</v>
      </c>
      <c r="AM14" s="197">
        <v>413433898614</v>
      </c>
    </row>
    <row r="15" spans="1:39" s="6" customFormat="1" ht="14.4" x14ac:dyDescent="0.3">
      <c r="A15" s="92"/>
      <c r="B15" s="90" t="s">
        <v>129</v>
      </c>
      <c r="C15" s="91">
        <v>13336576588</v>
      </c>
      <c r="D15" s="91">
        <v>21150757233</v>
      </c>
      <c r="E15" s="91">
        <v>7089971650</v>
      </c>
      <c r="F15" s="91">
        <v>1456492058</v>
      </c>
      <c r="G15" s="91">
        <v>32229222423</v>
      </c>
      <c r="H15" s="91">
        <v>51418188494</v>
      </c>
      <c r="I15" s="91">
        <v>12080975306</v>
      </c>
      <c r="J15" s="91">
        <v>206882998</v>
      </c>
      <c r="K15" s="91">
        <v>10319710353</v>
      </c>
      <c r="L15" s="91">
        <v>205846754832</v>
      </c>
      <c r="M15" s="91">
        <v>119379317526</v>
      </c>
      <c r="N15" s="91">
        <v>8824361972</v>
      </c>
      <c r="O15" s="91">
        <v>28826972432</v>
      </c>
      <c r="P15" s="91">
        <v>1856918934</v>
      </c>
      <c r="Q15" s="91">
        <v>965804971</v>
      </c>
      <c r="R15" s="91">
        <v>5045114103</v>
      </c>
      <c r="S15" s="91">
        <v>71081451</v>
      </c>
      <c r="T15" s="91">
        <v>73821840357</v>
      </c>
      <c r="U15" s="91">
        <v>173754378503</v>
      </c>
      <c r="V15" s="91">
        <v>711926947</v>
      </c>
      <c r="W15" s="91">
        <v>35891358952</v>
      </c>
      <c r="X15" s="91">
        <v>3685915412</v>
      </c>
      <c r="Y15" s="91">
        <v>2866071659</v>
      </c>
      <c r="Z15" s="91">
        <v>147001815922</v>
      </c>
      <c r="AA15" s="91">
        <v>38276357817</v>
      </c>
      <c r="AB15" s="91">
        <v>138902453895</v>
      </c>
      <c r="AC15" s="91">
        <v>33438614963</v>
      </c>
      <c r="AD15" s="91">
        <v>10823632527</v>
      </c>
      <c r="AE15" s="91">
        <v>28064595675</v>
      </c>
      <c r="AF15" s="91">
        <v>23899118107</v>
      </c>
      <c r="AG15" s="91">
        <v>42495104253</v>
      </c>
      <c r="AH15" s="91">
        <v>144588211669</v>
      </c>
      <c r="AI15" s="91">
        <v>29784204577</v>
      </c>
      <c r="AJ15" s="91">
        <v>7990479786</v>
      </c>
      <c r="AK15" s="91">
        <v>15779005</v>
      </c>
      <c r="AL15" s="91">
        <v>61770862</v>
      </c>
      <c r="AM15" s="208">
        <v>1456178734212</v>
      </c>
    </row>
    <row r="16" spans="1:39" s="6" customFormat="1" ht="14.4" x14ac:dyDescent="0.3">
      <c r="A16" s="56"/>
      <c r="B16" s="15" t="s">
        <v>130</v>
      </c>
      <c r="C16" s="12">
        <v>31470193250</v>
      </c>
      <c r="D16" s="12">
        <v>47615291376</v>
      </c>
      <c r="E16" s="12">
        <v>25186667240</v>
      </c>
      <c r="F16" s="12">
        <v>8362699306</v>
      </c>
      <c r="G16" s="12">
        <v>66825299069</v>
      </c>
      <c r="H16" s="12">
        <v>214755632872</v>
      </c>
      <c r="I16" s="12">
        <v>29688974430</v>
      </c>
      <c r="J16" s="12">
        <v>9908184618</v>
      </c>
      <c r="K16" s="12">
        <v>21705210760</v>
      </c>
      <c r="L16" s="12">
        <v>153814529157</v>
      </c>
      <c r="M16" s="12">
        <v>58409628534</v>
      </c>
      <c r="N16" s="12">
        <v>14661493073</v>
      </c>
      <c r="O16" s="12">
        <v>31504287193</v>
      </c>
      <c r="P16" s="12">
        <v>40975004893</v>
      </c>
      <c r="Q16" s="12">
        <v>16868081018</v>
      </c>
      <c r="R16" s="12">
        <v>44218841025</v>
      </c>
      <c r="S16" s="12">
        <v>5176845140</v>
      </c>
      <c r="T16" s="12">
        <v>95709681433</v>
      </c>
      <c r="U16" s="12">
        <v>202910934508</v>
      </c>
      <c r="V16" s="12">
        <v>30818710339</v>
      </c>
      <c r="W16" s="12">
        <v>90587951035</v>
      </c>
      <c r="X16" s="12">
        <v>54509911927</v>
      </c>
      <c r="Y16" s="12">
        <v>17031910189</v>
      </c>
      <c r="Z16" s="12">
        <v>379973570321</v>
      </c>
      <c r="AA16" s="12">
        <v>116002431885</v>
      </c>
      <c r="AB16" s="12">
        <v>331953575297</v>
      </c>
      <c r="AC16" s="12">
        <v>231099402543</v>
      </c>
      <c r="AD16" s="12">
        <v>75219001013</v>
      </c>
      <c r="AE16" s="12">
        <v>121941445951</v>
      </c>
      <c r="AF16" s="12">
        <v>217064998672</v>
      </c>
      <c r="AG16" s="12">
        <v>26199584868</v>
      </c>
      <c r="AH16" s="12">
        <v>222119434133</v>
      </c>
      <c r="AI16" s="12">
        <v>80745091555</v>
      </c>
      <c r="AJ16" s="12">
        <v>36743890375</v>
      </c>
      <c r="AK16" s="12">
        <v>47253702866</v>
      </c>
      <c r="AL16" s="12">
        <v>6751720937</v>
      </c>
      <c r="AM16" s="209">
        <v>3205783812801</v>
      </c>
    </row>
    <row r="17" spans="1:41" s="6" customFormat="1" ht="14.4" x14ac:dyDescent="0.3">
      <c r="A17" s="54" t="s">
        <v>53</v>
      </c>
      <c r="B17" s="5" t="s">
        <v>90</v>
      </c>
      <c r="C17" s="10">
        <v>1531723864</v>
      </c>
      <c r="D17" s="10">
        <v>3546247924</v>
      </c>
      <c r="E17" s="10">
        <v>3882662113</v>
      </c>
      <c r="F17" s="10">
        <v>842757948</v>
      </c>
      <c r="G17" s="10">
        <v>5408145205</v>
      </c>
      <c r="H17" s="10">
        <v>13130814450</v>
      </c>
      <c r="I17" s="10">
        <v>1889555568</v>
      </c>
      <c r="J17" s="10">
        <v>1225845098</v>
      </c>
      <c r="K17" s="10">
        <v>945308163</v>
      </c>
      <c r="L17" s="10">
        <v>15083126533</v>
      </c>
      <c r="M17" s="10">
        <v>8345516196</v>
      </c>
      <c r="N17" s="10">
        <v>2442698872</v>
      </c>
      <c r="O17" s="10">
        <v>4075731350</v>
      </c>
      <c r="P17" s="10">
        <v>2106821566</v>
      </c>
      <c r="Q17" s="10">
        <v>1821376468</v>
      </c>
      <c r="R17" s="10">
        <v>7374010034</v>
      </c>
      <c r="S17" s="10">
        <v>609359869</v>
      </c>
      <c r="T17" s="10">
        <v>11152942153</v>
      </c>
      <c r="U17" s="10">
        <v>23079997942</v>
      </c>
      <c r="V17" s="10">
        <v>3799534469</v>
      </c>
      <c r="W17" s="10">
        <v>6488684131</v>
      </c>
      <c r="X17" s="10">
        <v>3716715925</v>
      </c>
      <c r="Y17" s="10">
        <v>682362559</v>
      </c>
      <c r="Z17" s="10">
        <v>17794692048</v>
      </c>
      <c r="AA17" s="10">
        <v>11842189557</v>
      </c>
      <c r="AB17" s="10">
        <v>6488391289</v>
      </c>
      <c r="AC17" s="10">
        <v>13038477359</v>
      </c>
      <c r="AD17" s="10">
        <v>5443279729</v>
      </c>
      <c r="AE17" s="10">
        <v>14588134577</v>
      </c>
      <c r="AF17" s="10">
        <v>8138498315</v>
      </c>
      <c r="AG17" s="10">
        <v>1562632492</v>
      </c>
      <c r="AH17" s="10">
        <v>42244682876</v>
      </c>
      <c r="AI17" s="10">
        <v>4301113795</v>
      </c>
      <c r="AJ17" s="10">
        <v>973643736</v>
      </c>
      <c r="AK17" s="10">
        <v>345830705</v>
      </c>
      <c r="AL17" s="10">
        <v>31200419</v>
      </c>
      <c r="AM17" s="197">
        <v>249974705297</v>
      </c>
      <c r="AO17" s="241"/>
    </row>
    <row r="18" spans="1:41" s="6" customFormat="1" ht="14.4" x14ac:dyDescent="0.3">
      <c r="A18" s="54" t="s">
        <v>54</v>
      </c>
      <c r="B18" s="5" t="s">
        <v>206</v>
      </c>
      <c r="C18" s="10">
        <v>20131280717</v>
      </c>
      <c r="D18" s="10">
        <v>15449590321</v>
      </c>
      <c r="E18" s="10">
        <v>9930398272</v>
      </c>
      <c r="F18" s="10">
        <v>2159732072</v>
      </c>
      <c r="G18" s="10">
        <v>43871528618</v>
      </c>
      <c r="H18" s="10">
        <v>113411941581</v>
      </c>
      <c r="I18" s="10">
        <v>17814965270</v>
      </c>
      <c r="J18" s="10">
        <v>2552039637</v>
      </c>
      <c r="K18" s="10">
        <v>10082922619</v>
      </c>
      <c r="L18" s="10">
        <v>73137757932</v>
      </c>
      <c r="M18" s="10">
        <v>79382018764</v>
      </c>
      <c r="N18" s="10">
        <v>10246512282</v>
      </c>
      <c r="O18" s="10">
        <v>55738933957</v>
      </c>
      <c r="P18" s="10">
        <v>32323037071</v>
      </c>
      <c r="Q18" s="10">
        <v>6981561528</v>
      </c>
      <c r="R18" s="10">
        <v>30327817813</v>
      </c>
      <c r="S18" s="10">
        <v>1120222897</v>
      </c>
      <c r="T18" s="10">
        <v>89186390292</v>
      </c>
      <c r="U18" s="10">
        <v>147791530752</v>
      </c>
      <c r="V18" s="10">
        <v>13174138742</v>
      </c>
      <c r="W18" s="10">
        <v>27262192659</v>
      </c>
      <c r="X18" s="10">
        <v>22063949149</v>
      </c>
      <c r="Y18" s="10">
        <v>2346469974</v>
      </c>
      <c r="Z18" s="10">
        <v>170226024954</v>
      </c>
      <c r="AA18" s="10">
        <v>51373877947</v>
      </c>
      <c r="AB18" s="10">
        <v>212856542675</v>
      </c>
      <c r="AC18" s="10">
        <v>114727530482</v>
      </c>
      <c r="AD18" s="10">
        <v>27286758181</v>
      </c>
      <c r="AE18" s="10">
        <v>50473796133</v>
      </c>
      <c r="AF18" s="10">
        <v>35533120690</v>
      </c>
      <c r="AG18" s="10">
        <v>12972594122</v>
      </c>
      <c r="AH18" s="10">
        <v>13827653143</v>
      </c>
      <c r="AI18" s="10">
        <v>22903034093</v>
      </c>
      <c r="AJ18" s="10">
        <v>4382820007</v>
      </c>
      <c r="AK18" s="10">
        <v>472618367</v>
      </c>
      <c r="AL18" s="10">
        <v>246096946</v>
      </c>
      <c r="AM18" s="197">
        <v>1543769400659</v>
      </c>
    </row>
    <row r="19" spans="1:41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4251339383</v>
      </c>
      <c r="V19" s="10">
        <v>0</v>
      </c>
      <c r="W19" s="10">
        <v>452802964</v>
      </c>
      <c r="X19" s="10">
        <v>82059730</v>
      </c>
      <c r="Y19" s="10">
        <v>0</v>
      </c>
      <c r="Z19" s="10">
        <v>12914409208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6004826866</v>
      </c>
      <c r="AI19" s="10">
        <v>0</v>
      </c>
      <c r="AJ19" s="10">
        <v>0</v>
      </c>
      <c r="AK19" s="10">
        <v>0</v>
      </c>
      <c r="AL19" s="10">
        <v>0</v>
      </c>
      <c r="AM19" s="197">
        <v>23705438151</v>
      </c>
    </row>
    <row r="20" spans="1:41" s="6" customFormat="1" ht="14.4" x14ac:dyDescent="0.3">
      <c r="A20" s="54" t="s">
        <v>56</v>
      </c>
      <c r="B20" s="5" t="s">
        <v>93</v>
      </c>
      <c r="C20" s="10">
        <v>169349326</v>
      </c>
      <c r="D20" s="10">
        <v>317952352</v>
      </c>
      <c r="E20" s="10">
        <v>344330383</v>
      </c>
      <c r="F20" s="10">
        <v>120964247</v>
      </c>
      <c r="G20" s="10">
        <v>240740545</v>
      </c>
      <c r="H20" s="10">
        <v>1160820080</v>
      </c>
      <c r="I20" s="10">
        <v>356435485</v>
      </c>
      <c r="J20" s="10">
        <v>88923007</v>
      </c>
      <c r="K20" s="10">
        <v>91599035</v>
      </c>
      <c r="L20" s="10">
        <v>1869541166</v>
      </c>
      <c r="M20" s="10">
        <v>1421561114</v>
      </c>
      <c r="N20" s="10">
        <v>389453494</v>
      </c>
      <c r="O20" s="10">
        <v>721048661</v>
      </c>
      <c r="P20" s="10">
        <v>803411281</v>
      </c>
      <c r="Q20" s="10">
        <v>284855977</v>
      </c>
      <c r="R20" s="10">
        <v>1001498081</v>
      </c>
      <c r="S20" s="10">
        <v>47329481</v>
      </c>
      <c r="T20" s="10">
        <v>3106387851</v>
      </c>
      <c r="U20" s="10">
        <v>4862243410</v>
      </c>
      <c r="V20" s="10">
        <v>227595515</v>
      </c>
      <c r="W20" s="10">
        <v>900424260</v>
      </c>
      <c r="X20" s="10">
        <v>297677879</v>
      </c>
      <c r="Y20" s="10">
        <v>62129374</v>
      </c>
      <c r="Z20" s="10">
        <v>1468083935</v>
      </c>
      <c r="AA20" s="10">
        <v>663362506</v>
      </c>
      <c r="AB20" s="10">
        <v>11243587760</v>
      </c>
      <c r="AC20" s="10">
        <v>1317134938</v>
      </c>
      <c r="AD20" s="10">
        <v>229588469</v>
      </c>
      <c r="AE20" s="10">
        <v>1637312922</v>
      </c>
      <c r="AF20" s="10">
        <v>487804224</v>
      </c>
      <c r="AG20" s="10">
        <v>269589454</v>
      </c>
      <c r="AH20" s="10">
        <v>130400289</v>
      </c>
      <c r="AI20" s="10">
        <v>483428956</v>
      </c>
      <c r="AJ20" s="10">
        <v>61780361</v>
      </c>
      <c r="AK20" s="10">
        <v>0</v>
      </c>
      <c r="AL20" s="10">
        <v>0</v>
      </c>
      <c r="AM20" s="197">
        <v>36878345818</v>
      </c>
    </row>
    <row r="21" spans="1:41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41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44922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97">
        <v>44922</v>
      </c>
    </row>
    <row r="23" spans="1:41" s="6" customFormat="1" ht="14.4" x14ac:dyDescent="0.3">
      <c r="A23" s="54" t="s">
        <v>61</v>
      </c>
      <c r="B23" s="5" t="s">
        <v>96</v>
      </c>
      <c r="C23" s="10">
        <v>90632056</v>
      </c>
      <c r="D23" s="10">
        <v>96455899</v>
      </c>
      <c r="E23" s="10">
        <v>81086277</v>
      </c>
      <c r="F23" s="10">
        <v>0</v>
      </c>
      <c r="G23" s="10">
        <v>30812737</v>
      </c>
      <c r="H23" s="10">
        <v>100493191</v>
      </c>
      <c r="I23" s="10">
        <v>87425128</v>
      </c>
      <c r="J23" s="10">
        <v>4394088</v>
      </c>
      <c r="K23" s="10">
        <v>3388334</v>
      </c>
      <c r="L23" s="10">
        <v>443968374</v>
      </c>
      <c r="M23" s="10">
        <v>298967354</v>
      </c>
      <c r="N23" s="10">
        <v>44934647</v>
      </c>
      <c r="O23" s="10">
        <v>64445560</v>
      </c>
      <c r="P23" s="10">
        <v>100694356</v>
      </c>
      <c r="Q23" s="10">
        <v>50612918</v>
      </c>
      <c r="R23" s="10">
        <v>264343495</v>
      </c>
      <c r="S23" s="10">
        <v>14149913</v>
      </c>
      <c r="T23" s="10">
        <v>8352545</v>
      </c>
      <c r="U23" s="10">
        <v>403396178</v>
      </c>
      <c r="V23" s="10">
        <v>37346514</v>
      </c>
      <c r="W23" s="10">
        <v>249131</v>
      </c>
      <c r="X23" s="10">
        <v>3159256621</v>
      </c>
      <c r="Y23" s="10">
        <v>3828416</v>
      </c>
      <c r="Z23" s="10">
        <v>731401386</v>
      </c>
      <c r="AA23" s="10">
        <v>3698965346</v>
      </c>
      <c r="AB23" s="10">
        <v>0</v>
      </c>
      <c r="AC23" s="10">
        <v>443579597</v>
      </c>
      <c r="AD23" s="10">
        <v>180682293</v>
      </c>
      <c r="AE23" s="10">
        <v>334789</v>
      </c>
      <c r="AF23" s="10">
        <v>111132896</v>
      </c>
      <c r="AG23" s="10">
        <v>136134374</v>
      </c>
      <c r="AH23" s="10">
        <v>1113893203</v>
      </c>
      <c r="AI23" s="10">
        <v>0</v>
      </c>
      <c r="AJ23" s="10">
        <v>0</v>
      </c>
      <c r="AK23" s="10">
        <v>0</v>
      </c>
      <c r="AL23" s="10">
        <v>0</v>
      </c>
      <c r="AM23" s="197">
        <v>11805357616</v>
      </c>
    </row>
    <row r="24" spans="1:41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97">
        <v>0</v>
      </c>
    </row>
    <row r="25" spans="1:41" s="6" customFormat="1" ht="14.4" x14ac:dyDescent="0.3">
      <c r="A25" s="89"/>
      <c r="B25" s="90" t="s">
        <v>1359</v>
      </c>
      <c r="C25" s="91">
        <v>21922985963</v>
      </c>
      <c r="D25" s="91">
        <v>19410246496</v>
      </c>
      <c r="E25" s="91">
        <v>14238477045</v>
      </c>
      <c r="F25" s="91">
        <v>3123454267</v>
      </c>
      <c r="G25" s="91">
        <v>49551227105</v>
      </c>
      <c r="H25" s="91">
        <v>127804069302</v>
      </c>
      <c r="I25" s="91">
        <v>20148381451</v>
      </c>
      <c r="J25" s="91">
        <v>3871201830</v>
      </c>
      <c r="K25" s="91">
        <v>11123218151</v>
      </c>
      <c r="L25" s="91">
        <v>90534394005</v>
      </c>
      <c r="M25" s="91">
        <v>89448108350</v>
      </c>
      <c r="N25" s="91">
        <v>13123599295</v>
      </c>
      <c r="O25" s="91">
        <v>60600159528</v>
      </c>
      <c r="P25" s="91">
        <v>35333964274</v>
      </c>
      <c r="Q25" s="91">
        <v>9138406891</v>
      </c>
      <c r="R25" s="91">
        <v>38967669423</v>
      </c>
      <c r="S25" s="91">
        <v>1791062160</v>
      </c>
      <c r="T25" s="91">
        <v>103454072841</v>
      </c>
      <c r="U25" s="91">
        <v>180388507665</v>
      </c>
      <c r="V25" s="91">
        <v>17238615240</v>
      </c>
      <c r="W25" s="91">
        <v>35104353145</v>
      </c>
      <c r="X25" s="91">
        <v>29319659304</v>
      </c>
      <c r="Y25" s="91">
        <v>3094790323</v>
      </c>
      <c r="Z25" s="91">
        <v>203134611531</v>
      </c>
      <c r="AA25" s="91">
        <v>67578395356</v>
      </c>
      <c r="AB25" s="91">
        <v>230588521724</v>
      </c>
      <c r="AC25" s="91">
        <v>129526722376</v>
      </c>
      <c r="AD25" s="91">
        <v>33140308672</v>
      </c>
      <c r="AE25" s="91">
        <v>66699578421</v>
      </c>
      <c r="AF25" s="91">
        <v>44270556125</v>
      </c>
      <c r="AG25" s="91">
        <v>14940950442</v>
      </c>
      <c r="AH25" s="91">
        <v>63321456377</v>
      </c>
      <c r="AI25" s="91">
        <v>27687576844</v>
      </c>
      <c r="AJ25" s="91">
        <v>5418244104</v>
      </c>
      <c r="AK25" s="91">
        <v>818449072</v>
      </c>
      <c r="AL25" s="91">
        <v>277297365</v>
      </c>
      <c r="AM25" s="208">
        <v>1866133292463</v>
      </c>
    </row>
    <row r="26" spans="1:41" s="6" customFormat="1" ht="14.4" x14ac:dyDescent="0.3">
      <c r="A26" s="54" t="s">
        <v>36</v>
      </c>
      <c r="B26" s="5" t="s">
        <v>98</v>
      </c>
      <c r="C26" s="10">
        <v>2423107908</v>
      </c>
      <c r="D26" s="10">
        <v>2658344691</v>
      </c>
      <c r="E26" s="10">
        <v>3706258726</v>
      </c>
      <c r="F26" s="10">
        <v>1122147631</v>
      </c>
      <c r="G26" s="10">
        <v>6690732818</v>
      </c>
      <c r="H26" s="10">
        <v>10555524208</v>
      </c>
      <c r="I26" s="10">
        <v>2056801220</v>
      </c>
      <c r="J26" s="10">
        <v>1488215146</v>
      </c>
      <c r="K26" s="10">
        <v>1308240418</v>
      </c>
      <c r="L26" s="10">
        <v>14672635521</v>
      </c>
      <c r="M26" s="10">
        <v>5073346233</v>
      </c>
      <c r="N26" s="10">
        <v>2524750026</v>
      </c>
      <c r="O26" s="10">
        <v>5645651227</v>
      </c>
      <c r="P26" s="10">
        <v>2513984661</v>
      </c>
      <c r="Q26" s="10">
        <v>2053229173</v>
      </c>
      <c r="R26" s="10">
        <v>6337158911</v>
      </c>
      <c r="S26" s="10">
        <v>986246038</v>
      </c>
      <c r="T26" s="10">
        <v>11174254847</v>
      </c>
      <c r="U26" s="10">
        <v>21506054742</v>
      </c>
      <c r="V26" s="10">
        <v>3212014465</v>
      </c>
      <c r="W26" s="10">
        <v>4351798575</v>
      </c>
      <c r="X26" s="10">
        <v>10773667612</v>
      </c>
      <c r="Y26" s="10">
        <v>676861884</v>
      </c>
      <c r="Z26" s="10">
        <v>12958294851</v>
      </c>
      <c r="AA26" s="10">
        <v>6605918076</v>
      </c>
      <c r="AB26" s="10">
        <v>4026406555</v>
      </c>
      <c r="AC26" s="10">
        <v>10131456940</v>
      </c>
      <c r="AD26" s="10">
        <v>4107842924</v>
      </c>
      <c r="AE26" s="10">
        <v>9698104802</v>
      </c>
      <c r="AF26" s="10">
        <v>4969627360</v>
      </c>
      <c r="AG26" s="10">
        <v>2814676288</v>
      </c>
      <c r="AH26" s="10">
        <v>14959873817</v>
      </c>
      <c r="AI26" s="10">
        <v>2772233477</v>
      </c>
      <c r="AJ26" s="10">
        <v>1290051403</v>
      </c>
      <c r="AK26" s="10">
        <v>267185538</v>
      </c>
      <c r="AL26" s="10">
        <v>27687627</v>
      </c>
      <c r="AM26" s="197">
        <v>198140386339</v>
      </c>
    </row>
    <row r="27" spans="1:41" s="6" customFormat="1" ht="14.4" x14ac:dyDescent="0.3">
      <c r="A27" s="54" t="s">
        <v>37</v>
      </c>
      <c r="B27" s="5" t="s">
        <v>1360</v>
      </c>
      <c r="C27" s="10">
        <v>189978566</v>
      </c>
      <c r="D27" s="10">
        <v>172882418</v>
      </c>
      <c r="E27" s="10">
        <v>196745963</v>
      </c>
      <c r="F27" s="10">
        <v>189626430</v>
      </c>
      <c r="G27" s="10">
        <v>487785386</v>
      </c>
      <c r="H27" s="10">
        <v>3656261336</v>
      </c>
      <c r="I27" s="10">
        <v>958117053</v>
      </c>
      <c r="J27" s="10">
        <v>81731657</v>
      </c>
      <c r="K27" s="10">
        <v>156399485</v>
      </c>
      <c r="L27" s="10">
        <v>73138844</v>
      </c>
      <c r="M27" s="10">
        <v>1340881885</v>
      </c>
      <c r="N27" s="10">
        <v>623917709</v>
      </c>
      <c r="O27" s="10">
        <v>500906956</v>
      </c>
      <c r="P27" s="10">
        <v>153273088</v>
      </c>
      <c r="Q27" s="10">
        <v>212731285</v>
      </c>
      <c r="R27" s="10">
        <v>475313304</v>
      </c>
      <c r="S27" s="10">
        <v>71881063</v>
      </c>
      <c r="T27" s="10">
        <v>2629726160</v>
      </c>
      <c r="U27" s="10">
        <v>797872037</v>
      </c>
      <c r="V27" s="10">
        <v>595165812</v>
      </c>
      <c r="W27" s="10">
        <v>489254975</v>
      </c>
      <c r="X27" s="10">
        <v>793351229</v>
      </c>
      <c r="Y27" s="10">
        <v>92090908</v>
      </c>
      <c r="Z27" s="10">
        <v>3941084263</v>
      </c>
      <c r="AA27" s="10">
        <v>1036337324</v>
      </c>
      <c r="AB27" s="10">
        <v>2463821619</v>
      </c>
      <c r="AC27" s="10">
        <v>3739839421</v>
      </c>
      <c r="AD27" s="10">
        <v>323672136</v>
      </c>
      <c r="AE27" s="10">
        <v>980275779</v>
      </c>
      <c r="AF27" s="10">
        <v>650532131</v>
      </c>
      <c r="AG27" s="10">
        <v>216569339</v>
      </c>
      <c r="AH27" s="10">
        <v>0</v>
      </c>
      <c r="AI27" s="10">
        <v>5818636</v>
      </c>
      <c r="AJ27" s="10">
        <v>0</v>
      </c>
      <c r="AK27" s="10">
        <v>0</v>
      </c>
      <c r="AL27" s="10">
        <v>0</v>
      </c>
      <c r="AM27" s="197">
        <v>28296984197</v>
      </c>
    </row>
    <row r="28" spans="1:41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131282207</v>
      </c>
      <c r="E28" s="10">
        <v>7911774</v>
      </c>
      <c r="F28" s="10">
        <v>0</v>
      </c>
      <c r="G28" s="10">
        <v>299682913</v>
      </c>
      <c r="H28" s="10">
        <v>568950693</v>
      </c>
      <c r="I28" s="10">
        <v>108124854</v>
      </c>
      <c r="J28" s="10">
        <v>0</v>
      </c>
      <c r="K28" s="10">
        <v>47143609</v>
      </c>
      <c r="L28" s="10">
        <v>193483975</v>
      </c>
      <c r="M28" s="10">
        <v>0</v>
      </c>
      <c r="N28" s="10">
        <v>182917116</v>
      </c>
      <c r="O28" s="10">
        <v>142629573</v>
      </c>
      <c r="P28" s="10">
        <v>7183336395</v>
      </c>
      <c r="Q28" s="10">
        <v>129349274</v>
      </c>
      <c r="R28" s="10">
        <v>43966097</v>
      </c>
      <c r="S28" s="10">
        <v>0</v>
      </c>
      <c r="T28" s="10">
        <v>0</v>
      </c>
      <c r="U28" s="10">
        <v>0</v>
      </c>
      <c r="V28" s="10">
        <v>30076430</v>
      </c>
      <c r="W28" s="10">
        <v>404179</v>
      </c>
      <c r="X28" s="10">
        <v>34521260</v>
      </c>
      <c r="Y28" s="10">
        <v>6776668</v>
      </c>
      <c r="Z28" s="10">
        <v>1686319999</v>
      </c>
      <c r="AA28" s="10">
        <v>750012968</v>
      </c>
      <c r="AB28" s="10">
        <v>0</v>
      </c>
      <c r="AC28" s="10">
        <v>380374028</v>
      </c>
      <c r="AD28" s="10">
        <v>10219673</v>
      </c>
      <c r="AE28" s="10">
        <v>7641563</v>
      </c>
      <c r="AF28" s="10">
        <v>22069000</v>
      </c>
      <c r="AG28" s="10">
        <v>34615854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97">
        <v>12001810102</v>
      </c>
    </row>
    <row r="29" spans="1:41" s="6" customFormat="1" ht="14.4" x14ac:dyDescent="0.3">
      <c r="A29" s="54" t="s">
        <v>39</v>
      </c>
      <c r="B29" s="5" t="s">
        <v>100</v>
      </c>
      <c r="C29" s="10">
        <v>4359820323</v>
      </c>
      <c r="D29" s="10">
        <v>1141372224</v>
      </c>
      <c r="E29" s="10">
        <v>3058882667</v>
      </c>
      <c r="F29" s="10">
        <v>0</v>
      </c>
      <c r="G29" s="10">
        <v>20138503066</v>
      </c>
      <c r="H29" s="10">
        <v>20317287287</v>
      </c>
      <c r="I29" s="10">
        <v>6631418873</v>
      </c>
      <c r="J29" s="10">
        <v>0</v>
      </c>
      <c r="K29" s="10">
        <v>4263773268</v>
      </c>
      <c r="L29" s="10">
        <v>38536444155</v>
      </c>
      <c r="M29" s="10">
        <v>59867988402</v>
      </c>
      <c r="N29" s="10">
        <v>2850986356</v>
      </c>
      <c r="O29" s="10">
        <v>39917143159</v>
      </c>
      <c r="P29" s="10">
        <v>8912589635</v>
      </c>
      <c r="Q29" s="10">
        <v>1769196913</v>
      </c>
      <c r="R29" s="10">
        <v>8641446446</v>
      </c>
      <c r="S29" s="10">
        <v>0</v>
      </c>
      <c r="T29" s="10">
        <v>49129129382</v>
      </c>
      <c r="U29" s="10">
        <v>78524994750</v>
      </c>
      <c r="V29" s="10">
        <v>0</v>
      </c>
      <c r="W29" s="10">
        <v>7046472608</v>
      </c>
      <c r="X29" s="10">
        <v>3378603375</v>
      </c>
      <c r="Y29" s="10">
        <v>139169271</v>
      </c>
      <c r="Z29" s="10">
        <v>3577488679</v>
      </c>
      <c r="AA29" s="10">
        <v>18923200004</v>
      </c>
      <c r="AB29" s="10">
        <v>68654354862</v>
      </c>
      <c r="AC29" s="10">
        <v>11587132965</v>
      </c>
      <c r="AD29" s="10">
        <v>6131043700</v>
      </c>
      <c r="AE29" s="10">
        <v>5010486646</v>
      </c>
      <c r="AF29" s="10">
        <v>898113223</v>
      </c>
      <c r="AG29" s="10">
        <v>5733342574</v>
      </c>
      <c r="AH29" s="10">
        <v>4909457920</v>
      </c>
      <c r="AI29" s="10">
        <v>13038451642</v>
      </c>
      <c r="AJ29" s="10">
        <v>1746886152</v>
      </c>
      <c r="AK29" s="10">
        <v>42665645</v>
      </c>
      <c r="AL29" s="10">
        <v>1671102</v>
      </c>
      <c r="AM29" s="197">
        <v>498879517274</v>
      </c>
    </row>
    <row r="30" spans="1:41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97">
        <v>0</v>
      </c>
    </row>
    <row r="31" spans="1:41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97">
        <v>0</v>
      </c>
    </row>
    <row r="32" spans="1:41" s="6" customFormat="1" ht="14.4" x14ac:dyDescent="0.3">
      <c r="A32" s="89"/>
      <c r="B32" s="90" t="s">
        <v>1361</v>
      </c>
      <c r="C32" s="91">
        <v>6972906797</v>
      </c>
      <c r="D32" s="91">
        <v>4103881540</v>
      </c>
      <c r="E32" s="91">
        <v>6969799130</v>
      </c>
      <c r="F32" s="91">
        <v>1311774061</v>
      </c>
      <c r="G32" s="91">
        <v>27616704183</v>
      </c>
      <c r="H32" s="91">
        <v>35098023524</v>
      </c>
      <c r="I32" s="91">
        <v>9754462000</v>
      </c>
      <c r="J32" s="91">
        <v>1569946803</v>
      </c>
      <c r="K32" s="91">
        <v>5775556780</v>
      </c>
      <c r="L32" s="91">
        <v>53475702495</v>
      </c>
      <c r="M32" s="91">
        <v>66282216520</v>
      </c>
      <c r="N32" s="91">
        <v>6182571207</v>
      </c>
      <c r="O32" s="91">
        <v>46206330915</v>
      </c>
      <c r="P32" s="91">
        <v>18763183779</v>
      </c>
      <c r="Q32" s="91">
        <v>4164506645</v>
      </c>
      <c r="R32" s="91">
        <v>15497884758</v>
      </c>
      <c r="S32" s="91">
        <v>1058127101</v>
      </c>
      <c r="T32" s="91">
        <v>62933110389</v>
      </c>
      <c r="U32" s="91">
        <v>100828921529</v>
      </c>
      <c r="V32" s="91">
        <v>3837256707</v>
      </c>
      <c r="W32" s="91">
        <v>11887930337</v>
      </c>
      <c r="X32" s="91">
        <v>14980143476</v>
      </c>
      <c r="Y32" s="91">
        <v>914898731</v>
      </c>
      <c r="Z32" s="91">
        <v>22163187792</v>
      </c>
      <c r="AA32" s="91">
        <v>27315468372</v>
      </c>
      <c r="AB32" s="91">
        <v>75144583036</v>
      </c>
      <c r="AC32" s="91">
        <v>25838803354</v>
      </c>
      <c r="AD32" s="91">
        <v>10572778433</v>
      </c>
      <c r="AE32" s="91">
        <v>15696508790</v>
      </c>
      <c r="AF32" s="91">
        <v>6540341714</v>
      </c>
      <c r="AG32" s="91">
        <v>8799204055</v>
      </c>
      <c r="AH32" s="91">
        <v>19869331737</v>
      </c>
      <c r="AI32" s="91">
        <v>15816503755</v>
      </c>
      <c r="AJ32" s="91">
        <v>3036937555</v>
      </c>
      <c r="AK32" s="91">
        <v>309851183</v>
      </c>
      <c r="AL32" s="91">
        <v>29358729</v>
      </c>
      <c r="AM32" s="208">
        <v>737318697912</v>
      </c>
    </row>
    <row r="33" spans="1:42" s="6" customFormat="1" ht="14.4" x14ac:dyDescent="0.3">
      <c r="A33" s="56"/>
      <c r="B33" s="15" t="s">
        <v>1371</v>
      </c>
      <c r="C33" s="12">
        <v>14950079166</v>
      </c>
      <c r="D33" s="12">
        <v>15306364956</v>
      </c>
      <c r="E33" s="12">
        <v>7268677915</v>
      </c>
      <c r="F33" s="12">
        <v>1811680206</v>
      </c>
      <c r="G33" s="12">
        <v>21934522922</v>
      </c>
      <c r="H33" s="12">
        <v>92706045778</v>
      </c>
      <c r="I33" s="12">
        <v>10393919451</v>
      </c>
      <c r="J33" s="12">
        <v>2301255027</v>
      </c>
      <c r="K33" s="12">
        <v>5347661371</v>
      </c>
      <c r="L33" s="12">
        <v>37058691510</v>
      </c>
      <c r="M33" s="12">
        <v>23165891830</v>
      </c>
      <c r="N33" s="12">
        <v>6941028088</v>
      </c>
      <c r="O33" s="12">
        <v>14393828613</v>
      </c>
      <c r="P33" s="12">
        <v>16570780495</v>
      </c>
      <c r="Q33" s="12">
        <v>4973900246</v>
      </c>
      <c r="R33" s="12">
        <v>23469784665</v>
      </c>
      <c r="S33" s="12">
        <v>732935059</v>
      </c>
      <c r="T33" s="12">
        <v>40520962452</v>
      </c>
      <c r="U33" s="12">
        <v>79559586136</v>
      </c>
      <c r="V33" s="12">
        <v>13401358533</v>
      </c>
      <c r="W33" s="12">
        <v>23216422808</v>
      </c>
      <c r="X33" s="12">
        <v>14339515828</v>
      </c>
      <c r="Y33" s="12">
        <v>2179891592</v>
      </c>
      <c r="Z33" s="12">
        <v>180971423739</v>
      </c>
      <c r="AA33" s="12">
        <v>40262926984</v>
      </c>
      <c r="AB33" s="12">
        <v>155443938688</v>
      </c>
      <c r="AC33" s="12">
        <v>103687919022</v>
      </c>
      <c r="AD33" s="12">
        <v>22567530239</v>
      </c>
      <c r="AE33" s="12">
        <v>51003069631</v>
      </c>
      <c r="AF33" s="12">
        <v>37730214411</v>
      </c>
      <c r="AG33" s="12">
        <v>6141746387</v>
      </c>
      <c r="AH33" s="12">
        <v>43452124640</v>
      </c>
      <c r="AI33" s="12">
        <v>11871073089</v>
      </c>
      <c r="AJ33" s="12">
        <v>2381306549</v>
      </c>
      <c r="AK33" s="12">
        <v>508597889</v>
      </c>
      <c r="AL33" s="12">
        <v>247938636</v>
      </c>
      <c r="AM33" s="209">
        <v>1128814594551</v>
      </c>
    </row>
    <row r="34" spans="1:42" s="6" customFormat="1" ht="14.4" x14ac:dyDescent="0.3">
      <c r="A34" s="84"/>
      <c r="B34" s="16" t="s">
        <v>131</v>
      </c>
      <c r="C34" s="13">
        <v>16520114084</v>
      </c>
      <c r="D34" s="13">
        <v>32308926420</v>
      </c>
      <c r="E34" s="13">
        <v>17917989325</v>
      </c>
      <c r="F34" s="13">
        <v>6551019100</v>
      </c>
      <c r="G34" s="13">
        <v>44890776147</v>
      </c>
      <c r="H34" s="13">
        <v>122049587094</v>
      </c>
      <c r="I34" s="13">
        <v>19295054979</v>
      </c>
      <c r="J34" s="13">
        <v>7606929591</v>
      </c>
      <c r="K34" s="13">
        <v>16357549389</v>
      </c>
      <c r="L34" s="13">
        <v>116755837647</v>
      </c>
      <c r="M34" s="13">
        <v>35243736704</v>
      </c>
      <c r="N34" s="13">
        <v>7720464985</v>
      </c>
      <c r="O34" s="13">
        <v>17110458580</v>
      </c>
      <c r="P34" s="13">
        <v>24404224398</v>
      </c>
      <c r="Q34" s="13">
        <v>11894180772</v>
      </c>
      <c r="R34" s="13">
        <v>20749056360</v>
      </c>
      <c r="S34" s="13">
        <v>4443910081</v>
      </c>
      <c r="T34" s="13">
        <v>55188718981</v>
      </c>
      <c r="U34" s="13">
        <v>123351348372</v>
      </c>
      <c r="V34" s="13">
        <v>17417351806</v>
      </c>
      <c r="W34" s="13">
        <v>67371528227</v>
      </c>
      <c r="X34" s="13">
        <v>40170396099</v>
      </c>
      <c r="Y34" s="13">
        <v>14852018597</v>
      </c>
      <c r="Z34" s="13">
        <v>199002146582</v>
      </c>
      <c r="AA34" s="13">
        <v>75739504901</v>
      </c>
      <c r="AB34" s="13">
        <v>176509636609</v>
      </c>
      <c r="AC34" s="13">
        <v>127411483521</v>
      </c>
      <c r="AD34" s="13">
        <v>52651470774</v>
      </c>
      <c r="AE34" s="13">
        <v>70938376320</v>
      </c>
      <c r="AF34" s="13">
        <v>179334784261</v>
      </c>
      <c r="AG34" s="13">
        <v>20057838481</v>
      </c>
      <c r="AH34" s="13">
        <v>178667309493</v>
      </c>
      <c r="AI34" s="13">
        <v>68874018466</v>
      </c>
      <c r="AJ34" s="13">
        <v>34362583826</v>
      </c>
      <c r="AK34" s="13">
        <v>46745104977</v>
      </c>
      <c r="AL34" s="13">
        <v>6503782301</v>
      </c>
      <c r="AM34" s="210">
        <v>2076969218250</v>
      </c>
    </row>
    <row r="35" spans="1:42" s="6" customFormat="1" ht="14.4" x14ac:dyDescent="0.3">
      <c r="A35" s="54" t="s">
        <v>35</v>
      </c>
      <c r="B35" s="6" t="s">
        <v>115</v>
      </c>
      <c r="C35" s="10">
        <v>3318006040</v>
      </c>
      <c r="D35" s="10">
        <v>1717960138</v>
      </c>
      <c r="E35" s="10">
        <v>36496347</v>
      </c>
      <c r="F35" s="10">
        <v>286956677</v>
      </c>
      <c r="G35" s="10">
        <v>2432295945</v>
      </c>
      <c r="H35" s="10">
        <v>7807902536</v>
      </c>
      <c r="I35" s="10">
        <v>32848921</v>
      </c>
      <c r="J35" s="10">
        <v>390502191</v>
      </c>
      <c r="K35" s="10">
        <v>501118218</v>
      </c>
      <c r="L35" s="10">
        <v>10060543568</v>
      </c>
      <c r="M35" s="10">
        <v>4710581399</v>
      </c>
      <c r="N35" s="10">
        <v>850255404</v>
      </c>
      <c r="O35" s="10">
        <v>2902355132</v>
      </c>
      <c r="P35" s="10">
        <v>32590809</v>
      </c>
      <c r="Q35" s="10">
        <v>205154567</v>
      </c>
      <c r="R35" s="10">
        <v>2805909262</v>
      </c>
      <c r="S35" s="10">
        <v>58923983</v>
      </c>
      <c r="T35" s="10">
        <v>4583760761</v>
      </c>
      <c r="U35" s="10">
        <v>6029423476</v>
      </c>
      <c r="V35" s="10">
        <v>2033625773</v>
      </c>
      <c r="W35" s="10">
        <v>2025698915</v>
      </c>
      <c r="X35" s="10">
        <v>2185303034</v>
      </c>
      <c r="Y35" s="10">
        <v>2125810</v>
      </c>
      <c r="Z35" s="10">
        <v>21435138444</v>
      </c>
      <c r="AA35" s="10">
        <v>4278409591</v>
      </c>
      <c r="AB35" s="10">
        <v>9348968834</v>
      </c>
      <c r="AC35" s="10">
        <v>12622797866</v>
      </c>
      <c r="AD35" s="10">
        <v>1310304909</v>
      </c>
      <c r="AE35" s="10">
        <v>6240354423</v>
      </c>
      <c r="AF35" s="10">
        <v>2944259357</v>
      </c>
      <c r="AG35" s="10">
        <v>1615114318</v>
      </c>
      <c r="AH35" s="10">
        <v>445220</v>
      </c>
      <c r="AI35" s="10">
        <v>1056002073</v>
      </c>
      <c r="AJ35" s="10">
        <v>645139197</v>
      </c>
      <c r="AK35" s="10">
        <v>0</v>
      </c>
      <c r="AL35" s="10">
        <v>0</v>
      </c>
      <c r="AM35" s="197">
        <v>116507273138</v>
      </c>
    </row>
    <row r="36" spans="1:42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71369225</v>
      </c>
      <c r="Z36" s="10">
        <v>306831282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378200507</v>
      </c>
    </row>
    <row r="37" spans="1:42" s="6" customFormat="1" ht="14.4" x14ac:dyDescent="0.3">
      <c r="A37" s="54" t="s">
        <v>41</v>
      </c>
      <c r="B37" s="6" t="s">
        <v>137</v>
      </c>
      <c r="C37" s="10">
        <v>3639367580</v>
      </c>
      <c r="D37" s="10">
        <v>1012283182</v>
      </c>
      <c r="E37" s="10">
        <v>0</v>
      </c>
      <c r="F37" s="10">
        <v>409146485</v>
      </c>
      <c r="G37" s="10">
        <v>1464148118</v>
      </c>
      <c r="H37" s="10">
        <v>9354606538</v>
      </c>
      <c r="I37" s="10">
        <v>4020110170</v>
      </c>
      <c r="J37" s="10">
        <v>0</v>
      </c>
      <c r="K37" s="10">
        <v>400393249</v>
      </c>
      <c r="L37" s="10">
        <v>21079679978</v>
      </c>
      <c r="M37" s="10">
        <v>20783701417</v>
      </c>
      <c r="N37" s="10">
        <v>2318705886</v>
      </c>
      <c r="O37" s="10">
        <v>8438567876</v>
      </c>
      <c r="P37" s="10">
        <v>238613827</v>
      </c>
      <c r="Q37" s="10">
        <v>0</v>
      </c>
      <c r="R37" s="10">
        <v>1563800113</v>
      </c>
      <c r="S37" s="10">
        <v>0</v>
      </c>
      <c r="T37" s="10">
        <v>15446350957</v>
      </c>
      <c r="U37" s="10">
        <v>15578401680</v>
      </c>
      <c r="V37" s="10">
        <v>12080025</v>
      </c>
      <c r="W37" s="10">
        <v>92890373</v>
      </c>
      <c r="X37" s="10">
        <v>1431332515</v>
      </c>
      <c r="Y37" s="10">
        <v>559997734</v>
      </c>
      <c r="Z37" s="10">
        <v>58994922385</v>
      </c>
      <c r="AA37" s="10">
        <v>15827389679</v>
      </c>
      <c r="AB37" s="10">
        <v>23733120416</v>
      </c>
      <c r="AC37" s="10">
        <v>4305142837</v>
      </c>
      <c r="AD37" s="10">
        <v>16336800</v>
      </c>
      <c r="AE37" s="10">
        <v>6094255436</v>
      </c>
      <c r="AF37" s="10">
        <v>6690105581</v>
      </c>
      <c r="AG37" s="10">
        <v>2834776178</v>
      </c>
      <c r="AH37" s="10">
        <v>0</v>
      </c>
      <c r="AI37" s="10">
        <v>6917087730</v>
      </c>
      <c r="AJ37" s="10">
        <v>1903624333</v>
      </c>
      <c r="AK37" s="10">
        <v>0</v>
      </c>
      <c r="AL37" s="10">
        <v>18156474</v>
      </c>
      <c r="AM37" s="197">
        <v>235179095552</v>
      </c>
    </row>
    <row r="38" spans="1:42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97">
        <v>0</v>
      </c>
    </row>
    <row r="39" spans="1:42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97">
        <v>0</v>
      </c>
    </row>
    <row r="40" spans="1:42" s="6" customFormat="1" ht="14.4" x14ac:dyDescent="0.3">
      <c r="A40" s="54" t="s">
        <v>47</v>
      </c>
      <c r="B40" s="6" t="s">
        <v>118</v>
      </c>
      <c r="C40" s="10">
        <v>2854242020</v>
      </c>
      <c r="D40" s="10">
        <v>875051273</v>
      </c>
      <c r="E40" s="10">
        <v>425170893</v>
      </c>
      <c r="F40" s="10">
        <v>34186815</v>
      </c>
      <c r="G40" s="10">
        <v>306534153</v>
      </c>
      <c r="H40" s="10">
        <v>1334193211</v>
      </c>
      <c r="I40" s="10">
        <v>343009454</v>
      </c>
      <c r="J40" s="10">
        <v>26176694</v>
      </c>
      <c r="K40" s="10">
        <v>43890082</v>
      </c>
      <c r="L40" s="10">
        <v>14169157899</v>
      </c>
      <c r="M40" s="10">
        <v>11512096014</v>
      </c>
      <c r="N40" s="10">
        <v>1945364650</v>
      </c>
      <c r="O40" s="10">
        <v>1753989175</v>
      </c>
      <c r="P40" s="10">
        <v>132956537</v>
      </c>
      <c r="Q40" s="10">
        <v>141566585</v>
      </c>
      <c r="R40" s="10">
        <v>769499536</v>
      </c>
      <c r="S40" s="10">
        <v>223435727</v>
      </c>
      <c r="T40" s="10">
        <v>4777189231</v>
      </c>
      <c r="U40" s="10">
        <v>5874149481</v>
      </c>
      <c r="V40" s="10">
        <v>257465726</v>
      </c>
      <c r="W40" s="10">
        <v>556743801</v>
      </c>
      <c r="X40" s="10">
        <v>292700473</v>
      </c>
      <c r="Y40" s="10">
        <v>79093033</v>
      </c>
      <c r="Z40" s="10">
        <v>2396310705</v>
      </c>
      <c r="AA40" s="10">
        <v>1499825608</v>
      </c>
      <c r="AB40" s="10">
        <v>1171516514</v>
      </c>
      <c r="AC40" s="10">
        <v>2566119253</v>
      </c>
      <c r="AD40" s="10">
        <v>2311258939</v>
      </c>
      <c r="AE40" s="10">
        <v>6142982161</v>
      </c>
      <c r="AF40" s="10">
        <v>2239523673</v>
      </c>
      <c r="AG40" s="10">
        <v>193803715</v>
      </c>
      <c r="AH40" s="10">
        <v>82555336</v>
      </c>
      <c r="AI40" s="10">
        <v>13839561</v>
      </c>
      <c r="AJ40" s="10">
        <v>5144800</v>
      </c>
      <c r="AK40" s="10">
        <v>2287783</v>
      </c>
      <c r="AL40" s="10">
        <v>8772</v>
      </c>
      <c r="AM40" s="197">
        <v>67353039283</v>
      </c>
    </row>
    <row r="41" spans="1:42" s="6" customFormat="1" ht="18.75" customHeight="1" x14ac:dyDescent="0.3">
      <c r="A41" s="89"/>
      <c r="B41" s="90" t="s">
        <v>132</v>
      </c>
      <c r="C41" s="93">
        <v>9811615640</v>
      </c>
      <c r="D41" s="93">
        <v>3605294593</v>
      </c>
      <c r="E41" s="93">
        <v>461667240</v>
      </c>
      <c r="F41" s="93">
        <v>730289977</v>
      </c>
      <c r="G41" s="93">
        <v>4202978216</v>
      </c>
      <c r="H41" s="93">
        <v>18496702285</v>
      </c>
      <c r="I41" s="93">
        <v>4395968545</v>
      </c>
      <c r="J41" s="93">
        <v>416678885</v>
      </c>
      <c r="K41" s="93">
        <v>945401549</v>
      </c>
      <c r="L41" s="93">
        <v>45309381445</v>
      </c>
      <c r="M41" s="93">
        <v>37006378830</v>
      </c>
      <c r="N41" s="93">
        <v>5114325940</v>
      </c>
      <c r="O41" s="93">
        <v>13094912183</v>
      </c>
      <c r="P41" s="93">
        <v>404161173</v>
      </c>
      <c r="Q41" s="93">
        <v>346721152</v>
      </c>
      <c r="R41" s="93">
        <v>5139208911</v>
      </c>
      <c r="S41" s="93">
        <v>282359710</v>
      </c>
      <c r="T41" s="93">
        <v>24807300949</v>
      </c>
      <c r="U41" s="93">
        <v>27481974637</v>
      </c>
      <c r="V41" s="93">
        <v>2303171524</v>
      </c>
      <c r="W41" s="93">
        <v>2675333089</v>
      </c>
      <c r="X41" s="93">
        <v>3909336022</v>
      </c>
      <c r="Y41" s="93">
        <v>712585802</v>
      </c>
      <c r="Z41" s="93">
        <v>83133202816</v>
      </c>
      <c r="AA41" s="93">
        <v>21605624878</v>
      </c>
      <c r="AB41" s="93">
        <v>34253605764</v>
      </c>
      <c r="AC41" s="93">
        <v>19494059956</v>
      </c>
      <c r="AD41" s="93">
        <v>3637900648</v>
      </c>
      <c r="AE41" s="93">
        <v>18477592020</v>
      </c>
      <c r="AF41" s="93">
        <v>11873888611</v>
      </c>
      <c r="AG41" s="93">
        <v>4643694211</v>
      </c>
      <c r="AH41" s="93">
        <v>83000556</v>
      </c>
      <c r="AI41" s="93">
        <v>7986929364</v>
      </c>
      <c r="AJ41" s="93">
        <v>2553908330</v>
      </c>
      <c r="AK41" s="93">
        <v>2287783</v>
      </c>
      <c r="AL41" s="93">
        <v>18165246</v>
      </c>
      <c r="AM41" s="211">
        <v>419417608480</v>
      </c>
    </row>
    <row r="42" spans="1:42" s="6" customFormat="1" ht="14.4" x14ac:dyDescent="0.3">
      <c r="A42" s="54" t="s">
        <v>52</v>
      </c>
      <c r="B42" s="6" t="s">
        <v>119</v>
      </c>
      <c r="C42" s="10">
        <v>8265238585</v>
      </c>
      <c r="D42" s="10">
        <v>5163049183</v>
      </c>
      <c r="E42" s="10">
        <v>5312360373</v>
      </c>
      <c r="F42" s="10">
        <v>1158429303</v>
      </c>
      <c r="G42" s="10">
        <v>15645008343</v>
      </c>
      <c r="H42" s="10">
        <v>53311971481</v>
      </c>
      <c r="I42" s="10">
        <v>9172244507</v>
      </c>
      <c r="J42" s="10">
        <v>2133225115</v>
      </c>
      <c r="K42" s="10">
        <v>2833689584</v>
      </c>
      <c r="L42" s="10">
        <v>21621678797</v>
      </c>
      <c r="M42" s="10">
        <v>29566606367</v>
      </c>
      <c r="N42" s="10">
        <v>2707842324</v>
      </c>
      <c r="O42" s="10">
        <v>12109526970</v>
      </c>
      <c r="P42" s="10">
        <v>9900645586</v>
      </c>
      <c r="Q42" s="10">
        <v>2353962513</v>
      </c>
      <c r="R42" s="10">
        <v>10787508196</v>
      </c>
      <c r="S42" s="10">
        <v>706203367</v>
      </c>
      <c r="T42" s="10">
        <v>35583780200</v>
      </c>
      <c r="U42" s="10">
        <v>34365498686</v>
      </c>
      <c r="V42" s="10">
        <v>7614024950</v>
      </c>
      <c r="W42" s="10">
        <v>5394425200</v>
      </c>
      <c r="X42" s="10">
        <v>12060550669</v>
      </c>
      <c r="Y42" s="10">
        <v>7780822860</v>
      </c>
      <c r="Z42" s="10">
        <v>187741422198</v>
      </c>
      <c r="AA42" s="10">
        <v>13522718592</v>
      </c>
      <c r="AB42" s="10">
        <v>71000086274</v>
      </c>
      <c r="AC42" s="10">
        <v>63991483381</v>
      </c>
      <c r="AD42" s="10">
        <v>14536946561</v>
      </c>
      <c r="AE42" s="10">
        <v>27959894613</v>
      </c>
      <c r="AF42" s="10">
        <v>59924601936</v>
      </c>
      <c r="AG42" s="10">
        <v>4870773083</v>
      </c>
      <c r="AH42" s="10">
        <v>5028162966</v>
      </c>
      <c r="AI42" s="10">
        <v>16690332411</v>
      </c>
      <c r="AJ42" s="10">
        <v>2128644015</v>
      </c>
      <c r="AK42" s="10">
        <v>0</v>
      </c>
      <c r="AL42" s="10">
        <v>40388222</v>
      </c>
      <c r="AM42" s="197">
        <v>762983747411</v>
      </c>
    </row>
    <row r="43" spans="1:42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26059340</v>
      </c>
      <c r="K43" s="10">
        <v>55054944</v>
      </c>
      <c r="L43" s="10">
        <v>0</v>
      </c>
      <c r="M43" s="10">
        <v>0</v>
      </c>
      <c r="N43" s="10">
        <v>0</v>
      </c>
      <c r="O43" s="10">
        <v>17366120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162201093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97">
        <v>260681497</v>
      </c>
    </row>
    <row r="44" spans="1:42" s="6" customFormat="1" ht="14.4" x14ac:dyDescent="0.3">
      <c r="A44" s="54" t="s">
        <v>60</v>
      </c>
      <c r="B44" s="6" t="s">
        <v>139</v>
      </c>
      <c r="C44" s="10">
        <v>504318705</v>
      </c>
      <c r="D44" s="10">
        <v>2529463532</v>
      </c>
      <c r="E44" s="10">
        <v>4747623311</v>
      </c>
      <c r="F44" s="10">
        <v>97163927</v>
      </c>
      <c r="G44" s="10">
        <v>531081962</v>
      </c>
      <c r="H44" s="10">
        <v>7656127748</v>
      </c>
      <c r="I44" s="10">
        <v>962841163</v>
      </c>
      <c r="J44" s="10">
        <v>142319330</v>
      </c>
      <c r="K44" s="10">
        <v>830778872</v>
      </c>
      <c r="L44" s="10">
        <v>1679952111</v>
      </c>
      <c r="M44" s="10">
        <v>271355415</v>
      </c>
      <c r="N44" s="10">
        <v>718839834</v>
      </c>
      <c r="O44" s="10">
        <v>3984357162</v>
      </c>
      <c r="P44" s="10">
        <v>1663729501</v>
      </c>
      <c r="Q44" s="10">
        <v>2833935703</v>
      </c>
      <c r="R44" s="10">
        <v>5622998671</v>
      </c>
      <c r="S44" s="10">
        <v>561609942</v>
      </c>
      <c r="T44" s="10">
        <v>1219405776</v>
      </c>
      <c r="U44" s="10">
        <v>4140794121</v>
      </c>
      <c r="V44" s="10">
        <v>2339256743</v>
      </c>
      <c r="W44" s="10">
        <v>2172267354</v>
      </c>
      <c r="X44" s="10">
        <v>4606979866</v>
      </c>
      <c r="Y44" s="10">
        <v>61398558</v>
      </c>
      <c r="Z44" s="10">
        <v>5419798904</v>
      </c>
      <c r="AA44" s="10">
        <v>2024228596</v>
      </c>
      <c r="AB44" s="10">
        <v>6757893841</v>
      </c>
      <c r="AC44" s="10">
        <v>10773654709</v>
      </c>
      <c r="AD44" s="10">
        <v>2160208949</v>
      </c>
      <c r="AE44" s="10">
        <v>7649326495</v>
      </c>
      <c r="AF44" s="10">
        <v>6204104459</v>
      </c>
      <c r="AG44" s="10">
        <v>756065803</v>
      </c>
      <c r="AH44" s="10">
        <v>158152373</v>
      </c>
      <c r="AI44" s="10">
        <v>3948285</v>
      </c>
      <c r="AJ44" s="10">
        <v>884787063</v>
      </c>
      <c r="AK44" s="10">
        <v>177811270</v>
      </c>
      <c r="AL44" s="10">
        <v>206529715</v>
      </c>
      <c r="AM44" s="197">
        <v>93055109769</v>
      </c>
    </row>
    <row r="45" spans="1:42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634787782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331209033</v>
      </c>
      <c r="AI45" s="10">
        <v>0</v>
      </c>
      <c r="AJ45" s="10">
        <v>0</v>
      </c>
      <c r="AK45" s="10">
        <v>0</v>
      </c>
      <c r="AL45" s="10">
        <v>0</v>
      </c>
      <c r="AM45" s="197">
        <v>965996815</v>
      </c>
    </row>
    <row r="46" spans="1:42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97">
        <v>0</v>
      </c>
    </row>
    <row r="47" spans="1:42" s="6" customFormat="1" ht="14.4" x14ac:dyDescent="0.3">
      <c r="A47" s="54" t="s">
        <v>65</v>
      </c>
      <c r="B47" s="6" t="s">
        <v>122</v>
      </c>
      <c r="C47" s="10">
        <v>15045195811</v>
      </c>
      <c r="D47" s="10">
        <v>27996141235</v>
      </c>
      <c r="E47" s="10">
        <v>4747233333</v>
      </c>
      <c r="F47" s="10">
        <v>5234283634</v>
      </c>
      <c r="G47" s="10">
        <v>21811385168</v>
      </c>
      <c r="H47" s="10">
        <v>58654751222</v>
      </c>
      <c r="I47" s="10">
        <v>10520629756</v>
      </c>
      <c r="J47" s="10">
        <v>4596556501</v>
      </c>
      <c r="K47" s="10">
        <v>13303964030</v>
      </c>
      <c r="L47" s="10">
        <v>32343514001</v>
      </c>
      <c r="M47" s="10">
        <v>24980221770</v>
      </c>
      <c r="N47" s="10">
        <v>7996196746</v>
      </c>
      <c r="O47" s="10">
        <v>13772395710</v>
      </c>
      <c r="P47" s="10">
        <v>11741878937</v>
      </c>
      <c r="Q47" s="10">
        <v>5333964730</v>
      </c>
      <c r="R47" s="10">
        <v>13143271834</v>
      </c>
      <c r="S47" s="10">
        <v>2754050214</v>
      </c>
      <c r="T47" s="10">
        <v>28907905170</v>
      </c>
      <c r="U47" s="10">
        <v>103932691487</v>
      </c>
      <c r="V47" s="10">
        <v>10839126826</v>
      </c>
      <c r="W47" s="10">
        <v>22934470640</v>
      </c>
      <c r="X47" s="10">
        <v>17714498869</v>
      </c>
      <c r="Y47" s="10">
        <v>5682296198</v>
      </c>
      <c r="Z47" s="10">
        <v>65565339415</v>
      </c>
      <c r="AA47" s="10">
        <v>33823001208</v>
      </c>
      <c r="AB47" s="10">
        <v>101729055735</v>
      </c>
      <c r="AC47" s="10">
        <v>58554608484</v>
      </c>
      <c r="AD47" s="10">
        <v>25778971807</v>
      </c>
      <c r="AE47" s="10">
        <v>35896382237</v>
      </c>
      <c r="AF47" s="10">
        <v>108568370056</v>
      </c>
      <c r="AG47" s="10">
        <v>12574723762</v>
      </c>
      <c r="AH47" s="10">
        <v>17529069504</v>
      </c>
      <c r="AI47" s="10">
        <v>13141130073</v>
      </c>
      <c r="AJ47" s="10">
        <v>6488167121</v>
      </c>
      <c r="AK47" s="10">
        <v>3465897520</v>
      </c>
      <c r="AL47" s="10">
        <v>3681529586</v>
      </c>
      <c r="AM47" s="197">
        <v>950782870330</v>
      </c>
      <c r="AN47" s="226"/>
    </row>
    <row r="48" spans="1:42" s="6" customFormat="1" ht="14.4" x14ac:dyDescent="0.3">
      <c r="A48" s="54" t="s">
        <v>67</v>
      </c>
      <c r="B48" s="6" t="s">
        <v>123</v>
      </c>
      <c r="C48" s="10">
        <v>2322785020</v>
      </c>
      <c r="D48" s="10">
        <v>1543634511</v>
      </c>
      <c r="E48" s="10">
        <v>1142114183</v>
      </c>
      <c r="F48" s="10">
        <v>31424878</v>
      </c>
      <c r="G48" s="10">
        <v>856877750</v>
      </c>
      <c r="H48" s="10">
        <v>2030428282</v>
      </c>
      <c r="I48" s="10">
        <v>695650494</v>
      </c>
      <c r="J48" s="10">
        <v>165345924</v>
      </c>
      <c r="K48" s="10">
        <v>102510353</v>
      </c>
      <c r="L48" s="10">
        <v>16952164608</v>
      </c>
      <c r="M48" s="10">
        <v>7116052613</v>
      </c>
      <c r="N48" s="10">
        <v>530655772</v>
      </c>
      <c r="O48" s="10">
        <v>2099455127</v>
      </c>
      <c r="P48" s="10">
        <v>373406339</v>
      </c>
      <c r="Q48" s="10">
        <v>261973414</v>
      </c>
      <c r="R48" s="10">
        <v>777475668</v>
      </c>
      <c r="S48" s="10">
        <v>159503948</v>
      </c>
      <c r="T48" s="10">
        <v>7232621349</v>
      </c>
      <c r="U48" s="10">
        <v>9274336330</v>
      </c>
      <c r="V48" s="10">
        <v>518172790</v>
      </c>
      <c r="W48" s="10">
        <v>1413602036</v>
      </c>
      <c r="X48" s="10">
        <v>484168641</v>
      </c>
      <c r="Y48" s="10">
        <v>156562058</v>
      </c>
      <c r="Z48" s="10">
        <v>2294097337</v>
      </c>
      <c r="AA48" s="10">
        <v>3262206498</v>
      </c>
      <c r="AB48" s="10">
        <v>2725460932</v>
      </c>
      <c r="AC48" s="10">
        <v>5143538686</v>
      </c>
      <c r="AD48" s="10">
        <v>1167076600</v>
      </c>
      <c r="AE48" s="10">
        <v>8352024507</v>
      </c>
      <c r="AF48" s="10">
        <v>2348514955</v>
      </c>
      <c r="AG48" s="10">
        <v>1011092038</v>
      </c>
      <c r="AH48" s="10">
        <v>1815419151</v>
      </c>
      <c r="AI48" s="10">
        <v>1244168613</v>
      </c>
      <c r="AJ48" s="10">
        <v>423146875</v>
      </c>
      <c r="AK48" s="10">
        <v>2287783</v>
      </c>
      <c r="AL48" s="10">
        <v>600164</v>
      </c>
      <c r="AM48" s="197">
        <v>86030556227</v>
      </c>
      <c r="AN48" s="226"/>
      <c r="AP48" s="226"/>
    </row>
    <row r="49" spans="1:40" s="6" customFormat="1" ht="14.4" x14ac:dyDescent="0.3">
      <c r="A49" s="89"/>
      <c r="B49" s="90" t="s">
        <v>133</v>
      </c>
      <c r="C49" s="93">
        <v>26137538121</v>
      </c>
      <c r="D49" s="93">
        <v>37232288461</v>
      </c>
      <c r="E49" s="93">
        <v>15949331200</v>
      </c>
      <c r="F49" s="93">
        <v>6521301742</v>
      </c>
      <c r="G49" s="93">
        <v>38844353223</v>
      </c>
      <c r="H49" s="93">
        <v>121653278733</v>
      </c>
      <c r="I49" s="93">
        <v>21351365920</v>
      </c>
      <c r="J49" s="93">
        <v>7063506210</v>
      </c>
      <c r="K49" s="93">
        <v>17125997783</v>
      </c>
      <c r="L49" s="93">
        <v>72597309517</v>
      </c>
      <c r="M49" s="93">
        <v>61934236165</v>
      </c>
      <c r="N49" s="93">
        <v>11953534676</v>
      </c>
      <c r="O49" s="93">
        <v>31983101089</v>
      </c>
      <c r="P49" s="93">
        <v>23679660363</v>
      </c>
      <c r="Q49" s="93">
        <v>10783836360</v>
      </c>
      <c r="R49" s="93">
        <v>30331254369</v>
      </c>
      <c r="S49" s="93">
        <v>4181367471</v>
      </c>
      <c r="T49" s="93">
        <v>72943712495</v>
      </c>
      <c r="U49" s="93">
        <v>151713320624</v>
      </c>
      <c r="V49" s="93">
        <v>21472782402</v>
      </c>
      <c r="W49" s="93">
        <v>31914765230</v>
      </c>
      <c r="X49" s="93">
        <v>34866198045</v>
      </c>
      <c r="Y49" s="93">
        <v>13681079674</v>
      </c>
      <c r="Z49" s="93">
        <v>261655445636</v>
      </c>
      <c r="AA49" s="93">
        <v>52632154894</v>
      </c>
      <c r="AB49" s="93">
        <v>182212496782</v>
      </c>
      <c r="AC49" s="93">
        <v>138463285260</v>
      </c>
      <c r="AD49" s="93">
        <v>43643203917</v>
      </c>
      <c r="AE49" s="93">
        <v>79857627852</v>
      </c>
      <c r="AF49" s="93">
        <v>177045591406</v>
      </c>
      <c r="AG49" s="93">
        <v>19212654686</v>
      </c>
      <c r="AH49" s="93">
        <v>24862013027</v>
      </c>
      <c r="AI49" s="93">
        <v>31079579382</v>
      </c>
      <c r="AJ49" s="93">
        <v>9924745074</v>
      </c>
      <c r="AK49" s="93">
        <v>3645996573</v>
      </c>
      <c r="AL49" s="93">
        <v>3929047687</v>
      </c>
      <c r="AM49" s="211">
        <v>1894078962049</v>
      </c>
      <c r="AN49" s="226"/>
    </row>
    <row r="50" spans="1:40" s="6" customFormat="1" ht="14.4" x14ac:dyDescent="0.3">
      <c r="A50" s="56"/>
      <c r="B50" s="15" t="s">
        <v>134</v>
      </c>
      <c r="C50" s="11">
        <v>-16325922481</v>
      </c>
      <c r="D50" s="11">
        <v>-33626993868</v>
      </c>
      <c r="E50" s="11">
        <v>-15487663960</v>
      </c>
      <c r="F50" s="11">
        <v>-5791011765</v>
      </c>
      <c r="G50" s="11">
        <v>-34641375007</v>
      </c>
      <c r="H50" s="11">
        <v>-103156576448</v>
      </c>
      <c r="I50" s="11">
        <v>-16955397375</v>
      </c>
      <c r="J50" s="11">
        <v>-6646827325</v>
      </c>
      <c r="K50" s="11">
        <v>-16180596234</v>
      </c>
      <c r="L50" s="11">
        <v>-27287928072</v>
      </c>
      <c r="M50" s="11">
        <v>-24927857335</v>
      </c>
      <c r="N50" s="11">
        <v>-6839208736</v>
      </c>
      <c r="O50" s="11">
        <v>-18888188906</v>
      </c>
      <c r="P50" s="11">
        <v>-23275499190</v>
      </c>
      <c r="Q50" s="11">
        <v>-10437115208</v>
      </c>
      <c r="R50" s="11">
        <v>-25192045458</v>
      </c>
      <c r="S50" s="11">
        <v>-3899007761</v>
      </c>
      <c r="T50" s="11">
        <v>-48136411546</v>
      </c>
      <c r="U50" s="11">
        <v>-124231345987</v>
      </c>
      <c r="V50" s="11">
        <v>-19169610878</v>
      </c>
      <c r="W50" s="11">
        <v>-29239432141</v>
      </c>
      <c r="X50" s="11">
        <v>-30956862023</v>
      </c>
      <c r="Y50" s="11">
        <v>-12968493872</v>
      </c>
      <c r="Z50" s="11">
        <v>-178522242820</v>
      </c>
      <c r="AA50" s="11">
        <v>-31026530016</v>
      </c>
      <c r="AB50" s="11">
        <v>-147958891018</v>
      </c>
      <c r="AC50" s="11">
        <v>-118969225304</v>
      </c>
      <c r="AD50" s="11">
        <v>-40005303269</v>
      </c>
      <c r="AE50" s="11">
        <v>-61380035832</v>
      </c>
      <c r="AF50" s="11">
        <v>-165171702795</v>
      </c>
      <c r="AG50" s="11">
        <v>-14568960475</v>
      </c>
      <c r="AH50" s="11">
        <v>-24779012471</v>
      </c>
      <c r="AI50" s="11">
        <v>-23092650018</v>
      </c>
      <c r="AJ50" s="11">
        <v>-7370836744</v>
      </c>
      <c r="AK50" s="11">
        <v>-3643708790</v>
      </c>
      <c r="AL50" s="11">
        <v>-3910882441</v>
      </c>
      <c r="AM50" s="207">
        <v>-1474661353569</v>
      </c>
    </row>
    <row r="51" spans="1:40" s="6" customFormat="1" ht="14.4" x14ac:dyDescent="0.3">
      <c r="A51" s="84"/>
      <c r="B51" s="16" t="s">
        <v>135</v>
      </c>
      <c r="C51" s="14">
        <v>194191603</v>
      </c>
      <c r="D51" s="14">
        <v>-1318067448</v>
      </c>
      <c r="E51" s="14">
        <v>2430325365</v>
      </c>
      <c r="F51" s="14">
        <v>760007335</v>
      </c>
      <c r="G51" s="14">
        <v>10249401140</v>
      </c>
      <c r="H51" s="14">
        <v>18893010646</v>
      </c>
      <c r="I51" s="14">
        <v>2339657604</v>
      </c>
      <c r="J51" s="14">
        <v>960102266</v>
      </c>
      <c r="K51" s="14">
        <v>176953155</v>
      </c>
      <c r="L51" s="14">
        <v>89467909575</v>
      </c>
      <c r="M51" s="14">
        <v>10315879369</v>
      </c>
      <c r="N51" s="14">
        <v>881256249</v>
      </c>
      <c r="O51" s="14">
        <v>-1777730326</v>
      </c>
      <c r="P51" s="14">
        <v>1128725208</v>
      </c>
      <c r="Q51" s="14">
        <v>1457065564</v>
      </c>
      <c r="R51" s="14">
        <v>-4442989098</v>
      </c>
      <c r="S51" s="14">
        <v>544902320</v>
      </c>
      <c r="T51" s="14">
        <v>7052307435</v>
      </c>
      <c r="U51" s="14">
        <v>-879997615</v>
      </c>
      <c r="V51" s="14">
        <v>-1752259072</v>
      </c>
      <c r="W51" s="14">
        <v>38132096086</v>
      </c>
      <c r="X51" s="14">
        <v>9213534076</v>
      </c>
      <c r="Y51" s="14">
        <v>1883524725</v>
      </c>
      <c r="Z51" s="14">
        <v>20479903762</v>
      </c>
      <c r="AA51" s="14">
        <v>44712974885</v>
      </c>
      <c r="AB51" s="14">
        <v>28550745591</v>
      </c>
      <c r="AC51" s="14">
        <v>8442258217</v>
      </c>
      <c r="AD51" s="14">
        <v>12646167505</v>
      </c>
      <c r="AE51" s="14">
        <v>9558340488</v>
      </c>
      <c r="AF51" s="14">
        <v>14163081466</v>
      </c>
      <c r="AG51" s="14">
        <v>5488878006</v>
      </c>
      <c r="AH51" s="14">
        <v>153888297022</v>
      </c>
      <c r="AI51" s="14">
        <v>45781368448</v>
      </c>
      <c r="AJ51" s="14">
        <v>26991747082</v>
      </c>
      <c r="AK51" s="14">
        <v>43101396187</v>
      </c>
      <c r="AL51" s="14">
        <v>2592899860</v>
      </c>
      <c r="AM51" s="212">
        <v>602307864681</v>
      </c>
    </row>
    <row r="52" spans="1:40" s="6" customFormat="1" ht="14.4" x14ac:dyDescent="0.3">
      <c r="A52" s="54" t="s">
        <v>46</v>
      </c>
      <c r="B52" s="6" t="s">
        <v>124</v>
      </c>
      <c r="C52" s="10">
        <v>9096386632</v>
      </c>
      <c r="D52" s="10">
        <v>54231153660</v>
      </c>
      <c r="E52" s="10">
        <v>4787149697</v>
      </c>
      <c r="F52" s="10">
        <v>4004726482</v>
      </c>
      <c r="G52" s="10">
        <v>11598504840</v>
      </c>
      <c r="H52" s="10">
        <v>21740604257</v>
      </c>
      <c r="I52" s="10">
        <v>3969799783</v>
      </c>
      <c r="J52" s="10">
        <v>2818350402</v>
      </c>
      <c r="K52" s="10">
        <v>3559605076</v>
      </c>
      <c r="L52" s="10">
        <v>72763331323</v>
      </c>
      <c r="M52" s="10">
        <v>54146038046</v>
      </c>
      <c r="N52" s="10">
        <v>4571443369</v>
      </c>
      <c r="O52" s="10">
        <v>10495721204</v>
      </c>
      <c r="P52" s="10">
        <v>2711116171</v>
      </c>
      <c r="Q52" s="10">
        <v>3129584540</v>
      </c>
      <c r="R52" s="10">
        <v>7640889855</v>
      </c>
      <c r="S52" s="10">
        <v>2910522869</v>
      </c>
      <c r="T52" s="10">
        <v>64911381118</v>
      </c>
      <c r="U52" s="10">
        <v>47746058099</v>
      </c>
      <c r="V52" s="10">
        <v>5364902760</v>
      </c>
      <c r="W52" s="10">
        <v>19349466077</v>
      </c>
      <c r="X52" s="10">
        <v>5169188045</v>
      </c>
      <c r="Y52" s="10">
        <v>3841076860</v>
      </c>
      <c r="Z52" s="10">
        <v>34425604171</v>
      </c>
      <c r="AA52" s="10">
        <v>23187235998</v>
      </c>
      <c r="AB52" s="10">
        <v>40536149157</v>
      </c>
      <c r="AC52" s="10">
        <v>29137260826</v>
      </c>
      <c r="AD52" s="10">
        <v>8522846662</v>
      </c>
      <c r="AE52" s="10">
        <v>31051983745</v>
      </c>
      <c r="AF52" s="10">
        <v>12924525118</v>
      </c>
      <c r="AG52" s="10">
        <v>11171029832</v>
      </c>
      <c r="AH52" s="10">
        <v>42772655154</v>
      </c>
      <c r="AI52" s="10">
        <v>14407474664</v>
      </c>
      <c r="AJ52" s="10">
        <v>10279507228</v>
      </c>
      <c r="AK52" s="10">
        <v>6872698308</v>
      </c>
      <c r="AL52" s="10">
        <v>974174623</v>
      </c>
      <c r="AM52" s="197">
        <v>686820146651</v>
      </c>
      <c r="AN52" s="226"/>
    </row>
    <row r="53" spans="1:40" s="6" customFormat="1" ht="14.4" x14ac:dyDescent="0.3">
      <c r="A53" s="54" t="s">
        <v>66</v>
      </c>
      <c r="B53" s="6" t="s">
        <v>125</v>
      </c>
      <c r="C53" s="10">
        <v>10659918355</v>
      </c>
      <c r="D53" s="10">
        <v>23071275894</v>
      </c>
      <c r="E53" s="10">
        <v>9779815462</v>
      </c>
      <c r="F53" s="10">
        <v>6293630243</v>
      </c>
      <c r="G53" s="10">
        <v>4621098441</v>
      </c>
      <c r="H53" s="10">
        <v>32467153763</v>
      </c>
      <c r="I53" s="10">
        <v>4389766979</v>
      </c>
      <c r="J53" s="10">
        <v>3120989668</v>
      </c>
      <c r="K53" s="10">
        <v>1359299910</v>
      </c>
      <c r="L53" s="10">
        <v>50241149552</v>
      </c>
      <c r="M53" s="10">
        <v>62697714297</v>
      </c>
      <c r="N53" s="10">
        <v>5512676027</v>
      </c>
      <c r="O53" s="10">
        <v>9853877244</v>
      </c>
      <c r="P53" s="10">
        <v>3791124935</v>
      </c>
      <c r="Q53" s="10">
        <v>3973500336</v>
      </c>
      <c r="R53" s="10">
        <v>8248465633</v>
      </c>
      <c r="S53" s="10">
        <v>3765383817</v>
      </c>
      <c r="T53" s="10">
        <v>63489666158</v>
      </c>
      <c r="U53" s="10">
        <v>41344038132</v>
      </c>
      <c r="V53" s="10">
        <v>4038438527</v>
      </c>
      <c r="W53" s="10">
        <v>8824974072</v>
      </c>
      <c r="X53" s="10">
        <v>4618588776</v>
      </c>
      <c r="Y53" s="10">
        <v>3526272126</v>
      </c>
      <c r="Z53" s="10">
        <v>34467048847</v>
      </c>
      <c r="AA53" s="10">
        <v>16311618918</v>
      </c>
      <c r="AB53" s="10">
        <v>3813553413</v>
      </c>
      <c r="AC53" s="10">
        <v>22923904536</v>
      </c>
      <c r="AD53" s="10">
        <v>4123612927</v>
      </c>
      <c r="AE53" s="10">
        <v>42880456468</v>
      </c>
      <c r="AF53" s="10">
        <v>9946707903</v>
      </c>
      <c r="AG53" s="10">
        <v>4288877242</v>
      </c>
      <c r="AH53" s="10">
        <v>7801796409</v>
      </c>
      <c r="AI53" s="10">
        <v>2286239025</v>
      </c>
      <c r="AJ53" s="10">
        <v>18197455285</v>
      </c>
      <c r="AK53" s="10">
        <v>565481176</v>
      </c>
      <c r="AL53" s="10">
        <v>114101406</v>
      </c>
      <c r="AM53" s="197">
        <v>537409671902</v>
      </c>
    </row>
    <row r="54" spans="1:40" s="6" customFormat="1" ht="14.4" x14ac:dyDescent="0.3">
      <c r="A54" s="56"/>
      <c r="B54" s="15" t="s">
        <v>136</v>
      </c>
      <c r="C54" s="11">
        <v>-1563531723</v>
      </c>
      <c r="D54" s="11">
        <v>31159877766</v>
      </c>
      <c r="E54" s="11">
        <v>-4992665765</v>
      </c>
      <c r="F54" s="11">
        <v>-2288903761</v>
      </c>
      <c r="G54" s="11">
        <v>6977406399</v>
      </c>
      <c r="H54" s="11">
        <v>-10726549506</v>
      </c>
      <c r="I54" s="11">
        <v>-419967196</v>
      </c>
      <c r="J54" s="11">
        <v>-302639266</v>
      </c>
      <c r="K54" s="11">
        <v>2200305166</v>
      </c>
      <c r="L54" s="11">
        <v>22522181771</v>
      </c>
      <c r="M54" s="11">
        <v>-8551676251</v>
      </c>
      <c r="N54" s="11">
        <v>-941232658</v>
      </c>
      <c r="O54" s="11">
        <v>641843960</v>
      </c>
      <c r="P54" s="11">
        <v>-1080008764</v>
      </c>
      <c r="Q54" s="11">
        <v>-843915796</v>
      </c>
      <c r="R54" s="11">
        <v>-607575778</v>
      </c>
      <c r="S54" s="11">
        <v>-854860948</v>
      </c>
      <c r="T54" s="11">
        <v>1421714960</v>
      </c>
      <c r="U54" s="11">
        <v>6402019967</v>
      </c>
      <c r="V54" s="11">
        <v>1326464233</v>
      </c>
      <c r="W54" s="11">
        <v>10524492005</v>
      </c>
      <c r="X54" s="11">
        <v>550599269</v>
      </c>
      <c r="Y54" s="11">
        <v>314804734</v>
      </c>
      <c r="Z54" s="11">
        <v>-41444676</v>
      </c>
      <c r="AA54" s="11">
        <v>6875617080</v>
      </c>
      <c r="AB54" s="11">
        <v>36722595744</v>
      </c>
      <c r="AC54" s="11">
        <v>6213356290</v>
      </c>
      <c r="AD54" s="11">
        <v>4399233735</v>
      </c>
      <c r="AE54" s="11">
        <v>-11828472723</v>
      </c>
      <c r="AF54" s="11">
        <v>2977817215</v>
      </c>
      <c r="AG54" s="11">
        <v>6882152590</v>
      </c>
      <c r="AH54" s="11">
        <v>34970858745</v>
      </c>
      <c r="AI54" s="11">
        <v>12121235639</v>
      </c>
      <c r="AJ54" s="11">
        <v>-7917948057</v>
      </c>
      <c r="AK54" s="11">
        <v>6307217132</v>
      </c>
      <c r="AL54" s="11">
        <v>860073217</v>
      </c>
      <c r="AM54" s="207">
        <v>149410474749</v>
      </c>
    </row>
    <row r="55" spans="1:40" s="6" customFormat="1" ht="14.4" x14ac:dyDescent="0.3">
      <c r="A55" s="54" t="s">
        <v>48</v>
      </c>
      <c r="B55" s="6" t="s">
        <v>126</v>
      </c>
      <c r="C55" s="10">
        <v>1148053837</v>
      </c>
      <c r="D55" s="10">
        <v>14758867489</v>
      </c>
      <c r="E55" s="10">
        <v>28018778</v>
      </c>
      <c r="F55" s="10">
        <v>321727867</v>
      </c>
      <c r="G55" s="10">
        <v>355110454</v>
      </c>
      <c r="H55" s="10">
        <v>2811496917</v>
      </c>
      <c r="I55" s="10">
        <v>569559054</v>
      </c>
      <c r="J55" s="10">
        <v>15283214</v>
      </c>
      <c r="K55" s="10">
        <v>76695729</v>
      </c>
      <c r="L55" s="10">
        <v>8159143367</v>
      </c>
      <c r="M55" s="10">
        <v>2845421916</v>
      </c>
      <c r="N55" s="10">
        <v>1790023869</v>
      </c>
      <c r="O55" s="10">
        <v>805089124</v>
      </c>
      <c r="P55" s="10">
        <v>265160339</v>
      </c>
      <c r="Q55" s="10">
        <v>1221387</v>
      </c>
      <c r="R55" s="10">
        <v>167005045</v>
      </c>
      <c r="S55" s="10">
        <v>124254512</v>
      </c>
      <c r="T55" s="10">
        <v>275349693</v>
      </c>
      <c r="U55" s="10">
        <v>841372590</v>
      </c>
      <c r="V55" s="10">
        <v>408423415</v>
      </c>
      <c r="W55" s="10">
        <v>64489579</v>
      </c>
      <c r="X55" s="10">
        <v>586597488</v>
      </c>
      <c r="Y55" s="10">
        <v>1171433</v>
      </c>
      <c r="Z55" s="10">
        <v>555943758</v>
      </c>
      <c r="AA55" s="10">
        <v>3499747968</v>
      </c>
      <c r="AB55" s="10">
        <v>4923485860</v>
      </c>
      <c r="AC55" s="10">
        <v>2209640964</v>
      </c>
      <c r="AD55" s="10">
        <v>179302823</v>
      </c>
      <c r="AE55" s="10">
        <v>1115566327</v>
      </c>
      <c r="AF55" s="10">
        <v>1189987626</v>
      </c>
      <c r="AG55" s="10">
        <v>363280989</v>
      </c>
      <c r="AH55" s="10">
        <v>224875528</v>
      </c>
      <c r="AI55" s="10">
        <v>101527730</v>
      </c>
      <c r="AJ55" s="10">
        <v>121275220</v>
      </c>
      <c r="AK55" s="10">
        <v>41729</v>
      </c>
      <c r="AL55" s="10">
        <v>1037</v>
      </c>
      <c r="AM55" s="197">
        <v>50904214655</v>
      </c>
      <c r="AN55" s="226"/>
    </row>
    <row r="56" spans="1:40" s="6" customFormat="1" ht="14.4" x14ac:dyDescent="0.3">
      <c r="A56" s="54" t="s">
        <v>68</v>
      </c>
      <c r="B56" s="6" t="s">
        <v>127</v>
      </c>
      <c r="C56" s="10">
        <v>250404463</v>
      </c>
      <c r="D56" s="10">
        <v>5730515106</v>
      </c>
      <c r="E56" s="10">
        <v>0</v>
      </c>
      <c r="F56" s="10">
        <v>0</v>
      </c>
      <c r="G56" s="10">
        <v>45455</v>
      </c>
      <c r="H56" s="10">
        <v>0</v>
      </c>
      <c r="I56" s="10">
        <v>0</v>
      </c>
      <c r="J56" s="10">
        <v>0</v>
      </c>
      <c r="K56" s="10">
        <v>0</v>
      </c>
      <c r="L56" s="10">
        <v>2352240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64653850</v>
      </c>
      <c r="U56" s="10">
        <v>0</v>
      </c>
      <c r="V56" s="10">
        <v>58792898</v>
      </c>
      <c r="W56" s="10">
        <v>0</v>
      </c>
      <c r="X56" s="10">
        <v>0</v>
      </c>
      <c r="Y56" s="10">
        <v>0</v>
      </c>
      <c r="Z56" s="10">
        <v>0</v>
      </c>
      <c r="AA56" s="10">
        <v>55335456</v>
      </c>
      <c r="AB56" s="10">
        <v>29944664</v>
      </c>
      <c r="AC56" s="10">
        <v>0</v>
      </c>
      <c r="AD56" s="10">
        <v>0</v>
      </c>
      <c r="AE56" s="10">
        <v>185593461</v>
      </c>
      <c r="AF56" s="10">
        <v>223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97">
        <v>6377637816</v>
      </c>
    </row>
    <row r="57" spans="1:40" s="6" customFormat="1" ht="14.4" x14ac:dyDescent="0.3">
      <c r="A57" s="56"/>
      <c r="B57" s="15" t="s">
        <v>1372</v>
      </c>
      <c r="C57" s="11">
        <v>897649374</v>
      </c>
      <c r="D57" s="11">
        <v>9028352383</v>
      </c>
      <c r="E57" s="11">
        <v>28018778</v>
      </c>
      <c r="F57" s="11">
        <v>321727867</v>
      </c>
      <c r="G57" s="11">
        <v>355064999</v>
      </c>
      <c r="H57" s="11">
        <v>2811496917</v>
      </c>
      <c r="I57" s="11">
        <v>569559054</v>
      </c>
      <c r="J57" s="11">
        <v>15283214</v>
      </c>
      <c r="K57" s="11">
        <v>76695729</v>
      </c>
      <c r="L57" s="11">
        <v>8156791127</v>
      </c>
      <c r="M57" s="11">
        <v>2845421916</v>
      </c>
      <c r="N57" s="11">
        <v>1790023869</v>
      </c>
      <c r="O57" s="11">
        <v>805089124</v>
      </c>
      <c r="P57" s="11">
        <v>265160339</v>
      </c>
      <c r="Q57" s="11">
        <v>1221387</v>
      </c>
      <c r="R57" s="11">
        <v>167005045</v>
      </c>
      <c r="S57" s="11">
        <v>124254512</v>
      </c>
      <c r="T57" s="11">
        <v>210695843</v>
      </c>
      <c r="U57" s="11">
        <v>841372590</v>
      </c>
      <c r="V57" s="11">
        <v>349630517</v>
      </c>
      <c r="W57" s="11">
        <v>64489579</v>
      </c>
      <c r="X57" s="11">
        <v>586597488</v>
      </c>
      <c r="Y57" s="11">
        <v>1171433</v>
      </c>
      <c r="Z57" s="11">
        <v>555943758</v>
      </c>
      <c r="AA57" s="11">
        <v>3444412512</v>
      </c>
      <c r="AB57" s="11">
        <v>4893541196</v>
      </c>
      <c r="AC57" s="11">
        <v>2209640964</v>
      </c>
      <c r="AD57" s="11">
        <v>179302823</v>
      </c>
      <c r="AE57" s="11">
        <v>929972866</v>
      </c>
      <c r="AF57" s="11">
        <v>1189987403</v>
      </c>
      <c r="AG57" s="11">
        <v>363280989</v>
      </c>
      <c r="AH57" s="11">
        <v>224875528</v>
      </c>
      <c r="AI57" s="11">
        <v>101527730</v>
      </c>
      <c r="AJ57" s="11">
        <v>121275220</v>
      </c>
      <c r="AK57" s="11">
        <v>41729</v>
      </c>
      <c r="AL57" s="11">
        <v>1037</v>
      </c>
      <c r="AM57" s="207">
        <v>44526576839</v>
      </c>
    </row>
    <row r="58" spans="1:40" s="6" customFormat="1" ht="14.4" x14ac:dyDescent="0.3">
      <c r="A58" s="84"/>
      <c r="B58" s="16" t="s">
        <v>1373</v>
      </c>
      <c r="C58" s="14">
        <v>-471690746</v>
      </c>
      <c r="D58" s="14">
        <v>38870162701</v>
      </c>
      <c r="E58" s="14">
        <v>-2534321622</v>
      </c>
      <c r="F58" s="14">
        <v>-1207168559</v>
      </c>
      <c r="G58" s="14">
        <v>17581872538</v>
      </c>
      <c r="H58" s="14">
        <v>10977958057</v>
      </c>
      <c r="I58" s="14">
        <v>2489249462</v>
      </c>
      <c r="J58" s="14">
        <v>672746214</v>
      </c>
      <c r="K58" s="14">
        <v>2453954050</v>
      </c>
      <c r="L58" s="14">
        <v>120146882473</v>
      </c>
      <c r="M58" s="14">
        <v>4609625034</v>
      </c>
      <c r="N58" s="14">
        <v>1730047460</v>
      </c>
      <c r="O58" s="14">
        <v>-330797242</v>
      </c>
      <c r="P58" s="14">
        <v>313876783</v>
      </c>
      <c r="Q58" s="14">
        <v>614371155</v>
      </c>
      <c r="R58" s="14">
        <v>-4883559831</v>
      </c>
      <c r="S58" s="14">
        <v>-185704116</v>
      </c>
      <c r="T58" s="14">
        <v>8684718238</v>
      </c>
      <c r="U58" s="14">
        <v>6363394942</v>
      </c>
      <c r="V58" s="14">
        <v>-76164322</v>
      </c>
      <c r="W58" s="14">
        <v>48721077670</v>
      </c>
      <c r="X58" s="14">
        <v>10350730833</v>
      </c>
      <c r="Y58" s="14">
        <v>2199500892</v>
      </c>
      <c r="Z58" s="14">
        <v>20994402844</v>
      </c>
      <c r="AA58" s="14">
        <v>55033004477</v>
      </c>
      <c r="AB58" s="14">
        <v>70166882531</v>
      </c>
      <c r="AC58" s="14">
        <v>16865255471</v>
      </c>
      <c r="AD58" s="14">
        <v>17224704063</v>
      </c>
      <c r="AE58" s="14">
        <v>-1340159369</v>
      </c>
      <c r="AF58" s="14">
        <v>18330886084</v>
      </c>
      <c r="AG58" s="14">
        <v>12734311585</v>
      </c>
      <c r="AH58" s="14">
        <v>189084031295</v>
      </c>
      <c r="AI58" s="14">
        <v>58004131817</v>
      </c>
      <c r="AJ58" s="14">
        <v>19195074245</v>
      </c>
      <c r="AK58" s="14">
        <v>49408655048</v>
      </c>
      <c r="AL58" s="14">
        <v>3452974114</v>
      </c>
      <c r="AM58" s="212">
        <v>796244916269</v>
      </c>
    </row>
    <row r="59" spans="1:40" s="6" customFormat="1" ht="14.4" x14ac:dyDescent="0.3">
      <c r="A59" s="54" t="s">
        <v>69</v>
      </c>
      <c r="B59" s="6" t="s">
        <v>1</v>
      </c>
      <c r="C59" s="10">
        <v>25475058</v>
      </c>
      <c r="D59" s="10">
        <v>2182647279</v>
      </c>
      <c r="E59" s="10">
        <v>0</v>
      </c>
      <c r="F59" s="10">
        <v>0</v>
      </c>
      <c r="G59" s="10">
        <v>1804151099</v>
      </c>
      <c r="H59" s="10">
        <v>1391409009</v>
      </c>
      <c r="I59" s="10">
        <v>333536654</v>
      </c>
      <c r="J59" s="10">
        <v>75987708</v>
      </c>
      <c r="K59" s="10">
        <v>245395405</v>
      </c>
      <c r="L59" s="10">
        <v>12512917050</v>
      </c>
      <c r="M59" s="10">
        <v>561846595</v>
      </c>
      <c r="N59" s="10">
        <v>173004746</v>
      </c>
      <c r="O59" s="10">
        <v>0</v>
      </c>
      <c r="P59" s="10">
        <v>75987856</v>
      </c>
      <c r="Q59" s="10">
        <v>0</v>
      </c>
      <c r="R59" s="10">
        <v>0</v>
      </c>
      <c r="S59" s="10">
        <v>75987708</v>
      </c>
      <c r="T59" s="10">
        <v>0</v>
      </c>
      <c r="U59" s="10">
        <v>636339494</v>
      </c>
      <c r="V59" s="10">
        <v>0</v>
      </c>
      <c r="W59" s="10">
        <v>4872034258</v>
      </c>
      <c r="X59" s="10">
        <v>86815483</v>
      </c>
      <c r="Y59" s="10">
        <v>259725203</v>
      </c>
      <c r="Z59" s="10">
        <v>0</v>
      </c>
      <c r="AA59" s="10">
        <v>5503300460</v>
      </c>
      <c r="AB59" s="10">
        <v>7316366320</v>
      </c>
      <c r="AC59" s="10">
        <v>1686525547</v>
      </c>
      <c r="AD59" s="10">
        <v>1722470406</v>
      </c>
      <c r="AE59" s="10">
        <v>0</v>
      </c>
      <c r="AF59" s="10">
        <v>1833088609</v>
      </c>
      <c r="AG59" s="10">
        <v>1341820095</v>
      </c>
      <c r="AH59" s="10">
        <v>20201068407</v>
      </c>
      <c r="AI59" s="10">
        <v>5887825079</v>
      </c>
      <c r="AJ59" s="10">
        <v>1899703675</v>
      </c>
      <c r="AK59" s="10">
        <v>0</v>
      </c>
      <c r="AL59" s="10">
        <v>403814254</v>
      </c>
      <c r="AM59" s="197">
        <v>73109243457</v>
      </c>
    </row>
    <row r="60" spans="1:40" s="6" customFormat="1" ht="14.4" x14ac:dyDescent="0.3">
      <c r="A60" s="85"/>
      <c r="B60" s="34" t="s">
        <v>1374</v>
      </c>
      <c r="C60" s="35">
        <v>-497165804</v>
      </c>
      <c r="D60" s="35">
        <v>36687515422</v>
      </c>
      <c r="E60" s="35">
        <v>-2534321622</v>
      </c>
      <c r="F60" s="35">
        <v>-1207168559</v>
      </c>
      <c r="G60" s="35">
        <v>15777721439</v>
      </c>
      <c r="H60" s="35">
        <v>9586549048</v>
      </c>
      <c r="I60" s="35">
        <v>2155712808</v>
      </c>
      <c r="J60" s="35">
        <v>596758506</v>
      </c>
      <c r="K60" s="35">
        <v>2208558645</v>
      </c>
      <c r="L60" s="35">
        <v>107633965423</v>
      </c>
      <c r="M60" s="35">
        <v>4047778439</v>
      </c>
      <c r="N60" s="35">
        <v>1557042714</v>
      </c>
      <c r="O60" s="35">
        <v>-330797242</v>
      </c>
      <c r="P60" s="35">
        <v>237888927</v>
      </c>
      <c r="Q60" s="35">
        <v>614371155</v>
      </c>
      <c r="R60" s="35">
        <v>-4883559831</v>
      </c>
      <c r="S60" s="35">
        <v>-261691824</v>
      </c>
      <c r="T60" s="35">
        <v>8684718238</v>
      </c>
      <c r="U60" s="35">
        <v>5727055448</v>
      </c>
      <c r="V60" s="35">
        <v>-76164322</v>
      </c>
      <c r="W60" s="35">
        <v>43849043412</v>
      </c>
      <c r="X60" s="35">
        <v>10263915350</v>
      </c>
      <c r="Y60" s="35">
        <v>1939775689</v>
      </c>
      <c r="Z60" s="35">
        <v>20994402844</v>
      </c>
      <c r="AA60" s="35">
        <v>49529704017</v>
      </c>
      <c r="AB60" s="35">
        <v>62850516211</v>
      </c>
      <c r="AC60" s="35">
        <v>15178729924</v>
      </c>
      <c r="AD60" s="35">
        <v>15502233657</v>
      </c>
      <c r="AE60" s="35">
        <v>-1340159369</v>
      </c>
      <c r="AF60" s="35">
        <v>16497797475</v>
      </c>
      <c r="AG60" s="35">
        <v>11392491490</v>
      </c>
      <c r="AH60" s="35">
        <v>168882962888</v>
      </c>
      <c r="AI60" s="35">
        <v>52116306738</v>
      </c>
      <c r="AJ60" s="35">
        <v>17295370570</v>
      </c>
      <c r="AK60" s="35">
        <v>49408655048</v>
      </c>
      <c r="AL60" s="35">
        <v>3049159860</v>
      </c>
      <c r="AM60" s="213">
        <v>723135672812</v>
      </c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O51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33203125" style="51" customWidth="1" collapsed="1"/>
    <col min="2" max="2" width="45.44140625" style="1" customWidth="1" collapsed="1"/>
    <col min="3" max="3" width="18.6640625" style="2" bestFit="1" customWidth="1" collapsed="1"/>
    <col min="4" max="4" width="18.33203125" style="2" bestFit="1" customWidth="1" collapsed="1"/>
    <col min="5" max="6" width="17.44140625" style="2" bestFit="1" customWidth="1" collapsed="1"/>
    <col min="7" max="8" width="18.664062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664062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6640625" style="1" bestFit="1" customWidth="1" collapsed="1"/>
    <col min="21" max="21" width="18.33203125" style="1" bestFit="1" customWidth="1" collapsed="1"/>
    <col min="22" max="22" width="18.6640625" style="1" bestFit="1" customWidth="1" collapsed="1"/>
    <col min="23" max="23" width="17.44140625" style="1" bestFit="1" customWidth="1" collapsed="1"/>
    <col min="24" max="24" width="18.6640625" style="1" bestFit="1" customWidth="1" collapsed="1"/>
    <col min="25" max="25" width="18.33203125" style="1" bestFit="1" customWidth="1" collapsed="1"/>
    <col min="26" max="26" width="18.6640625" style="1" bestFit="1" customWidth="1" collapsed="1"/>
    <col min="27" max="27" width="18.33203125" style="1" bestFit="1" customWidth="1" collapsed="1"/>
    <col min="28" max="29" width="18.6640625" style="1" bestFit="1" customWidth="1" collapsed="1"/>
    <col min="30" max="30" width="20" style="1" bestFit="1" customWidth="1" collapsed="1"/>
    <col min="31" max="31" width="18.6640625" style="1" bestFit="1" customWidth="1" collapsed="1"/>
    <col min="32" max="36" width="18.33203125" style="1" bestFit="1" customWidth="1" collapsed="1"/>
    <col min="37" max="38" width="18.33203125" style="1" customWidth="1"/>
    <col min="39" max="39" width="35.6640625" style="1" customWidth="1" collapsed="1"/>
    <col min="40" max="40" width="17.33203125" style="1" bestFit="1" customWidth="1" collapsed="1"/>
    <col min="41" max="41" width="11.44140625" style="1"/>
    <col min="42" max="16384" width="11.44140625" style="1" collapsed="1"/>
  </cols>
  <sheetData>
    <row r="1" spans="1:39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8" x14ac:dyDescent="0.3">
      <c r="A2" s="53"/>
      <c r="B2" s="69"/>
      <c r="C2" s="259" t="s">
        <v>112</v>
      </c>
      <c r="D2" s="259"/>
      <c r="E2" s="259"/>
      <c r="F2" s="259"/>
      <c r="G2" s="259"/>
      <c r="H2" s="259"/>
      <c r="I2" s="259" t="s">
        <v>112</v>
      </c>
      <c r="J2" s="259"/>
      <c r="K2" s="259"/>
      <c r="L2" s="259"/>
      <c r="M2" s="259"/>
      <c r="N2" s="259"/>
      <c r="O2" s="259" t="s">
        <v>112</v>
      </c>
      <c r="P2" s="259"/>
      <c r="Q2" s="259"/>
      <c r="R2" s="259"/>
      <c r="S2" s="259"/>
      <c r="T2" s="259"/>
      <c r="U2" s="259" t="s">
        <v>112</v>
      </c>
      <c r="V2" s="259"/>
      <c r="W2" s="259"/>
      <c r="X2" s="259"/>
      <c r="Y2" s="259"/>
      <c r="Z2" s="259"/>
      <c r="AA2" s="259" t="s">
        <v>112</v>
      </c>
      <c r="AB2" s="259"/>
      <c r="AC2" s="259"/>
      <c r="AD2" s="259"/>
      <c r="AE2" s="259"/>
      <c r="AF2" s="259"/>
      <c r="AG2" s="259" t="s">
        <v>112</v>
      </c>
      <c r="AH2" s="259"/>
      <c r="AI2" s="259"/>
      <c r="AJ2" s="259"/>
      <c r="AK2" s="259"/>
      <c r="AL2" s="259"/>
      <c r="AM2" s="259"/>
    </row>
    <row r="3" spans="1:39" s="7" customFormat="1" ht="18" x14ac:dyDescent="0.3">
      <c r="A3" s="53"/>
      <c r="B3" s="70"/>
      <c r="C3" s="260" t="str">
        <f>PROPER(CARATULA!$A$19)</f>
        <v>Periodo Julio 2025 - Mayo 2026</v>
      </c>
      <c r="D3" s="260"/>
      <c r="E3" s="260"/>
      <c r="F3" s="260"/>
      <c r="G3" s="260"/>
      <c r="H3" s="260"/>
      <c r="I3" s="260" t="str">
        <f>$C$3</f>
        <v>Periodo Julio 2025 - Mayo 2026</v>
      </c>
      <c r="J3" s="260"/>
      <c r="K3" s="260"/>
      <c r="L3" s="260"/>
      <c r="M3" s="260"/>
      <c r="N3" s="260"/>
      <c r="O3" s="260" t="str">
        <f>$C$3</f>
        <v>Periodo Julio 2025 - Mayo 2026</v>
      </c>
      <c r="P3" s="260"/>
      <c r="Q3" s="260"/>
      <c r="R3" s="260"/>
      <c r="S3" s="260"/>
      <c r="T3" s="260"/>
      <c r="U3" s="260" t="str">
        <f>$C$3</f>
        <v>Periodo Julio 2025 - Mayo 2026</v>
      </c>
      <c r="V3" s="260"/>
      <c r="W3" s="260"/>
      <c r="X3" s="260"/>
      <c r="Y3" s="260"/>
      <c r="Z3" s="260"/>
      <c r="AA3" s="260" t="str">
        <f>$C$3</f>
        <v>Periodo Julio 2025 - Mayo 2026</v>
      </c>
      <c r="AB3" s="260"/>
      <c r="AC3" s="260"/>
      <c r="AD3" s="260"/>
      <c r="AE3" s="260"/>
      <c r="AF3" s="260"/>
      <c r="AG3" s="260" t="str">
        <f>$C$3</f>
        <v>Periodo Julio 2025 - Mayo 2026</v>
      </c>
      <c r="AH3" s="260"/>
      <c r="AI3" s="260"/>
      <c r="AJ3" s="260"/>
      <c r="AK3" s="260"/>
      <c r="AL3" s="260"/>
      <c r="AM3" s="260"/>
    </row>
    <row r="4" spans="1:39" s="7" customFormat="1" ht="14.4" x14ac:dyDescent="0.3">
      <c r="A4" s="53"/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39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</row>
    <row r="6" spans="1:39" s="6" customFormat="1" ht="60" customHeight="1" x14ac:dyDescent="0.3">
      <c r="A6" s="32" t="s">
        <v>142</v>
      </c>
      <c r="B6" s="27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4.4" x14ac:dyDescent="0.3">
      <c r="A7" s="58" t="s">
        <v>31</v>
      </c>
      <c r="B7" s="6" t="s">
        <v>83</v>
      </c>
      <c r="C7" s="10">
        <v>43259604800</v>
      </c>
      <c r="D7" s="10">
        <v>62764464965</v>
      </c>
      <c r="E7" s="10">
        <v>31928690982</v>
      </c>
      <c r="F7" s="10">
        <v>9809290810</v>
      </c>
      <c r="G7" s="10">
        <v>98346735173</v>
      </c>
      <c r="H7" s="10">
        <v>262561710518</v>
      </c>
      <c r="I7" s="10">
        <v>40240482357</v>
      </c>
      <c r="J7" s="10">
        <v>10004715791</v>
      </c>
      <c r="K7" s="10">
        <v>31987087379</v>
      </c>
      <c r="L7" s="10">
        <v>252677402862</v>
      </c>
      <c r="M7" s="10">
        <v>176886130776</v>
      </c>
      <c r="N7" s="10">
        <v>23408627984</v>
      </c>
      <c r="O7" s="10">
        <v>60168696981</v>
      </c>
      <c r="P7" s="10">
        <v>42399503454</v>
      </c>
      <c r="Q7" s="10">
        <v>17489202036</v>
      </c>
      <c r="R7" s="10">
        <v>49066028217</v>
      </c>
      <c r="S7" s="10">
        <v>5178383604</v>
      </c>
      <c r="T7" s="10">
        <v>168983653548</v>
      </c>
      <c r="U7" s="10">
        <v>335889884209</v>
      </c>
      <c r="V7" s="10">
        <v>31407638618</v>
      </c>
      <c r="W7" s="10">
        <v>120019217147</v>
      </c>
      <c r="X7" s="10">
        <v>55733164392</v>
      </c>
      <c r="Y7" s="10">
        <v>19798204320</v>
      </c>
      <c r="Z7" s="10">
        <v>452903051740</v>
      </c>
      <c r="AA7" s="10">
        <v>153914261684</v>
      </c>
      <c r="AB7" s="10">
        <v>470354427929</v>
      </c>
      <c r="AC7" s="10">
        <v>261523905107</v>
      </c>
      <c r="AD7" s="10">
        <v>83821948432</v>
      </c>
      <c r="AE7" s="10">
        <v>149804066520</v>
      </c>
      <c r="AF7" s="10">
        <v>239643831287</v>
      </c>
      <c r="AG7" s="10">
        <v>35531188241</v>
      </c>
      <c r="AH7" s="10">
        <v>249294723371</v>
      </c>
      <c r="AI7" s="10">
        <v>110529296132</v>
      </c>
      <c r="AJ7" s="10">
        <v>44734370161</v>
      </c>
      <c r="AK7" s="10">
        <v>47269481871</v>
      </c>
      <c r="AL7" s="10">
        <v>6813491799</v>
      </c>
      <c r="AM7" s="197">
        <v>4256146565197</v>
      </c>
    </row>
    <row r="8" spans="1:39" s="6" customFormat="1" ht="14.4" x14ac:dyDescent="0.3">
      <c r="A8" s="58" t="s">
        <v>32</v>
      </c>
      <c r="B8" s="6" t="s">
        <v>84</v>
      </c>
      <c r="C8" s="10">
        <v>1547165038</v>
      </c>
      <c r="D8" s="10">
        <v>502574869</v>
      </c>
      <c r="E8" s="10">
        <v>347947908</v>
      </c>
      <c r="F8" s="10">
        <v>9900554</v>
      </c>
      <c r="G8" s="10">
        <v>707786319</v>
      </c>
      <c r="H8" s="10">
        <v>1217698587</v>
      </c>
      <c r="I8" s="10">
        <v>1529467379</v>
      </c>
      <c r="J8" s="10">
        <v>110351825</v>
      </c>
      <c r="K8" s="10">
        <v>37833734</v>
      </c>
      <c r="L8" s="10">
        <v>2340972113</v>
      </c>
      <c r="M8" s="10">
        <v>902815284</v>
      </c>
      <c r="N8" s="10">
        <v>77227061</v>
      </c>
      <c r="O8" s="10">
        <v>162562644</v>
      </c>
      <c r="P8" s="10">
        <v>432420373</v>
      </c>
      <c r="Q8" s="10">
        <v>344683953</v>
      </c>
      <c r="R8" s="10">
        <v>92003820</v>
      </c>
      <c r="S8" s="10">
        <v>69542987</v>
      </c>
      <c r="T8" s="10">
        <v>188458639</v>
      </c>
      <c r="U8" s="10">
        <v>1142918719</v>
      </c>
      <c r="V8" s="10">
        <v>122998668</v>
      </c>
      <c r="W8" s="10">
        <v>443529925</v>
      </c>
      <c r="X8" s="10">
        <v>587732533</v>
      </c>
      <c r="Y8" s="10">
        <v>99777528</v>
      </c>
      <c r="Z8" s="10">
        <v>5561474940</v>
      </c>
      <c r="AA8" s="10">
        <v>364528018</v>
      </c>
      <c r="AB8" s="10">
        <v>0</v>
      </c>
      <c r="AC8" s="10">
        <v>3014112399</v>
      </c>
      <c r="AD8" s="10">
        <v>2220685108</v>
      </c>
      <c r="AE8" s="10">
        <v>201975106</v>
      </c>
      <c r="AF8" s="10">
        <v>1320285492</v>
      </c>
      <c r="AG8" s="10">
        <v>469322219</v>
      </c>
      <c r="AH8" s="10">
        <v>6624174134</v>
      </c>
      <c r="AI8" s="10">
        <v>0</v>
      </c>
      <c r="AJ8" s="10">
        <v>0</v>
      </c>
      <c r="AK8" s="10">
        <v>0</v>
      </c>
      <c r="AL8" s="10">
        <v>0</v>
      </c>
      <c r="AM8" s="197">
        <v>32794927876</v>
      </c>
    </row>
    <row r="9" spans="1:39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97">
        <v>0</v>
      </c>
    </row>
    <row r="10" spans="1:39" s="6" customFormat="1" ht="14.4" x14ac:dyDescent="0.3">
      <c r="A10" s="58" t="s">
        <v>34</v>
      </c>
      <c r="B10" s="6" t="s">
        <v>86</v>
      </c>
      <c r="C10" s="10">
        <v>0</v>
      </c>
      <c r="D10" s="10">
        <v>5499008775</v>
      </c>
      <c r="E10" s="10">
        <v>0</v>
      </c>
      <c r="F10" s="10">
        <v>0</v>
      </c>
      <c r="G10" s="10">
        <v>0</v>
      </c>
      <c r="H10" s="10">
        <v>2394412261</v>
      </c>
      <c r="I10" s="10">
        <v>0</v>
      </c>
      <c r="J10" s="10">
        <v>0</v>
      </c>
      <c r="K10" s="10">
        <v>0</v>
      </c>
      <c r="L10" s="10">
        <v>104642909014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105923091</v>
      </c>
      <c r="S10" s="10">
        <v>0</v>
      </c>
      <c r="T10" s="10">
        <v>359409603</v>
      </c>
      <c r="U10" s="10">
        <v>39632510083</v>
      </c>
      <c r="V10" s="10">
        <v>0</v>
      </c>
      <c r="W10" s="10">
        <v>6016562915</v>
      </c>
      <c r="X10" s="10">
        <v>1874930414</v>
      </c>
      <c r="Y10" s="10">
        <v>0</v>
      </c>
      <c r="Z10" s="10">
        <v>68510859563</v>
      </c>
      <c r="AA10" s="10">
        <v>0</v>
      </c>
      <c r="AB10" s="10">
        <v>501601263</v>
      </c>
      <c r="AC10" s="10">
        <v>0</v>
      </c>
      <c r="AD10" s="10">
        <v>0</v>
      </c>
      <c r="AE10" s="10">
        <v>0</v>
      </c>
      <c r="AF10" s="10">
        <v>0</v>
      </c>
      <c r="AG10" s="10">
        <v>32694178661</v>
      </c>
      <c r="AH10" s="10">
        <v>110788748297</v>
      </c>
      <c r="AI10" s="10">
        <v>0</v>
      </c>
      <c r="AJ10" s="10">
        <v>0</v>
      </c>
      <c r="AK10" s="10">
        <v>0</v>
      </c>
      <c r="AL10" s="10">
        <v>0</v>
      </c>
      <c r="AM10" s="197">
        <v>373021053940</v>
      </c>
    </row>
    <row r="11" spans="1:39" s="6" customFormat="1" ht="14.4" x14ac:dyDescent="0.3">
      <c r="A11" s="58" t="s">
        <v>35</v>
      </c>
      <c r="B11" s="6" t="s">
        <v>115</v>
      </c>
      <c r="C11" s="10">
        <v>3318006040</v>
      </c>
      <c r="D11" s="10">
        <v>1717960138</v>
      </c>
      <c r="E11" s="10">
        <v>36496347</v>
      </c>
      <c r="F11" s="10">
        <v>286956677</v>
      </c>
      <c r="G11" s="10">
        <v>2432295945</v>
      </c>
      <c r="H11" s="10">
        <v>7807902536</v>
      </c>
      <c r="I11" s="10">
        <v>32848921</v>
      </c>
      <c r="J11" s="10">
        <v>390502191</v>
      </c>
      <c r="K11" s="10">
        <v>501118218</v>
      </c>
      <c r="L11" s="10">
        <v>10060543568</v>
      </c>
      <c r="M11" s="10">
        <v>4710581399</v>
      </c>
      <c r="N11" s="10">
        <v>850255404</v>
      </c>
      <c r="O11" s="10">
        <v>2902355132</v>
      </c>
      <c r="P11" s="10">
        <v>32590809</v>
      </c>
      <c r="Q11" s="10">
        <v>205154567</v>
      </c>
      <c r="R11" s="10">
        <v>2805909262</v>
      </c>
      <c r="S11" s="10">
        <v>58923983</v>
      </c>
      <c r="T11" s="10">
        <v>4583760761</v>
      </c>
      <c r="U11" s="10">
        <v>6029423476</v>
      </c>
      <c r="V11" s="10">
        <v>2033625773</v>
      </c>
      <c r="W11" s="10">
        <v>2025698915</v>
      </c>
      <c r="X11" s="10">
        <v>2185303034</v>
      </c>
      <c r="Y11" s="10">
        <v>2125810</v>
      </c>
      <c r="Z11" s="10">
        <v>21435138444</v>
      </c>
      <c r="AA11" s="10">
        <v>4278409591</v>
      </c>
      <c r="AB11" s="10">
        <v>9348968834</v>
      </c>
      <c r="AC11" s="10">
        <v>12622797866</v>
      </c>
      <c r="AD11" s="10">
        <v>1310304909</v>
      </c>
      <c r="AE11" s="10">
        <v>6240354423</v>
      </c>
      <c r="AF11" s="10">
        <v>2944259357</v>
      </c>
      <c r="AG11" s="10">
        <v>1615114318</v>
      </c>
      <c r="AH11" s="10">
        <v>445220</v>
      </c>
      <c r="AI11" s="10">
        <v>1056002073</v>
      </c>
      <c r="AJ11" s="10">
        <v>645139197</v>
      </c>
      <c r="AK11" s="10">
        <v>0</v>
      </c>
      <c r="AL11" s="10">
        <v>0</v>
      </c>
      <c r="AM11" s="197">
        <v>116507273138</v>
      </c>
    </row>
    <row r="12" spans="1:39" s="6" customFormat="1" ht="14.4" x14ac:dyDescent="0.3">
      <c r="A12" s="58" t="s">
        <v>36</v>
      </c>
      <c r="B12" s="6" t="s">
        <v>98</v>
      </c>
      <c r="C12" s="10">
        <v>2423107908</v>
      </c>
      <c r="D12" s="10">
        <v>2658344691</v>
      </c>
      <c r="E12" s="10">
        <v>3706258726</v>
      </c>
      <c r="F12" s="10">
        <v>1122147631</v>
      </c>
      <c r="G12" s="10">
        <v>6690732818</v>
      </c>
      <c r="H12" s="10">
        <v>10555524208</v>
      </c>
      <c r="I12" s="10">
        <v>2056801220</v>
      </c>
      <c r="J12" s="10">
        <v>1488215146</v>
      </c>
      <c r="K12" s="10">
        <v>1308240418</v>
      </c>
      <c r="L12" s="10">
        <v>14672635521</v>
      </c>
      <c r="M12" s="10">
        <v>5073346233</v>
      </c>
      <c r="N12" s="10">
        <v>2524750026</v>
      </c>
      <c r="O12" s="10">
        <v>5645651227</v>
      </c>
      <c r="P12" s="10">
        <v>2513984661</v>
      </c>
      <c r="Q12" s="10">
        <v>2053229173</v>
      </c>
      <c r="R12" s="10">
        <v>6337158911</v>
      </c>
      <c r="S12" s="10">
        <v>986246038</v>
      </c>
      <c r="T12" s="10">
        <v>11174254847</v>
      </c>
      <c r="U12" s="10">
        <v>21506054742</v>
      </c>
      <c r="V12" s="10">
        <v>3212014465</v>
      </c>
      <c r="W12" s="10">
        <v>4351798575</v>
      </c>
      <c r="X12" s="10">
        <v>10773667612</v>
      </c>
      <c r="Y12" s="10">
        <v>676861884</v>
      </c>
      <c r="Z12" s="10">
        <v>12958294851</v>
      </c>
      <c r="AA12" s="10">
        <v>6605918076</v>
      </c>
      <c r="AB12" s="10">
        <v>4026406555</v>
      </c>
      <c r="AC12" s="10">
        <v>10131456940</v>
      </c>
      <c r="AD12" s="10">
        <v>4107842924</v>
      </c>
      <c r="AE12" s="10">
        <v>9698104802</v>
      </c>
      <c r="AF12" s="10">
        <v>4969627360</v>
      </c>
      <c r="AG12" s="10">
        <v>2814676288</v>
      </c>
      <c r="AH12" s="10">
        <v>14959873817</v>
      </c>
      <c r="AI12" s="10">
        <v>2772233477</v>
      </c>
      <c r="AJ12" s="10">
        <v>1290051403</v>
      </c>
      <c r="AK12" s="10">
        <v>267185538</v>
      </c>
      <c r="AL12" s="10">
        <v>27687627</v>
      </c>
      <c r="AM12" s="197">
        <v>198140386339</v>
      </c>
    </row>
    <row r="13" spans="1:39" s="6" customFormat="1" ht="14.4" x14ac:dyDescent="0.3">
      <c r="A13" s="58" t="s">
        <v>37</v>
      </c>
      <c r="B13" s="6" t="s">
        <v>1360</v>
      </c>
      <c r="C13" s="10">
        <v>189978566</v>
      </c>
      <c r="D13" s="10">
        <v>172882418</v>
      </c>
      <c r="E13" s="10">
        <v>196745963</v>
      </c>
      <c r="F13" s="10">
        <v>189626430</v>
      </c>
      <c r="G13" s="10">
        <v>487785386</v>
      </c>
      <c r="H13" s="10">
        <v>3656261336</v>
      </c>
      <c r="I13" s="10">
        <v>958117053</v>
      </c>
      <c r="J13" s="10">
        <v>81731657</v>
      </c>
      <c r="K13" s="10">
        <v>156399485</v>
      </c>
      <c r="L13" s="10">
        <v>73138844</v>
      </c>
      <c r="M13" s="10">
        <v>1340881885</v>
      </c>
      <c r="N13" s="10">
        <v>623917709</v>
      </c>
      <c r="O13" s="10">
        <v>500906956</v>
      </c>
      <c r="P13" s="10">
        <v>153273088</v>
      </c>
      <c r="Q13" s="10">
        <v>212731285</v>
      </c>
      <c r="R13" s="10">
        <v>475313304</v>
      </c>
      <c r="S13" s="10">
        <v>71881063</v>
      </c>
      <c r="T13" s="10">
        <v>2629726160</v>
      </c>
      <c r="U13" s="10">
        <v>797872037</v>
      </c>
      <c r="V13" s="10">
        <v>595165812</v>
      </c>
      <c r="W13" s="10">
        <v>489254975</v>
      </c>
      <c r="X13" s="10">
        <v>793351229</v>
      </c>
      <c r="Y13" s="10">
        <v>92090908</v>
      </c>
      <c r="Z13" s="10">
        <v>3941084263</v>
      </c>
      <c r="AA13" s="10">
        <v>1036337324</v>
      </c>
      <c r="AB13" s="10">
        <v>2463821619</v>
      </c>
      <c r="AC13" s="10">
        <v>3739839421</v>
      </c>
      <c r="AD13" s="10">
        <v>323672136</v>
      </c>
      <c r="AE13" s="10">
        <v>980275779</v>
      </c>
      <c r="AF13" s="10">
        <v>650532131</v>
      </c>
      <c r="AG13" s="10">
        <v>216569339</v>
      </c>
      <c r="AH13" s="10">
        <v>0</v>
      </c>
      <c r="AI13" s="10">
        <v>5818636</v>
      </c>
      <c r="AJ13" s="10">
        <v>0</v>
      </c>
      <c r="AK13" s="10">
        <v>0</v>
      </c>
      <c r="AL13" s="10">
        <v>0</v>
      </c>
      <c r="AM13" s="197">
        <v>28296984197</v>
      </c>
    </row>
    <row r="14" spans="1:39" s="6" customFormat="1" ht="14.4" x14ac:dyDescent="0.3">
      <c r="A14" s="58" t="s">
        <v>38</v>
      </c>
      <c r="B14" s="6" t="s">
        <v>99</v>
      </c>
      <c r="C14" s="10">
        <v>0</v>
      </c>
      <c r="D14" s="10">
        <v>131282207</v>
      </c>
      <c r="E14" s="10">
        <v>7911774</v>
      </c>
      <c r="F14" s="10">
        <v>0</v>
      </c>
      <c r="G14" s="10">
        <v>299682913</v>
      </c>
      <c r="H14" s="10">
        <v>568950693</v>
      </c>
      <c r="I14" s="10">
        <v>108124854</v>
      </c>
      <c r="J14" s="10">
        <v>0</v>
      </c>
      <c r="K14" s="10">
        <v>47143609</v>
      </c>
      <c r="L14" s="10">
        <v>193483975</v>
      </c>
      <c r="M14" s="10">
        <v>0</v>
      </c>
      <c r="N14" s="10">
        <v>182917116</v>
      </c>
      <c r="O14" s="10">
        <v>142629573</v>
      </c>
      <c r="P14" s="10">
        <v>7183336395</v>
      </c>
      <c r="Q14" s="10">
        <v>129349274</v>
      </c>
      <c r="R14" s="10">
        <v>43966097</v>
      </c>
      <c r="S14" s="10">
        <v>0</v>
      </c>
      <c r="T14" s="10">
        <v>0</v>
      </c>
      <c r="U14" s="10">
        <v>0</v>
      </c>
      <c r="V14" s="10">
        <v>30076430</v>
      </c>
      <c r="W14" s="10">
        <v>404179</v>
      </c>
      <c r="X14" s="10">
        <v>34521260</v>
      </c>
      <c r="Y14" s="10">
        <v>6776668</v>
      </c>
      <c r="Z14" s="10">
        <v>1686319999</v>
      </c>
      <c r="AA14" s="10">
        <v>750012968</v>
      </c>
      <c r="AB14" s="10">
        <v>0</v>
      </c>
      <c r="AC14" s="10">
        <v>380374028</v>
      </c>
      <c r="AD14" s="10">
        <v>10219673</v>
      </c>
      <c r="AE14" s="10">
        <v>7641563</v>
      </c>
      <c r="AF14" s="10">
        <v>22069000</v>
      </c>
      <c r="AG14" s="10">
        <v>34615854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97">
        <v>12001810102</v>
      </c>
    </row>
    <row r="15" spans="1:39" s="6" customFormat="1" ht="14.4" x14ac:dyDescent="0.3">
      <c r="A15" s="58" t="s">
        <v>39</v>
      </c>
      <c r="B15" s="6" t="s">
        <v>100</v>
      </c>
      <c r="C15" s="10">
        <v>4359820323</v>
      </c>
      <c r="D15" s="10">
        <v>1141372224</v>
      </c>
      <c r="E15" s="10">
        <v>3058882667</v>
      </c>
      <c r="F15" s="10">
        <v>0</v>
      </c>
      <c r="G15" s="10">
        <v>20138503066</v>
      </c>
      <c r="H15" s="10">
        <v>20317287287</v>
      </c>
      <c r="I15" s="10">
        <v>6631418873</v>
      </c>
      <c r="J15" s="10">
        <v>0</v>
      </c>
      <c r="K15" s="10">
        <v>4263773268</v>
      </c>
      <c r="L15" s="10">
        <v>38536444155</v>
      </c>
      <c r="M15" s="10">
        <v>59867988402</v>
      </c>
      <c r="N15" s="10">
        <v>2850986356</v>
      </c>
      <c r="O15" s="10">
        <v>39917143159</v>
      </c>
      <c r="P15" s="10">
        <v>8912589635</v>
      </c>
      <c r="Q15" s="10">
        <v>1769196913</v>
      </c>
      <c r="R15" s="10">
        <v>8641446446</v>
      </c>
      <c r="S15" s="10">
        <v>0</v>
      </c>
      <c r="T15" s="10">
        <v>49129129382</v>
      </c>
      <c r="U15" s="10">
        <v>78524994750</v>
      </c>
      <c r="V15" s="10">
        <v>0</v>
      </c>
      <c r="W15" s="10">
        <v>7046472608</v>
      </c>
      <c r="X15" s="10">
        <v>3378603375</v>
      </c>
      <c r="Y15" s="10">
        <v>139169271</v>
      </c>
      <c r="Z15" s="10">
        <v>3577488679</v>
      </c>
      <c r="AA15" s="10">
        <v>18923200004</v>
      </c>
      <c r="AB15" s="10">
        <v>68654354862</v>
      </c>
      <c r="AC15" s="10">
        <v>11587132965</v>
      </c>
      <c r="AD15" s="10">
        <v>6131043700</v>
      </c>
      <c r="AE15" s="10">
        <v>5010486646</v>
      </c>
      <c r="AF15" s="10">
        <v>898113223</v>
      </c>
      <c r="AG15" s="10">
        <v>5733342574</v>
      </c>
      <c r="AH15" s="10">
        <v>4909457920</v>
      </c>
      <c r="AI15" s="10">
        <v>13038451642</v>
      </c>
      <c r="AJ15" s="10">
        <v>1746886152</v>
      </c>
      <c r="AK15" s="10">
        <v>42665645</v>
      </c>
      <c r="AL15" s="10">
        <v>1671102</v>
      </c>
      <c r="AM15" s="197">
        <v>498879517274</v>
      </c>
    </row>
    <row r="16" spans="1:39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71369225</v>
      </c>
      <c r="Z16" s="10">
        <v>306831282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97">
        <v>378200507</v>
      </c>
    </row>
    <row r="17" spans="1:40" s="6" customFormat="1" ht="14.4" x14ac:dyDescent="0.3">
      <c r="A17" s="58" t="s">
        <v>41</v>
      </c>
      <c r="B17" s="6" t="s">
        <v>137</v>
      </c>
      <c r="C17" s="10">
        <v>3639367580</v>
      </c>
      <c r="D17" s="10">
        <v>1012283182</v>
      </c>
      <c r="E17" s="10">
        <v>0</v>
      </c>
      <c r="F17" s="10">
        <v>409146485</v>
      </c>
      <c r="G17" s="10">
        <v>1464148118</v>
      </c>
      <c r="H17" s="10">
        <v>9354606538</v>
      </c>
      <c r="I17" s="10">
        <v>4020110170</v>
      </c>
      <c r="J17" s="10">
        <v>0</v>
      </c>
      <c r="K17" s="10">
        <v>400393249</v>
      </c>
      <c r="L17" s="10">
        <v>21079679978</v>
      </c>
      <c r="M17" s="10">
        <v>20783701417</v>
      </c>
      <c r="N17" s="10">
        <v>2318705886</v>
      </c>
      <c r="O17" s="10">
        <v>8438567876</v>
      </c>
      <c r="P17" s="10">
        <v>238613827</v>
      </c>
      <c r="Q17" s="10">
        <v>0</v>
      </c>
      <c r="R17" s="10">
        <v>1563800113</v>
      </c>
      <c r="S17" s="10">
        <v>0</v>
      </c>
      <c r="T17" s="10">
        <v>15446350957</v>
      </c>
      <c r="U17" s="10">
        <v>15578401680</v>
      </c>
      <c r="V17" s="10">
        <v>12080025</v>
      </c>
      <c r="W17" s="10">
        <v>92890373</v>
      </c>
      <c r="X17" s="10">
        <v>1431332515</v>
      </c>
      <c r="Y17" s="10">
        <v>559997734</v>
      </c>
      <c r="Z17" s="10">
        <v>58994922385</v>
      </c>
      <c r="AA17" s="10">
        <v>15827389679</v>
      </c>
      <c r="AB17" s="10">
        <v>23733120416</v>
      </c>
      <c r="AC17" s="10">
        <v>4305142837</v>
      </c>
      <c r="AD17" s="10">
        <v>16336800</v>
      </c>
      <c r="AE17" s="10">
        <v>6094255436</v>
      </c>
      <c r="AF17" s="10">
        <v>6690105581</v>
      </c>
      <c r="AG17" s="10">
        <v>2834776178</v>
      </c>
      <c r="AH17" s="10">
        <v>0</v>
      </c>
      <c r="AI17" s="10">
        <v>6917087730</v>
      </c>
      <c r="AJ17" s="10">
        <v>1903624333</v>
      </c>
      <c r="AK17" s="10">
        <v>0</v>
      </c>
      <c r="AL17" s="10">
        <v>18156474</v>
      </c>
      <c r="AM17" s="197">
        <v>235179095552</v>
      </c>
    </row>
    <row r="18" spans="1:40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97">
        <v>0</v>
      </c>
    </row>
    <row r="19" spans="1:40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97">
        <v>0</v>
      </c>
    </row>
    <row r="20" spans="1:40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97">
        <v>0</v>
      </c>
    </row>
    <row r="21" spans="1:40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40" s="6" customFormat="1" ht="14.4" x14ac:dyDescent="0.3">
      <c r="A22" s="58" t="s">
        <v>46</v>
      </c>
      <c r="B22" s="6" t="s">
        <v>170</v>
      </c>
      <c r="C22" s="10">
        <v>9096386632</v>
      </c>
      <c r="D22" s="10">
        <v>54231153660</v>
      </c>
      <c r="E22" s="10">
        <v>4787149697</v>
      </c>
      <c r="F22" s="10">
        <v>4004726482</v>
      </c>
      <c r="G22" s="10">
        <v>11598504840</v>
      </c>
      <c r="H22" s="10">
        <v>21740604257</v>
      </c>
      <c r="I22" s="10">
        <v>3969799783</v>
      </c>
      <c r="J22" s="10">
        <v>2818350402</v>
      </c>
      <c r="K22" s="10">
        <v>3559605076</v>
      </c>
      <c r="L22" s="10">
        <v>72763331323</v>
      </c>
      <c r="M22" s="10">
        <v>54146038046</v>
      </c>
      <c r="N22" s="10">
        <v>4571443369</v>
      </c>
      <c r="O22" s="10">
        <v>10495721204</v>
      </c>
      <c r="P22" s="10">
        <v>2711116171</v>
      </c>
      <c r="Q22" s="10">
        <v>3129584540</v>
      </c>
      <c r="R22" s="10">
        <v>7640889855</v>
      </c>
      <c r="S22" s="10">
        <v>2910522869</v>
      </c>
      <c r="T22" s="10">
        <v>64911381118</v>
      </c>
      <c r="U22" s="10">
        <v>47746058099</v>
      </c>
      <c r="V22" s="10">
        <v>5364902760</v>
      </c>
      <c r="W22" s="10">
        <v>19349466077</v>
      </c>
      <c r="X22" s="10">
        <v>5169188045</v>
      </c>
      <c r="Y22" s="10">
        <v>3841076860</v>
      </c>
      <c r="Z22" s="10">
        <v>34425604171</v>
      </c>
      <c r="AA22" s="10">
        <v>23187235998</v>
      </c>
      <c r="AB22" s="10">
        <v>40536149157</v>
      </c>
      <c r="AC22" s="10">
        <v>29137260826</v>
      </c>
      <c r="AD22" s="10">
        <v>8522846662</v>
      </c>
      <c r="AE22" s="10">
        <v>31051983745</v>
      </c>
      <c r="AF22" s="10">
        <v>12924525118</v>
      </c>
      <c r="AG22" s="10">
        <v>11171029832</v>
      </c>
      <c r="AH22" s="10">
        <v>42772655154</v>
      </c>
      <c r="AI22" s="10">
        <v>14407474664</v>
      </c>
      <c r="AJ22" s="10">
        <v>10279507228</v>
      </c>
      <c r="AK22" s="10">
        <v>6872698308</v>
      </c>
      <c r="AL22" s="10">
        <v>974174623</v>
      </c>
      <c r="AM22" s="197">
        <v>686820146651</v>
      </c>
    </row>
    <row r="23" spans="1:40" s="6" customFormat="1" ht="14.4" x14ac:dyDescent="0.3">
      <c r="A23" s="58" t="s">
        <v>47</v>
      </c>
      <c r="B23" s="6" t="s">
        <v>118</v>
      </c>
      <c r="C23" s="10">
        <v>2854242020</v>
      </c>
      <c r="D23" s="10">
        <v>875051273</v>
      </c>
      <c r="E23" s="10">
        <v>425170893</v>
      </c>
      <c r="F23" s="10">
        <v>34186815</v>
      </c>
      <c r="G23" s="10">
        <v>306534153</v>
      </c>
      <c r="H23" s="10">
        <v>1334193211</v>
      </c>
      <c r="I23" s="10">
        <v>343009454</v>
      </c>
      <c r="J23" s="10">
        <v>26176694</v>
      </c>
      <c r="K23" s="10">
        <v>43890082</v>
      </c>
      <c r="L23" s="10">
        <v>14169157899</v>
      </c>
      <c r="M23" s="10">
        <v>11512096014</v>
      </c>
      <c r="N23" s="10">
        <v>1945364650</v>
      </c>
      <c r="O23" s="10">
        <v>1753989175</v>
      </c>
      <c r="P23" s="10">
        <v>132956537</v>
      </c>
      <c r="Q23" s="10">
        <v>141566585</v>
      </c>
      <c r="R23" s="10">
        <v>769499536</v>
      </c>
      <c r="S23" s="10">
        <v>223435727</v>
      </c>
      <c r="T23" s="10">
        <v>4777189231</v>
      </c>
      <c r="U23" s="10">
        <v>5874149481</v>
      </c>
      <c r="V23" s="10">
        <v>257465726</v>
      </c>
      <c r="W23" s="10">
        <v>556743801</v>
      </c>
      <c r="X23" s="10">
        <v>292700473</v>
      </c>
      <c r="Y23" s="10">
        <v>79093033</v>
      </c>
      <c r="Z23" s="10">
        <v>2396310705</v>
      </c>
      <c r="AA23" s="10">
        <v>1499825608</v>
      </c>
      <c r="AB23" s="10">
        <v>1171516514</v>
      </c>
      <c r="AC23" s="10">
        <v>2566119253</v>
      </c>
      <c r="AD23" s="10">
        <v>2311258939</v>
      </c>
      <c r="AE23" s="10">
        <v>6142982161</v>
      </c>
      <c r="AF23" s="10">
        <v>2239523673</v>
      </c>
      <c r="AG23" s="10">
        <v>193803715</v>
      </c>
      <c r="AH23" s="10">
        <v>82555336</v>
      </c>
      <c r="AI23" s="10">
        <v>13839561</v>
      </c>
      <c r="AJ23" s="10">
        <v>5144800</v>
      </c>
      <c r="AK23" s="10">
        <v>2287783</v>
      </c>
      <c r="AL23" s="10">
        <v>8772</v>
      </c>
      <c r="AM23" s="197">
        <v>67353039283</v>
      </c>
    </row>
    <row r="24" spans="1:40" s="6" customFormat="1" ht="14.4" x14ac:dyDescent="0.3">
      <c r="A24" s="58" t="s">
        <v>48</v>
      </c>
      <c r="B24" s="6" t="s">
        <v>126</v>
      </c>
      <c r="C24" s="10">
        <v>1148053837</v>
      </c>
      <c r="D24" s="10">
        <v>14758867489</v>
      </c>
      <c r="E24" s="10">
        <v>28018778</v>
      </c>
      <c r="F24" s="10">
        <v>321727867</v>
      </c>
      <c r="G24" s="10">
        <v>355110454</v>
      </c>
      <c r="H24" s="10">
        <v>2811496917</v>
      </c>
      <c r="I24" s="10">
        <v>569559054</v>
      </c>
      <c r="J24" s="10">
        <v>15283214</v>
      </c>
      <c r="K24" s="10">
        <v>76695729</v>
      </c>
      <c r="L24" s="10">
        <v>8159143367</v>
      </c>
      <c r="M24" s="10">
        <v>2845421916</v>
      </c>
      <c r="N24" s="10">
        <v>1790023869</v>
      </c>
      <c r="O24" s="10">
        <v>805089124</v>
      </c>
      <c r="P24" s="10">
        <v>265160339</v>
      </c>
      <c r="Q24" s="10">
        <v>1221387</v>
      </c>
      <c r="R24" s="10">
        <v>167005045</v>
      </c>
      <c r="S24" s="10">
        <v>124254512</v>
      </c>
      <c r="T24" s="10">
        <v>275349693</v>
      </c>
      <c r="U24" s="10">
        <v>841372590</v>
      </c>
      <c r="V24" s="10">
        <v>408423415</v>
      </c>
      <c r="W24" s="10">
        <v>64489579</v>
      </c>
      <c r="X24" s="10">
        <v>586597488</v>
      </c>
      <c r="Y24" s="10">
        <v>1171433</v>
      </c>
      <c r="Z24" s="10">
        <v>555943758</v>
      </c>
      <c r="AA24" s="10">
        <v>3499747968</v>
      </c>
      <c r="AB24" s="10">
        <v>4923485860</v>
      </c>
      <c r="AC24" s="10">
        <v>2209640964</v>
      </c>
      <c r="AD24" s="10">
        <v>179302823</v>
      </c>
      <c r="AE24" s="10">
        <v>1115566327</v>
      </c>
      <c r="AF24" s="10">
        <v>1189987626</v>
      </c>
      <c r="AG24" s="10">
        <v>363280989</v>
      </c>
      <c r="AH24" s="10">
        <v>224875528</v>
      </c>
      <c r="AI24" s="10">
        <v>101527730</v>
      </c>
      <c r="AJ24" s="10">
        <v>121275220</v>
      </c>
      <c r="AK24" s="10">
        <v>41729</v>
      </c>
      <c r="AL24" s="10">
        <v>1037</v>
      </c>
      <c r="AM24" s="197">
        <v>50904214655</v>
      </c>
    </row>
    <row r="25" spans="1:40" s="6" customFormat="1" ht="18.75" customHeight="1" x14ac:dyDescent="0.3">
      <c r="A25" s="59"/>
      <c r="B25" s="21" t="s">
        <v>111</v>
      </c>
      <c r="C25" s="22">
        <v>71835732744</v>
      </c>
      <c r="D25" s="22">
        <v>145465245891</v>
      </c>
      <c r="E25" s="22">
        <v>44523273735</v>
      </c>
      <c r="F25" s="22">
        <v>16187709751</v>
      </c>
      <c r="G25" s="22">
        <v>142827819185</v>
      </c>
      <c r="H25" s="22">
        <v>344320648349</v>
      </c>
      <c r="I25" s="22">
        <v>60459739118</v>
      </c>
      <c r="J25" s="22">
        <v>14935326920</v>
      </c>
      <c r="K25" s="22">
        <v>42382180247</v>
      </c>
      <c r="L25" s="22">
        <v>539368842619</v>
      </c>
      <c r="M25" s="22">
        <v>338069001372</v>
      </c>
      <c r="N25" s="22">
        <v>41144219430</v>
      </c>
      <c r="O25" s="22">
        <v>130933313051</v>
      </c>
      <c r="P25" s="22">
        <v>64975545289</v>
      </c>
      <c r="Q25" s="22">
        <v>25475919713</v>
      </c>
      <c r="R25" s="22">
        <v>77708943697</v>
      </c>
      <c r="S25" s="22">
        <v>9623190783</v>
      </c>
      <c r="T25" s="22">
        <v>322458663939</v>
      </c>
      <c r="U25" s="22">
        <v>553563639866</v>
      </c>
      <c r="V25" s="22">
        <v>43444391692</v>
      </c>
      <c r="W25" s="22">
        <v>160456529069</v>
      </c>
      <c r="X25" s="22">
        <v>82841092370</v>
      </c>
      <c r="Y25" s="22">
        <v>25367714674</v>
      </c>
      <c r="Z25" s="22">
        <v>667253324780</v>
      </c>
      <c r="AA25" s="22">
        <v>229886866918</v>
      </c>
      <c r="AB25" s="22">
        <v>625713853009</v>
      </c>
      <c r="AC25" s="22">
        <v>341217782606</v>
      </c>
      <c r="AD25" s="22">
        <v>108955462106</v>
      </c>
      <c r="AE25" s="22">
        <v>216347692508</v>
      </c>
      <c r="AF25" s="22">
        <v>273492859848</v>
      </c>
      <c r="AG25" s="22">
        <v>93671898208</v>
      </c>
      <c r="AH25" s="22">
        <v>429657508777</v>
      </c>
      <c r="AI25" s="22">
        <v>148841731645</v>
      </c>
      <c r="AJ25" s="22">
        <v>60725998494</v>
      </c>
      <c r="AK25" s="22">
        <v>54454360874</v>
      </c>
      <c r="AL25" s="22">
        <v>7835191434</v>
      </c>
      <c r="AM25" s="206">
        <v>6556423214711</v>
      </c>
      <c r="AN25" s="226"/>
    </row>
    <row r="26" spans="1:40" s="6" customFormat="1" ht="14.4" x14ac:dyDescent="0.3">
      <c r="A26" s="58" t="s">
        <v>49</v>
      </c>
      <c r="B26" s="6" t="s">
        <v>87</v>
      </c>
      <c r="C26" s="10">
        <v>367507718</v>
      </c>
      <c r="D26" s="10">
        <v>261248194</v>
      </c>
      <c r="E26" s="10">
        <v>405826506</v>
      </c>
      <c r="F26" s="10">
        <v>57664520</v>
      </c>
      <c r="G26" s="10">
        <v>3636628867</v>
      </c>
      <c r="H26" s="10">
        <v>1491525675</v>
      </c>
      <c r="I26" s="10">
        <v>664641045</v>
      </c>
      <c r="J26" s="10">
        <v>92990379</v>
      </c>
      <c r="K26" s="10">
        <v>32554664</v>
      </c>
      <c r="L26" s="10">
        <v>1395565924</v>
      </c>
      <c r="M26" s="10">
        <v>851713866</v>
      </c>
      <c r="N26" s="10">
        <v>1216311844</v>
      </c>
      <c r="O26" s="10">
        <v>140070889</v>
      </c>
      <c r="P26" s="10">
        <v>233971561</v>
      </c>
      <c r="Q26" s="10">
        <v>770354784</v>
      </c>
      <c r="R26" s="10">
        <v>164630307</v>
      </c>
      <c r="S26" s="10">
        <v>32794267</v>
      </c>
      <c r="T26" s="10">
        <v>100486053</v>
      </c>
      <c r="U26" s="10">
        <v>48548909</v>
      </c>
      <c r="V26" s="10">
        <v>445026226</v>
      </c>
      <c r="W26" s="10">
        <v>319084007</v>
      </c>
      <c r="X26" s="10">
        <v>90328881</v>
      </c>
      <c r="Y26" s="10">
        <v>406045800</v>
      </c>
      <c r="Z26" s="10">
        <v>8683319928</v>
      </c>
      <c r="AA26" s="10">
        <v>448948448</v>
      </c>
      <c r="AB26" s="10">
        <v>0</v>
      </c>
      <c r="AC26" s="10">
        <v>7732307736</v>
      </c>
      <c r="AD26" s="10">
        <v>700657015</v>
      </c>
      <c r="AE26" s="10">
        <v>80222716</v>
      </c>
      <c r="AF26" s="10">
        <v>527896812</v>
      </c>
      <c r="AG26" s="10">
        <v>63164422</v>
      </c>
      <c r="AH26" s="10">
        <v>0</v>
      </c>
      <c r="AI26" s="10">
        <v>0</v>
      </c>
      <c r="AJ26" s="10">
        <v>48309178</v>
      </c>
      <c r="AK26" s="10">
        <v>0</v>
      </c>
      <c r="AL26" s="10">
        <v>0</v>
      </c>
      <c r="AM26" s="197">
        <v>31510347141</v>
      </c>
      <c r="AN26" s="226"/>
    </row>
    <row r="27" spans="1:40" s="6" customFormat="1" ht="14.4" x14ac:dyDescent="0.3">
      <c r="A27" s="58" t="s">
        <v>50</v>
      </c>
      <c r="B27" s="6" t="s">
        <v>88</v>
      </c>
      <c r="C27" s="10">
        <v>12969068870</v>
      </c>
      <c r="D27" s="10">
        <v>14098086612</v>
      </c>
      <c r="E27" s="10">
        <v>6684145144</v>
      </c>
      <c r="F27" s="10">
        <v>1398827538</v>
      </c>
      <c r="G27" s="10">
        <v>28592593556</v>
      </c>
      <c r="H27" s="10">
        <v>47848570714</v>
      </c>
      <c r="I27" s="10">
        <v>11416334261</v>
      </c>
      <c r="J27" s="10">
        <v>113892619</v>
      </c>
      <c r="K27" s="10">
        <v>10287155689</v>
      </c>
      <c r="L27" s="10">
        <v>97543379197</v>
      </c>
      <c r="M27" s="10">
        <v>118527603660</v>
      </c>
      <c r="N27" s="10">
        <v>7608050128</v>
      </c>
      <c r="O27" s="10">
        <v>28686901543</v>
      </c>
      <c r="P27" s="10">
        <v>1622947373</v>
      </c>
      <c r="Q27" s="10">
        <v>195450187</v>
      </c>
      <c r="R27" s="10">
        <v>4851409595</v>
      </c>
      <c r="S27" s="10">
        <v>38287184</v>
      </c>
      <c r="T27" s="10">
        <v>73680156784</v>
      </c>
      <c r="U27" s="10">
        <v>128901664517</v>
      </c>
      <c r="V27" s="10">
        <v>266900721</v>
      </c>
      <c r="W27" s="10">
        <v>8898301564</v>
      </c>
      <c r="X27" s="10">
        <v>2228552391</v>
      </c>
      <c r="Y27" s="10">
        <v>2460025859</v>
      </c>
      <c r="Z27" s="10">
        <v>80941051994</v>
      </c>
      <c r="AA27" s="10">
        <v>37827409369</v>
      </c>
      <c r="AB27" s="10">
        <v>138740522557</v>
      </c>
      <c r="AC27" s="10">
        <v>25706307227</v>
      </c>
      <c r="AD27" s="10">
        <v>10122975512</v>
      </c>
      <c r="AE27" s="10">
        <v>27984372959</v>
      </c>
      <c r="AF27" s="10">
        <v>23371221295</v>
      </c>
      <c r="AG27" s="10">
        <v>10804807884</v>
      </c>
      <c r="AH27" s="10">
        <v>9013588902</v>
      </c>
      <c r="AI27" s="10">
        <v>29784204577</v>
      </c>
      <c r="AJ27" s="10">
        <v>7942170608</v>
      </c>
      <c r="AK27" s="10">
        <v>15779005</v>
      </c>
      <c r="AL27" s="10">
        <v>61770862</v>
      </c>
      <c r="AM27" s="197">
        <v>1011234488457</v>
      </c>
      <c r="AN27" s="226"/>
    </row>
    <row r="28" spans="1:40" s="6" customFormat="1" ht="14.4" x14ac:dyDescent="0.3">
      <c r="A28" s="58" t="s">
        <v>51</v>
      </c>
      <c r="B28" s="6" t="s">
        <v>89</v>
      </c>
      <c r="C28" s="10">
        <v>0</v>
      </c>
      <c r="D28" s="10">
        <v>6791422427</v>
      </c>
      <c r="E28" s="10">
        <v>0</v>
      </c>
      <c r="F28" s="10">
        <v>0</v>
      </c>
      <c r="G28" s="10">
        <v>0</v>
      </c>
      <c r="H28" s="10">
        <v>2078092105</v>
      </c>
      <c r="I28" s="10">
        <v>0</v>
      </c>
      <c r="J28" s="10">
        <v>0</v>
      </c>
      <c r="K28" s="10">
        <v>0</v>
      </c>
      <c r="L28" s="10">
        <v>106907809711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29074201</v>
      </c>
      <c r="S28" s="10">
        <v>0</v>
      </c>
      <c r="T28" s="10">
        <v>41197520</v>
      </c>
      <c r="U28" s="10">
        <v>44804165077</v>
      </c>
      <c r="V28" s="10">
        <v>0</v>
      </c>
      <c r="W28" s="10">
        <v>26673973381</v>
      </c>
      <c r="X28" s="10">
        <v>1367034140</v>
      </c>
      <c r="Y28" s="10">
        <v>0</v>
      </c>
      <c r="Z28" s="10">
        <v>57377444000</v>
      </c>
      <c r="AA28" s="10">
        <v>0</v>
      </c>
      <c r="AB28" s="10">
        <v>161931338</v>
      </c>
      <c r="AC28" s="10">
        <v>0</v>
      </c>
      <c r="AD28" s="10">
        <v>0</v>
      </c>
      <c r="AE28" s="10">
        <v>0</v>
      </c>
      <c r="AF28" s="10">
        <v>0</v>
      </c>
      <c r="AG28" s="10">
        <v>31627131947</v>
      </c>
      <c r="AH28" s="10">
        <v>135574622767</v>
      </c>
      <c r="AI28" s="10">
        <v>0</v>
      </c>
      <c r="AJ28" s="10">
        <v>0</v>
      </c>
      <c r="AK28" s="10">
        <v>0</v>
      </c>
      <c r="AL28" s="10">
        <v>0</v>
      </c>
      <c r="AM28" s="197">
        <v>413433898614</v>
      </c>
      <c r="AN28" s="226"/>
    </row>
    <row r="29" spans="1:40" s="6" customFormat="1" ht="14.4" x14ac:dyDescent="0.3">
      <c r="A29" s="58" t="s">
        <v>52</v>
      </c>
      <c r="B29" s="6" t="s">
        <v>119</v>
      </c>
      <c r="C29" s="10">
        <v>8265238585</v>
      </c>
      <c r="D29" s="10">
        <v>5163049183</v>
      </c>
      <c r="E29" s="10">
        <v>5312360373</v>
      </c>
      <c r="F29" s="10">
        <v>1158429303</v>
      </c>
      <c r="G29" s="10">
        <v>15645008343</v>
      </c>
      <c r="H29" s="10">
        <v>53311971481</v>
      </c>
      <c r="I29" s="10">
        <v>9172244507</v>
      </c>
      <c r="J29" s="10">
        <v>2133225115</v>
      </c>
      <c r="K29" s="10">
        <v>2833689584</v>
      </c>
      <c r="L29" s="10">
        <v>21621678797</v>
      </c>
      <c r="M29" s="10">
        <v>29566606367</v>
      </c>
      <c r="N29" s="10">
        <v>2707842324</v>
      </c>
      <c r="O29" s="10">
        <v>12109526970</v>
      </c>
      <c r="P29" s="10">
        <v>9900645586</v>
      </c>
      <c r="Q29" s="10">
        <v>2353962513</v>
      </c>
      <c r="R29" s="10">
        <v>10787508196</v>
      </c>
      <c r="S29" s="10">
        <v>706203367</v>
      </c>
      <c r="T29" s="10">
        <v>35583780200</v>
      </c>
      <c r="U29" s="10">
        <v>34365498686</v>
      </c>
      <c r="V29" s="10">
        <v>7614024950</v>
      </c>
      <c r="W29" s="10">
        <v>5394425200</v>
      </c>
      <c r="X29" s="10">
        <v>12060550669</v>
      </c>
      <c r="Y29" s="10">
        <v>7780822860</v>
      </c>
      <c r="Z29" s="10">
        <v>187741422198</v>
      </c>
      <c r="AA29" s="10">
        <v>13522718592</v>
      </c>
      <c r="AB29" s="10">
        <v>71000086274</v>
      </c>
      <c r="AC29" s="10">
        <v>63991483381</v>
      </c>
      <c r="AD29" s="10">
        <v>14536946561</v>
      </c>
      <c r="AE29" s="10">
        <v>27959894613</v>
      </c>
      <c r="AF29" s="10">
        <v>59924601936</v>
      </c>
      <c r="AG29" s="10">
        <v>4870773083</v>
      </c>
      <c r="AH29" s="10">
        <v>5028162966</v>
      </c>
      <c r="AI29" s="10">
        <v>16690332411</v>
      </c>
      <c r="AJ29" s="10">
        <v>2128644015</v>
      </c>
      <c r="AK29" s="10">
        <v>0</v>
      </c>
      <c r="AL29" s="10">
        <v>40388222</v>
      </c>
      <c r="AM29" s="197">
        <v>762983747411</v>
      </c>
      <c r="AN29" s="226"/>
    </row>
    <row r="30" spans="1:40" s="6" customFormat="1" ht="14.4" x14ac:dyDescent="0.3">
      <c r="A30" s="58" t="s">
        <v>53</v>
      </c>
      <c r="B30" s="6" t="s">
        <v>90</v>
      </c>
      <c r="C30" s="10">
        <v>1531723864</v>
      </c>
      <c r="D30" s="10">
        <v>3546247924</v>
      </c>
      <c r="E30" s="10">
        <v>3882662113</v>
      </c>
      <c r="F30" s="10">
        <v>842757948</v>
      </c>
      <c r="G30" s="10">
        <v>5408145205</v>
      </c>
      <c r="H30" s="10">
        <v>13130814450</v>
      </c>
      <c r="I30" s="10">
        <v>1889555568</v>
      </c>
      <c r="J30" s="10">
        <v>1225845098</v>
      </c>
      <c r="K30" s="10">
        <v>945308163</v>
      </c>
      <c r="L30" s="10">
        <v>15083126533</v>
      </c>
      <c r="M30" s="10">
        <v>8345516196</v>
      </c>
      <c r="N30" s="10">
        <v>2442698872</v>
      </c>
      <c r="O30" s="10">
        <v>4075731350</v>
      </c>
      <c r="P30" s="10">
        <v>2106821566</v>
      </c>
      <c r="Q30" s="10">
        <v>1821376468</v>
      </c>
      <c r="R30" s="10">
        <v>7374010034</v>
      </c>
      <c r="S30" s="10">
        <v>609359869</v>
      </c>
      <c r="T30" s="10">
        <v>11152942153</v>
      </c>
      <c r="U30" s="10">
        <v>23079997942</v>
      </c>
      <c r="V30" s="10">
        <v>3799534469</v>
      </c>
      <c r="W30" s="10">
        <v>6488684131</v>
      </c>
      <c r="X30" s="10">
        <v>3716715925</v>
      </c>
      <c r="Y30" s="10">
        <v>682362559</v>
      </c>
      <c r="Z30" s="10">
        <v>17794692048</v>
      </c>
      <c r="AA30" s="10">
        <v>11842189557</v>
      </c>
      <c r="AB30" s="10">
        <v>6488391289</v>
      </c>
      <c r="AC30" s="10">
        <v>13038477359</v>
      </c>
      <c r="AD30" s="10">
        <v>5443279729</v>
      </c>
      <c r="AE30" s="10">
        <v>14588134577</v>
      </c>
      <c r="AF30" s="10">
        <v>8138498315</v>
      </c>
      <c r="AG30" s="10">
        <v>1562632492</v>
      </c>
      <c r="AH30" s="10">
        <v>42244682876</v>
      </c>
      <c r="AI30" s="10">
        <v>4301113795</v>
      </c>
      <c r="AJ30" s="10">
        <v>973643736</v>
      </c>
      <c r="AK30" s="10">
        <v>345830705</v>
      </c>
      <c r="AL30" s="10">
        <v>31200419</v>
      </c>
      <c r="AM30" s="197">
        <v>249974705297</v>
      </c>
      <c r="AN30" s="226"/>
    </row>
    <row r="31" spans="1:40" s="6" customFormat="1" ht="14.4" x14ac:dyDescent="0.3">
      <c r="A31" s="58" t="s">
        <v>54</v>
      </c>
      <c r="B31" s="6" t="s">
        <v>206</v>
      </c>
      <c r="C31" s="10">
        <v>20131280717</v>
      </c>
      <c r="D31" s="10">
        <v>15449590321</v>
      </c>
      <c r="E31" s="10">
        <v>9930398272</v>
      </c>
      <c r="F31" s="10">
        <v>2159732072</v>
      </c>
      <c r="G31" s="10">
        <v>43871528618</v>
      </c>
      <c r="H31" s="10">
        <v>113411941581</v>
      </c>
      <c r="I31" s="10">
        <v>17814965270</v>
      </c>
      <c r="J31" s="10">
        <v>2552039637</v>
      </c>
      <c r="K31" s="10">
        <v>10082922619</v>
      </c>
      <c r="L31" s="10">
        <v>73137757932</v>
      </c>
      <c r="M31" s="10">
        <v>79382018764</v>
      </c>
      <c r="N31" s="10">
        <v>10246512282</v>
      </c>
      <c r="O31" s="10">
        <v>55738933957</v>
      </c>
      <c r="P31" s="10">
        <v>32323037071</v>
      </c>
      <c r="Q31" s="10">
        <v>6981561528</v>
      </c>
      <c r="R31" s="10">
        <v>30327817813</v>
      </c>
      <c r="S31" s="10">
        <v>1120222897</v>
      </c>
      <c r="T31" s="10">
        <v>89186390292</v>
      </c>
      <c r="U31" s="10">
        <v>147791530752</v>
      </c>
      <c r="V31" s="10">
        <v>13174138742</v>
      </c>
      <c r="W31" s="10">
        <v>27262192659</v>
      </c>
      <c r="X31" s="10">
        <v>22063949149</v>
      </c>
      <c r="Y31" s="10">
        <v>2346469974</v>
      </c>
      <c r="Z31" s="10">
        <v>170226024954</v>
      </c>
      <c r="AA31" s="10">
        <v>51373877947</v>
      </c>
      <c r="AB31" s="10">
        <v>212856542675</v>
      </c>
      <c r="AC31" s="10">
        <v>114727530482</v>
      </c>
      <c r="AD31" s="10">
        <v>27286758181</v>
      </c>
      <c r="AE31" s="10">
        <v>50473796133</v>
      </c>
      <c r="AF31" s="10">
        <v>35533120690</v>
      </c>
      <c r="AG31" s="10">
        <v>12972594122</v>
      </c>
      <c r="AH31" s="10">
        <v>13827653143</v>
      </c>
      <c r="AI31" s="10">
        <v>22903034093</v>
      </c>
      <c r="AJ31" s="10">
        <v>4382820007</v>
      </c>
      <c r="AK31" s="10">
        <v>472618367</v>
      </c>
      <c r="AL31" s="10">
        <v>246096946</v>
      </c>
      <c r="AM31" s="197">
        <v>1543769400659</v>
      </c>
      <c r="AN31" s="226"/>
    </row>
    <row r="32" spans="1:40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4251339383</v>
      </c>
      <c r="V32" s="10">
        <v>0</v>
      </c>
      <c r="W32" s="10">
        <v>452802964</v>
      </c>
      <c r="X32" s="10">
        <v>82059730</v>
      </c>
      <c r="Y32" s="10">
        <v>0</v>
      </c>
      <c r="Z32" s="10">
        <v>12914409208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6004826866</v>
      </c>
      <c r="AI32" s="10">
        <v>0</v>
      </c>
      <c r="AJ32" s="10">
        <v>0</v>
      </c>
      <c r="AK32" s="10">
        <v>0</v>
      </c>
      <c r="AL32" s="10">
        <v>0</v>
      </c>
      <c r="AM32" s="197">
        <v>23705438151</v>
      </c>
      <c r="AN32" s="226"/>
    </row>
    <row r="33" spans="1:40" s="6" customFormat="1" ht="14.4" x14ac:dyDescent="0.3">
      <c r="A33" s="58" t="s">
        <v>56</v>
      </c>
      <c r="B33" s="6" t="s">
        <v>93</v>
      </c>
      <c r="C33" s="10">
        <v>169349326</v>
      </c>
      <c r="D33" s="10">
        <v>317952352</v>
      </c>
      <c r="E33" s="10">
        <v>344330383</v>
      </c>
      <c r="F33" s="10">
        <v>120964247</v>
      </c>
      <c r="G33" s="10">
        <v>240740545</v>
      </c>
      <c r="H33" s="10">
        <v>1160820080</v>
      </c>
      <c r="I33" s="10">
        <v>356435485</v>
      </c>
      <c r="J33" s="10">
        <v>88923007</v>
      </c>
      <c r="K33" s="10">
        <v>91599035</v>
      </c>
      <c r="L33" s="10">
        <v>1869541166</v>
      </c>
      <c r="M33" s="10">
        <v>1421561114</v>
      </c>
      <c r="N33" s="10">
        <v>389453494</v>
      </c>
      <c r="O33" s="10">
        <v>721048661</v>
      </c>
      <c r="P33" s="10">
        <v>803411281</v>
      </c>
      <c r="Q33" s="10">
        <v>284855977</v>
      </c>
      <c r="R33" s="10">
        <v>1001498081</v>
      </c>
      <c r="S33" s="10">
        <v>47329481</v>
      </c>
      <c r="T33" s="10">
        <v>3106387851</v>
      </c>
      <c r="U33" s="10">
        <v>4862243410</v>
      </c>
      <c r="V33" s="10">
        <v>227595515</v>
      </c>
      <c r="W33" s="10">
        <v>900424260</v>
      </c>
      <c r="X33" s="10">
        <v>297677879</v>
      </c>
      <c r="Y33" s="10">
        <v>62129374</v>
      </c>
      <c r="Z33" s="10">
        <v>1468083935</v>
      </c>
      <c r="AA33" s="10">
        <v>663362506</v>
      </c>
      <c r="AB33" s="10">
        <v>11243587760</v>
      </c>
      <c r="AC33" s="10">
        <v>1317134938</v>
      </c>
      <c r="AD33" s="10">
        <v>229588469</v>
      </c>
      <c r="AE33" s="10">
        <v>1637312922</v>
      </c>
      <c r="AF33" s="10">
        <v>487804224</v>
      </c>
      <c r="AG33" s="10">
        <v>269589454</v>
      </c>
      <c r="AH33" s="10">
        <v>130400289</v>
      </c>
      <c r="AI33" s="10">
        <v>483428956</v>
      </c>
      <c r="AJ33" s="10">
        <v>61780361</v>
      </c>
      <c r="AK33" s="10">
        <v>0</v>
      </c>
      <c r="AL33" s="10">
        <v>0</v>
      </c>
      <c r="AM33" s="197">
        <v>36878345818</v>
      </c>
      <c r="AN33" s="226"/>
    </row>
    <row r="34" spans="1:40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97">
        <v>0</v>
      </c>
      <c r="AN34" s="226"/>
    </row>
    <row r="35" spans="1:40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26059340</v>
      </c>
      <c r="K35" s="10">
        <v>55054944</v>
      </c>
      <c r="L35" s="10">
        <v>0</v>
      </c>
      <c r="M35" s="10">
        <v>0</v>
      </c>
      <c r="N35" s="10">
        <v>0</v>
      </c>
      <c r="O35" s="10">
        <v>17366120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162201093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97">
        <v>260681497</v>
      </c>
      <c r="AN35" s="226"/>
    </row>
    <row r="36" spans="1:40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44922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44922</v>
      </c>
      <c r="AN36" s="226"/>
    </row>
    <row r="37" spans="1:40" s="6" customFormat="1" ht="13.5" customHeight="1" x14ac:dyDescent="0.3">
      <c r="A37" s="58" t="s">
        <v>60</v>
      </c>
      <c r="B37" s="6" t="s">
        <v>139</v>
      </c>
      <c r="C37" s="10">
        <v>504318705</v>
      </c>
      <c r="D37" s="10">
        <v>2529463532</v>
      </c>
      <c r="E37" s="10">
        <v>4747623311</v>
      </c>
      <c r="F37" s="10">
        <v>97163927</v>
      </c>
      <c r="G37" s="10">
        <v>531081962</v>
      </c>
      <c r="H37" s="10">
        <v>7656127748</v>
      </c>
      <c r="I37" s="10">
        <v>962841163</v>
      </c>
      <c r="J37" s="10">
        <v>142319330</v>
      </c>
      <c r="K37" s="10">
        <v>830778872</v>
      </c>
      <c r="L37" s="10">
        <v>1679952111</v>
      </c>
      <c r="M37" s="10">
        <v>271355415</v>
      </c>
      <c r="N37" s="10">
        <v>718839834</v>
      </c>
      <c r="O37" s="10">
        <v>3984357162</v>
      </c>
      <c r="P37" s="10">
        <v>1663729501</v>
      </c>
      <c r="Q37" s="10">
        <v>2833935703</v>
      </c>
      <c r="R37" s="10">
        <v>5622998671</v>
      </c>
      <c r="S37" s="10">
        <v>561609942</v>
      </c>
      <c r="T37" s="10">
        <v>1219405776</v>
      </c>
      <c r="U37" s="10">
        <v>4140794121</v>
      </c>
      <c r="V37" s="10">
        <v>2339256743</v>
      </c>
      <c r="W37" s="10">
        <v>2172267354</v>
      </c>
      <c r="X37" s="10">
        <v>4606979866</v>
      </c>
      <c r="Y37" s="10">
        <v>61398558</v>
      </c>
      <c r="Z37" s="10">
        <v>5419798904</v>
      </c>
      <c r="AA37" s="10">
        <v>2024228596</v>
      </c>
      <c r="AB37" s="10">
        <v>6757893841</v>
      </c>
      <c r="AC37" s="10">
        <v>10773654709</v>
      </c>
      <c r="AD37" s="10">
        <v>2160208949</v>
      </c>
      <c r="AE37" s="10">
        <v>7649326495</v>
      </c>
      <c r="AF37" s="10">
        <v>6204104459</v>
      </c>
      <c r="AG37" s="10">
        <v>756065803</v>
      </c>
      <c r="AH37" s="10">
        <v>158152373</v>
      </c>
      <c r="AI37" s="10">
        <v>3948285</v>
      </c>
      <c r="AJ37" s="10">
        <v>884787063</v>
      </c>
      <c r="AK37" s="10">
        <v>177811270</v>
      </c>
      <c r="AL37" s="10">
        <v>206529715</v>
      </c>
      <c r="AM37" s="197">
        <v>93055109769</v>
      </c>
      <c r="AN37" s="226"/>
    </row>
    <row r="38" spans="1:40" s="6" customFormat="1" ht="14.4" x14ac:dyDescent="0.3">
      <c r="A38" s="58" t="s">
        <v>61</v>
      </c>
      <c r="B38" s="6" t="s">
        <v>96</v>
      </c>
      <c r="C38" s="10">
        <v>90632056</v>
      </c>
      <c r="D38" s="10">
        <v>96455899</v>
      </c>
      <c r="E38" s="10">
        <v>81086277</v>
      </c>
      <c r="F38" s="10">
        <v>0</v>
      </c>
      <c r="G38" s="10">
        <v>30812737</v>
      </c>
      <c r="H38" s="10">
        <v>100493191</v>
      </c>
      <c r="I38" s="10">
        <v>87425128</v>
      </c>
      <c r="J38" s="10">
        <v>4394088</v>
      </c>
      <c r="K38" s="10">
        <v>3388334</v>
      </c>
      <c r="L38" s="10">
        <v>443968374</v>
      </c>
      <c r="M38" s="10">
        <v>298967354</v>
      </c>
      <c r="N38" s="10">
        <v>44934647</v>
      </c>
      <c r="O38" s="10">
        <v>64445560</v>
      </c>
      <c r="P38" s="10">
        <v>100694356</v>
      </c>
      <c r="Q38" s="10">
        <v>50612918</v>
      </c>
      <c r="R38" s="10">
        <v>264343495</v>
      </c>
      <c r="S38" s="10">
        <v>14149913</v>
      </c>
      <c r="T38" s="10">
        <v>8352545</v>
      </c>
      <c r="U38" s="10">
        <v>403396178</v>
      </c>
      <c r="V38" s="10">
        <v>37346514</v>
      </c>
      <c r="W38" s="10">
        <v>249131</v>
      </c>
      <c r="X38" s="10">
        <v>3159256621</v>
      </c>
      <c r="Y38" s="10">
        <v>3828416</v>
      </c>
      <c r="Z38" s="10">
        <v>731401386</v>
      </c>
      <c r="AA38" s="10">
        <v>3698965346</v>
      </c>
      <c r="AB38" s="10">
        <v>0</v>
      </c>
      <c r="AC38" s="10">
        <v>443579597</v>
      </c>
      <c r="AD38" s="10">
        <v>180682293</v>
      </c>
      <c r="AE38" s="10">
        <v>334789</v>
      </c>
      <c r="AF38" s="10">
        <v>111132896</v>
      </c>
      <c r="AG38" s="10">
        <v>136134374</v>
      </c>
      <c r="AH38" s="10">
        <v>1113893203</v>
      </c>
      <c r="AI38" s="10">
        <v>0</v>
      </c>
      <c r="AJ38" s="10">
        <v>0</v>
      </c>
      <c r="AK38" s="10">
        <v>0</v>
      </c>
      <c r="AL38" s="10">
        <v>0</v>
      </c>
      <c r="AM38" s="197">
        <v>11805357616</v>
      </c>
      <c r="AN38" s="226"/>
    </row>
    <row r="39" spans="1:40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634787782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331209033</v>
      </c>
      <c r="AI39" s="10">
        <v>0</v>
      </c>
      <c r="AJ39" s="10">
        <v>0</v>
      </c>
      <c r="AK39" s="10">
        <v>0</v>
      </c>
      <c r="AL39" s="10">
        <v>0</v>
      </c>
      <c r="AM39" s="197">
        <v>965996815</v>
      </c>
      <c r="AN39" s="226"/>
    </row>
    <row r="40" spans="1:40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97">
        <v>0</v>
      </c>
      <c r="AN40" s="226"/>
    </row>
    <row r="41" spans="1:40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97">
        <v>0</v>
      </c>
      <c r="AN41" s="226"/>
    </row>
    <row r="42" spans="1:40" s="6" customFormat="1" ht="14.4" x14ac:dyDescent="0.3">
      <c r="A42" s="58" t="s">
        <v>65</v>
      </c>
      <c r="B42" s="6" t="s">
        <v>122</v>
      </c>
      <c r="C42" s="10">
        <v>15070670869</v>
      </c>
      <c r="D42" s="10">
        <v>30178788514</v>
      </c>
      <c r="E42" s="10">
        <v>4747233333</v>
      </c>
      <c r="F42" s="10">
        <v>5234283634</v>
      </c>
      <c r="G42" s="10">
        <v>23615536267</v>
      </c>
      <c r="H42" s="10">
        <v>60046160231</v>
      </c>
      <c r="I42" s="10">
        <v>10854166410</v>
      </c>
      <c r="J42" s="10">
        <v>4672544209</v>
      </c>
      <c r="K42" s="10">
        <v>13549359435</v>
      </c>
      <c r="L42" s="10">
        <v>44856431051</v>
      </c>
      <c r="M42" s="10">
        <v>25542068365</v>
      </c>
      <c r="N42" s="10">
        <v>8169201492</v>
      </c>
      <c r="O42" s="10">
        <v>13772395710</v>
      </c>
      <c r="P42" s="10">
        <v>11817866793</v>
      </c>
      <c r="Q42" s="10">
        <v>5333964730</v>
      </c>
      <c r="R42" s="10">
        <v>13143271834</v>
      </c>
      <c r="S42" s="10">
        <v>2830037922</v>
      </c>
      <c r="T42" s="10">
        <v>28907905170</v>
      </c>
      <c r="U42" s="10">
        <v>104569030981</v>
      </c>
      <c r="V42" s="10">
        <v>10839126826</v>
      </c>
      <c r="W42" s="10">
        <v>27806504898</v>
      </c>
      <c r="X42" s="10">
        <v>17801314352</v>
      </c>
      <c r="Y42" s="10">
        <v>5942021401</v>
      </c>
      <c r="Z42" s="10">
        <v>65565339415</v>
      </c>
      <c r="AA42" s="10">
        <v>39326301668</v>
      </c>
      <c r="AB42" s="10">
        <v>109045422055</v>
      </c>
      <c r="AC42" s="10">
        <v>60241134031</v>
      </c>
      <c r="AD42" s="10">
        <v>27501442213</v>
      </c>
      <c r="AE42" s="10">
        <v>35896382237</v>
      </c>
      <c r="AF42" s="10">
        <v>110401458665</v>
      </c>
      <c r="AG42" s="10">
        <v>13916543857</v>
      </c>
      <c r="AH42" s="10">
        <v>37730137911</v>
      </c>
      <c r="AI42" s="10">
        <v>19028955152</v>
      </c>
      <c r="AJ42" s="10">
        <v>8387870796</v>
      </c>
      <c r="AK42" s="10">
        <v>3465897520</v>
      </c>
      <c r="AL42" s="10">
        <v>4085343840</v>
      </c>
      <c r="AM42" s="197">
        <v>1023892113787</v>
      </c>
      <c r="AN42" s="226"/>
    </row>
    <row r="43" spans="1:40" s="6" customFormat="1" ht="13.5" customHeight="1" x14ac:dyDescent="0.3">
      <c r="A43" s="58" t="s">
        <v>66</v>
      </c>
      <c r="B43" s="6" t="s">
        <v>227</v>
      </c>
      <c r="C43" s="10">
        <v>10659918355</v>
      </c>
      <c r="D43" s="10">
        <v>23071275894</v>
      </c>
      <c r="E43" s="10">
        <v>9779815462</v>
      </c>
      <c r="F43" s="10">
        <v>6293630243</v>
      </c>
      <c r="G43" s="10">
        <v>4621098441</v>
      </c>
      <c r="H43" s="10">
        <v>32467153763</v>
      </c>
      <c r="I43" s="10">
        <v>4389766979</v>
      </c>
      <c r="J43" s="10">
        <v>3120989668</v>
      </c>
      <c r="K43" s="10">
        <v>1359299910</v>
      </c>
      <c r="L43" s="10">
        <v>50241149552</v>
      </c>
      <c r="M43" s="10">
        <v>62697714297</v>
      </c>
      <c r="N43" s="10">
        <v>5512676027</v>
      </c>
      <c r="O43" s="10">
        <v>9853877244</v>
      </c>
      <c r="P43" s="10">
        <v>3791124935</v>
      </c>
      <c r="Q43" s="10">
        <v>3973500336</v>
      </c>
      <c r="R43" s="10">
        <v>8248465633</v>
      </c>
      <c r="S43" s="10">
        <v>3765383817</v>
      </c>
      <c r="T43" s="10">
        <v>63489666158</v>
      </c>
      <c r="U43" s="10">
        <v>41344038132</v>
      </c>
      <c r="V43" s="10">
        <v>4038438527</v>
      </c>
      <c r="W43" s="10">
        <v>8824974072</v>
      </c>
      <c r="X43" s="10">
        <v>4618588776</v>
      </c>
      <c r="Y43" s="10">
        <v>3526272126</v>
      </c>
      <c r="Z43" s="10">
        <v>34467048847</v>
      </c>
      <c r="AA43" s="10">
        <v>16311618918</v>
      </c>
      <c r="AB43" s="10">
        <v>3813553413</v>
      </c>
      <c r="AC43" s="10">
        <v>22923904536</v>
      </c>
      <c r="AD43" s="10">
        <v>4123612927</v>
      </c>
      <c r="AE43" s="10">
        <v>42880456468</v>
      </c>
      <c r="AF43" s="10">
        <v>9946707903</v>
      </c>
      <c r="AG43" s="10">
        <v>4288877242</v>
      </c>
      <c r="AH43" s="10">
        <v>7801796409</v>
      </c>
      <c r="AI43" s="10">
        <v>2286239025</v>
      </c>
      <c r="AJ43" s="10">
        <v>18197455285</v>
      </c>
      <c r="AK43" s="10">
        <v>565481176</v>
      </c>
      <c r="AL43" s="10">
        <v>114101406</v>
      </c>
      <c r="AM43" s="197">
        <v>537409671902</v>
      </c>
      <c r="AN43" s="226"/>
    </row>
    <row r="44" spans="1:40" s="6" customFormat="1" ht="14.4" x14ac:dyDescent="0.3">
      <c r="A44" s="58" t="s">
        <v>67</v>
      </c>
      <c r="B44" s="6" t="s">
        <v>240</v>
      </c>
      <c r="C44" s="10">
        <v>2322785020</v>
      </c>
      <c r="D44" s="10">
        <v>1543634511</v>
      </c>
      <c r="E44" s="10">
        <v>1142114183</v>
      </c>
      <c r="F44" s="10">
        <v>31424878</v>
      </c>
      <c r="G44" s="10">
        <v>856877750</v>
      </c>
      <c r="H44" s="10">
        <v>2030428282</v>
      </c>
      <c r="I44" s="10">
        <v>695650494</v>
      </c>
      <c r="J44" s="10">
        <v>165345924</v>
      </c>
      <c r="K44" s="10">
        <v>102510353</v>
      </c>
      <c r="L44" s="10">
        <v>16952164608</v>
      </c>
      <c r="M44" s="10">
        <v>7116052613</v>
      </c>
      <c r="N44" s="10">
        <v>530655772</v>
      </c>
      <c r="O44" s="10">
        <v>2099455127</v>
      </c>
      <c r="P44" s="10">
        <v>373406339</v>
      </c>
      <c r="Q44" s="10">
        <v>261973414</v>
      </c>
      <c r="R44" s="10">
        <v>777475668</v>
      </c>
      <c r="S44" s="10">
        <v>159503948</v>
      </c>
      <c r="T44" s="10">
        <v>7232621349</v>
      </c>
      <c r="U44" s="10">
        <v>9274336330</v>
      </c>
      <c r="V44" s="10">
        <v>518172790</v>
      </c>
      <c r="W44" s="10">
        <v>1413602036</v>
      </c>
      <c r="X44" s="10">
        <v>484168641</v>
      </c>
      <c r="Y44" s="10">
        <v>156562058</v>
      </c>
      <c r="Z44" s="10">
        <v>2294097337</v>
      </c>
      <c r="AA44" s="10">
        <v>3262206498</v>
      </c>
      <c r="AB44" s="10">
        <v>2725460932</v>
      </c>
      <c r="AC44" s="10">
        <v>5143538686</v>
      </c>
      <c r="AD44" s="10">
        <v>1167076600</v>
      </c>
      <c r="AE44" s="10">
        <v>8352024507</v>
      </c>
      <c r="AF44" s="10">
        <v>2348514955</v>
      </c>
      <c r="AG44" s="10">
        <v>1011092038</v>
      </c>
      <c r="AH44" s="10">
        <v>1815419151</v>
      </c>
      <c r="AI44" s="10">
        <v>1244168613</v>
      </c>
      <c r="AJ44" s="10">
        <v>423146875</v>
      </c>
      <c r="AK44" s="10">
        <v>2287783</v>
      </c>
      <c r="AL44" s="10">
        <v>600164</v>
      </c>
      <c r="AM44" s="197">
        <v>86030556227</v>
      </c>
      <c r="AN44" s="226"/>
    </row>
    <row r="45" spans="1:40" s="6" customFormat="1" ht="14.4" x14ac:dyDescent="0.3">
      <c r="A45" s="58" t="s">
        <v>68</v>
      </c>
      <c r="B45" s="6" t="s">
        <v>127</v>
      </c>
      <c r="C45" s="10">
        <v>250404463</v>
      </c>
      <c r="D45" s="10">
        <v>5730515106</v>
      </c>
      <c r="E45" s="10">
        <v>0</v>
      </c>
      <c r="F45" s="10">
        <v>0</v>
      </c>
      <c r="G45" s="10">
        <v>45455</v>
      </c>
      <c r="H45" s="10">
        <v>0</v>
      </c>
      <c r="I45" s="10">
        <v>0</v>
      </c>
      <c r="J45" s="10">
        <v>0</v>
      </c>
      <c r="K45" s="10">
        <v>0</v>
      </c>
      <c r="L45" s="10">
        <v>2352240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64653850</v>
      </c>
      <c r="U45" s="10">
        <v>0</v>
      </c>
      <c r="V45" s="10">
        <v>58792898</v>
      </c>
      <c r="W45" s="10">
        <v>0</v>
      </c>
      <c r="X45" s="10">
        <v>0</v>
      </c>
      <c r="Y45" s="10">
        <v>0</v>
      </c>
      <c r="Z45" s="10">
        <v>0</v>
      </c>
      <c r="AA45" s="10">
        <v>55335456</v>
      </c>
      <c r="AB45" s="10">
        <v>29944664</v>
      </c>
      <c r="AC45" s="10">
        <v>0</v>
      </c>
      <c r="AD45" s="10">
        <v>0</v>
      </c>
      <c r="AE45" s="10">
        <v>185593461</v>
      </c>
      <c r="AF45" s="10">
        <v>223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97">
        <v>6377637816</v>
      </c>
      <c r="AN45" s="226"/>
    </row>
    <row r="46" spans="1:40" s="6" customFormat="1" ht="18.75" customHeight="1" x14ac:dyDescent="0.3">
      <c r="A46" s="59"/>
      <c r="B46" s="21" t="s">
        <v>113</v>
      </c>
      <c r="C46" s="11">
        <v>72332898548</v>
      </c>
      <c r="D46" s="11">
        <v>108777730469</v>
      </c>
      <c r="E46" s="11">
        <v>47057595357</v>
      </c>
      <c r="F46" s="11">
        <v>17394878310</v>
      </c>
      <c r="G46" s="11">
        <v>127050097746</v>
      </c>
      <c r="H46" s="11">
        <v>334734099301</v>
      </c>
      <c r="I46" s="11">
        <v>58304026310</v>
      </c>
      <c r="J46" s="11">
        <v>14338568414</v>
      </c>
      <c r="K46" s="11">
        <v>40173621602</v>
      </c>
      <c r="L46" s="11">
        <v>431734877196</v>
      </c>
      <c r="M46" s="11">
        <v>334021222933</v>
      </c>
      <c r="N46" s="11">
        <v>39587176716</v>
      </c>
      <c r="O46" s="11">
        <v>131264110293</v>
      </c>
      <c r="P46" s="11">
        <v>64737656362</v>
      </c>
      <c r="Q46" s="11">
        <v>24861548558</v>
      </c>
      <c r="R46" s="11">
        <v>82592503528</v>
      </c>
      <c r="S46" s="11">
        <v>9884882607</v>
      </c>
      <c r="T46" s="11">
        <v>313773945701</v>
      </c>
      <c r="U46" s="11">
        <v>547836584418</v>
      </c>
      <c r="V46" s="11">
        <v>43520556014</v>
      </c>
      <c r="W46" s="11">
        <v>116607485657</v>
      </c>
      <c r="X46" s="11">
        <v>72577177020</v>
      </c>
      <c r="Y46" s="11">
        <v>23427938985</v>
      </c>
      <c r="Z46" s="11">
        <v>646258921936</v>
      </c>
      <c r="AA46" s="11">
        <v>180357162901</v>
      </c>
      <c r="AB46" s="11">
        <v>562863336798</v>
      </c>
      <c r="AC46" s="11">
        <v>326039052682</v>
      </c>
      <c r="AD46" s="11">
        <v>93453228449</v>
      </c>
      <c r="AE46" s="11">
        <v>217687851877</v>
      </c>
      <c r="AF46" s="11">
        <v>256995062373</v>
      </c>
      <c r="AG46" s="11">
        <v>82279406718</v>
      </c>
      <c r="AH46" s="11">
        <v>260774545889</v>
      </c>
      <c r="AI46" s="11">
        <v>96725424907</v>
      </c>
      <c r="AJ46" s="11">
        <v>43430627924</v>
      </c>
      <c r="AK46" s="11">
        <v>5045705826</v>
      </c>
      <c r="AL46" s="11">
        <v>4786031574</v>
      </c>
      <c r="AM46" s="207">
        <v>5833287541899</v>
      </c>
      <c r="AN46" s="226"/>
    </row>
    <row r="47" spans="1:40" s="6" customFormat="1" ht="18.75" customHeight="1" x14ac:dyDescent="0.3">
      <c r="A47" s="60"/>
      <c r="B47" s="17" t="s">
        <v>114</v>
      </c>
      <c r="C47" s="20">
        <v>-497165804</v>
      </c>
      <c r="D47" s="20">
        <v>36687515422</v>
      </c>
      <c r="E47" s="20">
        <v>-2534321622</v>
      </c>
      <c r="F47" s="20">
        <v>-1207168559</v>
      </c>
      <c r="G47" s="20">
        <v>15777721439</v>
      </c>
      <c r="H47" s="20">
        <v>9586549048</v>
      </c>
      <c r="I47" s="20">
        <v>2155712808</v>
      </c>
      <c r="J47" s="20">
        <v>596758506</v>
      </c>
      <c r="K47" s="20">
        <v>2208558645</v>
      </c>
      <c r="L47" s="20">
        <v>107633965423</v>
      </c>
      <c r="M47" s="20">
        <v>4047778439</v>
      </c>
      <c r="N47" s="20">
        <v>1557042714</v>
      </c>
      <c r="O47" s="20">
        <v>-330797242</v>
      </c>
      <c r="P47" s="20">
        <v>237888927</v>
      </c>
      <c r="Q47" s="20">
        <v>614371155</v>
      </c>
      <c r="R47" s="20">
        <v>-4883559831</v>
      </c>
      <c r="S47" s="20">
        <v>-261691824</v>
      </c>
      <c r="T47" s="20">
        <v>8684718238</v>
      </c>
      <c r="U47" s="20">
        <v>5727055448</v>
      </c>
      <c r="V47" s="20">
        <v>-76164322</v>
      </c>
      <c r="W47" s="20">
        <v>43849043412</v>
      </c>
      <c r="X47" s="20">
        <v>10263915350</v>
      </c>
      <c r="Y47" s="20">
        <v>1939775689</v>
      </c>
      <c r="Z47" s="20">
        <v>20994402844</v>
      </c>
      <c r="AA47" s="20">
        <v>49529704017</v>
      </c>
      <c r="AB47" s="20">
        <v>62850516211</v>
      </c>
      <c r="AC47" s="20">
        <v>15178729924</v>
      </c>
      <c r="AD47" s="20">
        <v>15502233657</v>
      </c>
      <c r="AE47" s="20">
        <v>-1340159369</v>
      </c>
      <c r="AF47" s="20">
        <v>16497797475</v>
      </c>
      <c r="AG47" s="20">
        <v>11392491490</v>
      </c>
      <c r="AH47" s="20">
        <v>168882962888</v>
      </c>
      <c r="AI47" s="20">
        <v>52116306738</v>
      </c>
      <c r="AJ47" s="20">
        <v>17295370570</v>
      </c>
      <c r="AK47" s="20">
        <v>49408655048</v>
      </c>
      <c r="AL47" s="20">
        <v>3049159860</v>
      </c>
      <c r="AM47" s="199">
        <v>723135672812</v>
      </c>
      <c r="AN47" s="226"/>
    </row>
    <row r="50" spans="3:39" x14ac:dyDescent="0.3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</row>
    <row r="51" spans="3:39" x14ac:dyDescent="0.3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O532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9.109375" style="3" customWidth="1" collapsed="1"/>
    <col min="3" max="3" width="22" style="4" bestFit="1" customWidth="1" collapsed="1"/>
    <col min="4" max="4" width="20.3320312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664062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6640625" style="4" customWidth="1" collapsed="1"/>
    <col min="13" max="13" width="20.6640625" style="4" bestFit="1" customWidth="1" collapsed="1"/>
    <col min="14" max="14" width="18.6640625" style="4" customWidth="1" collapsed="1"/>
    <col min="15" max="15" width="17.5546875" style="4" bestFit="1" customWidth="1" collapsed="1"/>
    <col min="16" max="16" width="19.33203125" style="4" bestFit="1" customWidth="1" collapsed="1"/>
    <col min="17" max="18" width="23.33203125" style="4" bestFit="1" customWidth="1" collapsed="1"/>
    <col min="19" max="19" width="23" style="4" bestFit="1" customWidth="1" collapsed="1"/>
    <col min="20" max="20" width="18.6640625" style="4" customWidth="1" collapsed="1"/>
    <col min="21" max="21" width="16.6640625" style="4" bestFit="1" customWidth="1" collapsed="1"/>
    <col min="22" max="22" width="20.332031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33203125" style="3" bestFit="1" customWidth="1" collapsed="1"/>
    <col min="27" max="27" width="21.6640625" style="3" bestFit="1" customWidth="1" collapsed="1"/>
    <col min="28" max="28" width="20.44140625" style="3" bestFit="1" customWidth="1" collapsed="1"/>
    <col min="29" max="29" width="20.33203125" style="3" bestFit="1" customWidth="1" collapsed="1"/>
    <col min="30" max="30" width="21.33203125" style="3" bestFit="1" customWidth="1" collapsed="1"/>
    <col min="31" max="32" width="22" style="3" bestFit="1" customWidth="1" collapsed="1"/>
    <col min="33" max="33" width="23.33203125" style="3" bestFit="1" customWidth="1" collapsed="1"/>
    <col min="34" max="35" width="22.6640625" style="3" bestFit="1" customWidth="1" collapsed="1"/>
    <col min="36" max="36" width="21.6640625" style="3" bestFit="1" customWidth="1" collapsed="1"/>
    <col min="37" max="38" width="21.6640625" style="3" customWidth="1"/>
    <col min="39" max="39" width="43.33203125" style="3" customWidth="1" collapsed="1"/>
    <col min="40" max="40" width="15.6640625" style="3" bestFit="1" customWidth="1" collapsed="1"/>
    <col min="41" max="41" width="11.44140625" style="3"/>
    <col min="42" max="16384" width="11.44140625" style="3" collapsed="1"/>
  </cols>
  <sheetData>
    <row r="1" spans="1:39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9" s="72" customFormat="1" ht="28.8" x14ac:dyDescent="0.55000000000000004">
      <c r="A2" s="74"/>
      <c r="B2" s="75"/>
      <c r="C2" s="262" t="s">
        <v>73</v>
      </c>
      <c r="D2" s="262"/>
      <c r="E2" s="262"/>
      <c r="F2" s="262"/>
      <c r="G2" s="262"/>
      <c r="H2" s="262"/>
      <c r="I2" s="262" t="s">
        <v>73</v>
      </c>
      <c r="J2" s="262"/>
      <c r="K2" s="262"/>
      <c r="L2" s="262"/>
      <c r="M2" s="262"/>
      <c r="N2" s="262"/>
      <c r="O2" s="262" t="s">
        <v>73</v>
      </c>
      <c r="P2" s="262"/>
      <c r="Q2" s="262"/>
      <c r="R2" s="262"/>
      <c r="S2" s="262"/>
      <c r="T2" s="262"/>
      <c r="U2" s="262" t="s">
        <v>73</v>
      </c>
      <c r="V2" s="262"/>
      <c r="W2" s="262"/>
      <c r="X2" s="262"/>
      <c r="Y2" s="262"/>
      <c r="Z2" s="262"/>
      <c r="AA2" s="262" t="s">
        <v>73</v>
      </c>
      <c r="AB2" s="262"/>
      <c r="AC2" s="262"/>
      <c r="AD2" s="262"/>
      <c r="AE2" s="262"/>
      <c r="AF2" s="262"/>
      <c r="AG2" s="262" t="s">
        <v>73</v>
      </c>
      <c r="AH2" s="262"/>
      <c r="AI2" s="262"/>
      <c r="AJ2" s="262"/>
      <c r="AK2" s="262"/>
      <c r="AL2" s="262"/>
      <c r="AM2" s="262"/>
    </row>
    <row r="3" spans="1:39" s="72" customFormat="1" ht="18" x14ac:dyDescent="0.35">
      <c r="A3" s="74"/>
      <c r="B3" s="76"/>
      <c r="C3" s="263" t="str">
        <f>PROPER(CARATULA!$A$19)</f>
        <v>Periodo Julio 2025 - Mayo 2026</v>
      </c>
      <c r="D3" s="263"/>
      <c r="E3" s="263"/>
      <c r="F3" s="263"/>
      <c r="G3" s="263"/>
      <c r="H3" s="263"/>
      <c r="I3" s="263" t="str">
        <f>$C$3</f>
        <v>Periodo Julio 2025 - Mayo 2026</v>
      </c>
      <c r="J3" s="263"/>
      <c r="K3" s="263"/>
      <c r="L3" s="263"/>
      <c r="M3" s="263"/>
      <c r="N3" s="263"/>
      <c r="O3" s="263" t="str">
        <f>$C$3</f>
        <v>Periodo Julio 2025 - Mayo 2026</v>
      </c>
      <c r="P3" s="263"/>
      <c r="Q3" s="263"/>
      <c r="R3" s="263"/>
      <c r="S3" s="263"/>
      <c r="T3" s="263"/>
      <c r="U3" s="263" t="str">
        <f>$C$3</f>
        <v>Periodo Julio 2025 - Mayo 2026</v>
      </c>
      <c r="V3" s="263"/>
      <c r="W3" s="263"/>
      <c r="X3" s="263"/>
      <c r="Y3" s="263"/>
      <c r="Z3" s="263"/>
      <c r="AA3" s="263" t="str">
        <f>$C$3</f>
        <v>Periodo Julio 2025 - Mayo 2026</v>
      </c>
      <c r="AB3" s="263"/>
      <c r="AC3" s="263"/>
      <c r="AD3" s="263"/>
      <c r="AE3" s="263"/>
      <c r="AF3" s="263"/>
      <c r="AG3" s="263" t="str">
        <f>$C$3</f>
        <v>Periodo Julio 2025 - Mayo 2026</v>
      </c>
      <c r="AH3" s="263"/>
      <c r="AI3" s="263"/>
      <c r="AJ3" s="263"/>
      <c r="AK3" s="263"/>
      <c r="AL3" s="263"/>
      <c r="AM3" s="263"/>
    </row>
    <row r="4" spans="1:39" s="72" customFormat="1" ht="15.6" x14ac:dyDescent="0.3">
      <c r="A4" s="74"/>
      <c r="B4" s="77"/>
      <c r="C4" s="264" t="s">
        <v>71</v>
      </c>
      <c r="D4" s="264"/>
      <c r="E4" s="264"/>
      <c r="F4" s="264"/>
      <c r="G4" s="264"/>
      <c r="H4" s="264"/>
      <c r="I4" s="264" t="s">
        <v>71</v>
      </c>
      <c r="J4" s="264"/>
      <c r="K4" s="264"/>
      <c r="L4" s="264"/>
      <c r="M4" s="264"/>
      <c r="N4" s="264"/>
      <c r="O4" s="264" t="s">
        <v>71</v>
      </c>
      <c r="P4" s="264"/>
      <c r="Q4" s="264"/>
      <c r="R4" s="264"/>
      <c r="S4" s="264"/>
      <c r="T4" s="264"/>
      <c r="U4" s="264" t="s">
        <v>71</v>
      </c>
      <c r="V4" s="264"/>
      <c r="W4" s="264"/>
      <c r="X4" s="264"/>
      <c r="Y4" s="264"/>
      <c r="Z4" s="264"/>
      <c r="AA4" s="264" t="s">
        <v>71</v>
      </c>
      <c r="AB4" s="264"/>
      <c r="AC4" s="264"/>
      <c r="AD4" s="264"/>
      <c r="AE4" s="264"/>
      <c r="AF4" s="264"/>
      <c r="AG4" s="264" t="s">
        <v>71</v>
      </c>
      <c r="AH4" s="264"/>
      <c r="AI4" s="264"/>
      <c r="AJ4" s="264"/>
      <c r="AK4" s="264"/>
      <c r="AL4" s="264"/>
      <c r="AM4" s="264"/>
    </row>
    <row r="5" spans="1:39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9" s="23" customFormat="1" ht="57.6" x14ac:dyDescent="0.3">
      <c r="A6" s="27" t="s">
        <v>142</v>
      </c>
      <c r="B6" s="27" t="s">
        <v>0</v>
      </c>
      <c r="C6" s="27" t="s">
        <v>1413</v>
      </c>
      <c r="D6" s="27" t="s">
        <v>1393</v>
      </c>
      <c r="E6" s="27" t="s">
        <v>1414</v>
      </c>
      <c r="F6" s="27" t="s">
        <v>1394</v>
      </c>
      <c r="G6" s="27" t="s">
        <v>1395</v>
      </c>
      <c r="H6" s="27" t="s">
        <v>1396</v>
      </c>
      <c r="I6" s="27" t="s">
        <v>1415</v>
      </c>
      <c r="J6" s="27" t="s">
        <v>1397</v>
      </c>
      <c r="K6" s="27" t="s">
        <v>1416</v>
      </c>
      <c r="L6" s="27" t="s">
        <v>1398</v>
      </c>
      <c r="M6" s="27" t="s">
        <v>1399</v>
      </c>
      <c r="N6" s="27" t="s">
        <v>1417</v>
      </c>
      <c r="O6" s="27" t="s">
        <v>1400</v>
      </c>
      <c r="P6" s="27" t="s">
        <v>1401</v>
      </c>
      <c r="Q6" s="27" t="s">
        <v>1402</v>
      </c>
      <c r="R6" s="27" t="s">
        <v>1418</v>
      </c>
      <c r="S6" s="27" t="s">
        <v>1403</v>
      </c>
      <c r="T6" s="27" t="s">
        <v>1404</v>
      </c>
      <c r="U6" s="27" t="s">
        <v>1419</v>
      </c>
      <c r="V6" s="27" t="s">
        <v>1420</v>
      </c>
      <c r="W6" s="27" t="s">
        <v>1392</v>
      </c>
      <c r="X6" s="27" t="s">
        <v>1421</v>
      </c>
      <c r="Y6" s="27" t="s">
        <v>1405</v>
      </c>
      <c r="Z6" s="27" t="s">
        <v>1422</v>
      </c>
      <c r="AA6" s="27" t="s">
        <v>1425</v>
      </c>
      <c r="AB6" s="27" t="s">
        <v>1406</v>
      </c>
      <c r="AC6" s="27" t="s">
        <v>1407</v>
      </c>
      <c r="AD6" s="27" t="s">
        <v>1423</v>
      </c>
      <c r="AE6" s="27" t="s">
        <v>1408</v>
      </c>
      <c r="AF6" s="27" t="s">
        <v>1409</v>
      </c>
      <c r="AG6" s="27" t="s">
        <v>1426</v>
      </c>
      <c r="AH6" s="27" t="s">
        <v>1410</v>
      </c>
      <c r="AI6" s="27" t="s">
        <v>1382</v>
      </c>
      <c r="AJ6" s="27" t="s">
        <v>1411</v>
      </c>
      <c r="AK6" s="27" t="s">
        <v>1424</v>
      </c>
      <c r="AL6" s="27" t="s">
        <v>1430</v>
      </c>
      <c r="AM6" s="220" t="s">
        <v>1383</v>
      </c>
    </row>
    <row r="7" spans="1:39" s="23" customFormat="1" ht="12" customHeight="1" x14ac:dyDescent="0.3">
      <c r="A7" s="62" t="s">
        <v>255</v>
      </c>
      <c r="B7" s="25" t="s">
        <v>143</v>
      </c>
      <c r="C7" s="10">
        <v>1408417697</v>
      </c>
      <c r="D7" s="10">
        <v>4175748729</v>
      </c>
      <c r="E7" s="10">
        <v>8649330560</v>
      </c>
      <c r="F7" s="10">
        <v>1104466780</v>
      </c>
      <c r="G7" s="10">
        <v>2534878218</v>
      </c>
      <c r="H7" s="10">
        <v>14307658602</v>
      </c>
      <c r="I7" s="10">
        <v>833595260</v>
      </c>
      <c r="J7" s="10">
        <v>417424757</v>
      </c>
      <c r="K7" s="10">
        <v>638245180</v>
      </c>
      <c r="L7" s="10">
        <v>28703231067</v>
      </c>
      <c r="M7" s="10">
        <v>7745668123</v>
      </c>
      <c r="N7" s="10">
        <v>2039687603</v>
      </c>
      <c r="O7" s="10">
        <v>4644674849</v>
      </c>
      <c r="P7" s="10">
        <v>2186651678</v>
      </c>
      <c r="Q7" s="10">
        <v>2168091711</v>
      </c>
      <c r="R7" s="10">
        <v>947146533</v>
      </c>
      <c r="S7" s="10">
        <v>176984240</v>
      </c>
      <c r="T7" s="10">
        <v>17890353858</v>
      </c>
      <c r="U7" s="10">
        <v>22225926104</v>
      </c>
      <c r="V7" s="10">
        <v>1511259646</v>
      </c>
      <c r="W7" s="10">
        <v>1106454524</v>
      </c>
      <c r="X7" s="10">
        <v>1177941811</v>
      </c>
      <c r="Y7" s="10">
        <v>701006922</v>
      </c>
      <c r="Z7" s="10">
        <v>9756448877</v>
      </c>
      <c r="AA7" s="10">
        <v>7921586036</v>
      </c>
      <c r="AB7" s="10">
        <v>85048194642</v>
      </c>
      <c r="AC7" s="10">
        <v>14199252832</v>
      </c>
      <c r="AD7" s="10">
        <v>2336918180</v>
      </c>
      <c r="AE7" s="10">
        <v>3232875260</v>
      </c>
      <c r="AF7" s="10">
        <v>4082705726</v>
      </c>
      <c r="AG7" s="10">
        <v>887027781</v>
      </c>
      <c r="AH7" s="10">
        <v>0</v>
      </c>
      <c r="AI7" s="10">
        <v>199027154</v>
      </c>
      <c r="AJ7" s="10">
        <v>494187817</v>
      </c>
      <c r="AK7" s="10">
        <v>0</v>
      </c>
      <c r="AL7" s="10">
        <v>5630393</v>
      </c>
      <c r="AM7" s="197">
        <v>255458699150</v>
      </c>
    </row>
    <row r="8" spans="1:39" s="23" customFormat="1" ht="12" customHeight="1" x14ac:dyDescent="0.3">
      <c r="A8" s="62" t="s">
        <v>256</v>
      </c>
      <c r="B8" s="25" t="s">
        <v>144</v>
      </c>
      <c r="C8" s="10">
        <v>2750044646</v>
      </c>
      <c r="D8" s="10">
        <v>2472046763</v>
      </c>
      <c r="E8" s="10">
        <v>1248964458</v>
      </c>
      <c r="F8" s="10">
        <v>594687280</v>
      </c>
      <c r="G8" s="10">
        <v>1129772815</v>
      </c>
      <c r="H8" s="10">
        <v>11368884828</v>
      </c>
      <c r="I8" s="10">
        <v>2811632088</v>
      </c>
      <c r="J8" s="10">
        <v>94130288</v>
      </c>
      <c r="K8" s="10">
        <v>188086044</v>
      </c>
      <c r="L8" s="10">
        <v>11426859260</v>
      </c>
      <c r="M8" s="10">
        <v>11603278896</v>
      </c>
      <c r="N8" s="10">
        <v>404408357</v>
      </c>
      <c r="O8" s="10">
        <v>1628690211</v>
      </c>
      <c r="P8" s="10">
        <v>2295412718</v>
      </c>
      <c r="Q8" s="10">
        <v>525099879</v>
      </c>
      <c r="R8" s="10">
        <v>2878527508</v>
      </c>
      <c r="S8" s="10">
        <v>299553</v>
      </c>
      <c r="T8" s="10">
        <v>18031074819</v>
      </c>
      <c r="U8" s="10">
        <v>17329899252</v>
      </c>
      <c r="V8" s="10">
        <v>1301822787</v>
      </c>
      <c r="W8" s="10">
        <v>335460948</v>
      </c>
      <c r="X8" s="10">
        <v>1763274228</v>
      </c>
      <c r="Y8" s="10">
        <v>438863994</v>
      </c>
      <c r="Z8" s="10">
        <v>7581859074</v>
      </c>
      <c r="AA8" s="10">
        <v>2526262847</v>
      </c>
      <c r="AB8" s="10">
        <v>31727120460</v>
      </c>
      <c r="AC8" s="10">
        <v>4459060955</v>
      </c>
      <c r="AD8" s="10">
        <v>559798350</v>
      </c>
      <c r="AE8" s="10">
        <v>10562012092</v>
      </c>
      <c r="AF8" s="10">
        <v>3077471028</v>
      </c>
      <c r="AG8" s="10">
        <v>414231816</v>
      </c>
      <c r="AH8" s="10">
        <v>0</v>
      </c>
      <c r="AI8" s="10">
        <v>503716028</v>
      </c>
      <c r="AJ8" s="10">
        <v>0</v>
      </c>
      <c r="AK8" s="10">
        <v>0</v>
      </c>
      <c r="AL8" s="10">
        <v>0</v>
      </c>
      <c r="AM8" s="197">
        <v>154032754270</v>
      </c>
    </row>
    <row r="9" spans="1:39" s="23" customFormat="1" ht="12" customHeight="1" x14ac:dyDescent="0.3">
      <c r="A9" s="62" t="s">
        <v>257</v>
      </c>
      <c r="B9" s="25" t="s">
        <v>145</v>
      </c>
      <c r="C9" s="10">
        <v>161351578</v>
      </c>
      <c r="D9" s="10">
        <v>221528926</v>
      </c>
      <c r="E9" s="10">
        <v>367682021</v>
      </c>
      <c r="F9" s="10">
        <v>5119289</v>
      </c>
      <c r="G9" s="10">
        <v>238952243</v>
      </c>
      <c r="H9" s="10">
        <v>2160628796</v>
      </c>
      <c r="I9" s="10">
        <v>62581158</v>
      </c>
      <c r="J9" s="10">
        <v>17919639</v>
      </c>
      <c r="K9" s="10">
        <v>83706142</v>
      </c>
      <c r="L9" s="10">
        <v>1865643713</v>
      </c>
      <c r="M9" s="10">
        <v>1805876718</v>
      </c>
      <c r="N9" s="10">
        <v>158181911</v>
      </c>
      <c r="O9" s="10">
        <v>1371704291</v>
      </c>
      <c r="P9" s="10">
        <v>166416198</v>
      </c>
      <c r="Q9" s="10">
        <v>431607399</v>
      </c>
      <c r="R9" s="10">
        <v>1521691906</v>
      </c>
      <c r="S9" s="10">
        <v>162570904</v>
      </c>
      <c r="T9" s="10">
        <v>1767138188</v>
      </c>
      <c r="U9" s="10">
        <v>14516446053</v>
      </c>
      <c r="V9" s="10">
        <v>167531553</v>
      </c>
      <c r="W9" s="10">
        <v>622505333</v>
      </c>
      <c r="X9" s="10">
        <v>596504065</v>
      </c>
      <c r="Y9" s="10">
        <v>90422159</v>
      </c>
      <c r="Z9" s="10">
        <v>6895426896</v>
      </c>
      <c r="AA9" s="10">
        <v>2516603614</v>
      </c>
      <c r="AB9" s="10">
        <v>2777475997</v>
      </c>
      <c r="AC9" s="10">
        <v>25916718446</v>
      </c>
      <c r="AD9" s="10">
        <v>2732479084</v>
      </c>
      <c r="AE9" s="10">
        <v>2043903049</v>
      </c>
      <c r="AF9" s="10">
        <v>3293155282</v>
      </c>
      <c r="AG9" s="10">
        <v>889767747</v>
      </c>
      <c r="AH9" s="10">
        <v>20756681944</v>
      </c>
      <c r="AI9" s="10">
        <v>4724685014</v>
      </c>
      <c r="AJ9" s="10">
        <v>3082716100</v>
      </c>
      <c r="AK9" s="10">
        <v>0</v>
      </c>
      <c r="AL9" s="10">
        <v>18770316</v>
      </c>
      <c r="AM9" s="197">
        <v>104212093672</v>
      </c>
    </row>
    <row r="10" spans="1:39" s="23" customFormat="1" ht="12" customHeight="1" x14ac:dyDescent="0.3">
      <c r="A10" s="62" t="s">
        <v>258</v>
      </c>
      <c r="B10" s="25" t="s">
        <v>146</v>
      </c>
      <c r="C10" s="10">
        <v>27796043981</v>
      </c>
      <c r="D10" s="10">
        <v>26145862369</v>
      </c>
      <c r="E10" s="10">
        <v>10176519762</v>
      </c>
      <c r="F10" s="10">
        <v>5530371412</v>
      </c>
      <c r="G10" s="10">
        <v>49655051776</v>
      </c>
      <c r="H10" s="10">
        <v>181288104449</v>
      </c>
      <c r="I10" s="10">
        <v>32892679857</v>
      </c>
      <c r="J10" s="10">
        <v>7602975936</v>
      </c>
      <c r="K10" s="10">
        <v>11807000421</v>
      </c>
      <c r="L10" s="10">
        <v>38493888597</v>
      </c>
      <c r="M10" s="10">
        <v>73909024904</v>
      </c>
      <c r="N10" s="10">
        <v>11763952861</v>
      </c>
      <c r="O10" s="10">
        <v>33907436383</v>
      </c>
      <c r="P10" s="10">
        <v>32478331966</v>
      </c>
      <c r="Q10" s="10">
        <v>8231518138</v>
      </c>
      <c r="R10" s="10">
        <v>24326051857</v>
      </c>
      <c r="S10" s="10">
        <v>2068822276</v>
      </c>
      <c r="T10" s="10">
        <v>80120618304</v>
      </c>
      <c r="U10" s="10">
        <v>88428726497</v>
      </c>
      <c r="V10" s="10">
        <v>24658072552</v>
      </c>
      <c r="W10" s="10">
        <v>20560244025</v>
      </c>
      <c r="X10" s="10">
        <v>34610610222</v>
      </c>
      <c r="Y10" s="10">
        <v>3645879788</v>
      </c>
      <c r="Z10" s="10">
        <v>223277444809</v>
      </c>
      <c r="AA10" s="10">
        <v>44916630063</v>
      </c>
      <c r="AB10" s="10">
        <v>277110640929</v>
      </c>
      <c r="AC10" s="10">
        <v>130802212372</v>
      </c>
      <c r="AD10" s="10">
        <v>38191300342</v>
      </c>
      <c r="AE10" s="10">
        <v>83994306534</v>
      </c>
      <c r="AF10" s="10">
        <v>55572577075</v>
      </c>
      <c r="AG10" s="10">
        <v>16360895204</v>
      </c>
      <c r="AH10" s="10">
        <v>0</v>
      </c>
      <c r="AI10" s="10">
        <v>20668933124</v>
      </c>
      <c r="AJ10" s="10">
        <v>0</v>
      </c>
      <c r="AK10" s="10">
        <v>0</v>
      </c>
      <c r="AL10" s="10">
        <v>0</v>
      </c>
      <c r="AM10" s="197">
        <v>1720992728785</v>
      </c>
    </row>
    <row r="11" spans="1:39" s="23" customFormat="1" ht="12" customHeight="1" x14ac:dyDescent="0.3">
      <c r="A11" s="62" t="s">
        <v>259</v>
      </c>
      <c r="B11" s="25" t="s">
        <v>147</v>
      </c>
      <c r="C11" s="10">
        <v>185885277</v>
      </c>
      <c r="D11" s="10">
        <v>0</v>
      </c>
      <c r="E11" s="10">
        <v>0</v>
      </c>
      <c r="F11" s="10">
        <v>182397823</v>
      </c>
      <c r="G11" s="10">
        <v>3250921566</v>
      </c>
      <c r="H11" s="10">
        <v>168772400</v>
      </c>
      <c r="I11" s="10">
        <v>182397823</v>
      </c>
      <c r="J11" s="10">
        <v>182397823</v>
      </c>
      <c r="K11" s="10">
        <v>182397823</v>
      </c>
      <c r="L11" s="10">
        <v>165042870</v>
      </c>
      <c r="M11" s="10">
        <v>1813741567</v>
      </c>
      <c r="N11" s="10">
        <v>0</v>
      </c>
      <c r="O11" s="10">
        <v>0</v>
      </c>
      <c r="P11" s="10">
        <v>182397823</v>
      </c>
      <c r="Q11" s="10">
        <v>0</v>
      </c>
      <c r="R11" s="10">
        <v>182397883</v>
      </c>
      <c r="S11" s="10">
        <v>182397823</v>
      </c>
      <c r="T11" s="10">
        <v>0</v>
      </c>
      <c r="U11" s="10">
        <v>0</v>
      </c>
      <c r="V11" s="10">
        <v>182397823</v>
      </c>
      <c r="W11" s="10">
        <v>253612889</v>
      </c>
      <c r="X11" s="10">
        <v>182397823</v>
      </c>
      <c r="Y11" s="10">
        <v>182397823</v>
      </c>
      <c r="Z11" s="10">
        <v>182397823</v>
      </c>
      <c r="AA11" s="10">
        <v>0</v>
      </c>
      <c r="AB11" s="10">
        <v>0</v>
      </c>
      <c r="AC11" s="10">
        <v>0</v>
      </c>
      <c r="AD11" s="10">
        <v>182397823</v>
      </c>
      <c r="AE11" s="10">
        <v>0</v>
      </c>
      <c r="AF11" s="10">
        <v>0</v>
      </c>
      <c r="AG11" s="10">
        <v>182397823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97">
        <v>8209148328</v>
      </c>
    </row>
    <row r="12" spans="1:39" s="23" customFormat="1" ht="12" customHeight="1" x14ac:dyDescent="0.3">
      <c r="A12" s="62" t="s">
        <v>260</v>
      </c>
      <c r="B12" s="25" t="s">
        <v>148</v>
      </c>
      <c r="C12" s="10">
        <v>79833465</v>
      </c>
      <c r="D12" s="10">
        <v>1453649955</v>
      </c>
      <c r="E12" s="10">
        <v>1186188002</v>
      </c>
      <c r="F12" s="10">
        <v>131817398</v>
      </c>
      <c r="G12" s="10">
        <v>1452342929</v>
      </c>
      <c r="H12" s="10">
        <v>1380404241</v>
      </c>
      <c r="I12" s="10">
        <v>630247659</v>
      </c>
      <c r="J12" s="10">
        <v>30895355</v>
      </c>
      <c r="K12" s="10">
        <v>42477435</v>
      </c>
      <c r="L12" s="10">
        <v>5771362723</v>
      </c>
      <c r="M12" s="10">
        <v>1058797068</v>
      </c>
      <c r="N12" s="10">
        <v>454896551</v>
      </c>
      <c r="O12" s="10">
        <v>703989088</v>
      </c>
      <c r="P12" s="10">
        <v>847147701</v>
      </c>
      <c r="Q12" s="10">
        <v>333151794</v>
      </c>
      <c r="R12" s="10">
        <v>440922421</v>
      </c>
      <c r="S12" s="10">
        <v>66873370</v>
      </c>
      <c r="T12" s="10">
        <v>857754278</v>
      </c>
      <c r="U12" s="10">
        <v>3224579900</v>
      </c>
      <c r="V12" s="10">
        <v>515108471</v>
      </c>
      <c r="W12" s="10">
        <v>5260146785</v>
      </c>
      <c r="X12" s="10">
        <v>632045410</v>
      </c>
      <c r="Y12" s="10">
        <v>424351145</v>
      </c>
      <c r="Z12" s="10">
        <v>3935300791</v>
      </c>
      <c r="AA12" s="10">
        <v>3756786026</v>
      </c>
      <c r="AB12" s="10">
        <v>13900726077</v>
      </c>
      <c r="AC12" s="10">
        <v>3001372772</v>
      </c>
      <c r="AD12" s="10">
        <v>2550184338</v>
      </c>
      <c r="AE12" s="10">
        <v>1457367403</v>
      </c>
      <c r="AF12" s="10">
        <v>848748656</v>
      </c>
      <c r="AG12" s="10">
        <v>433134994</v>
      </c>
      <c r="AH12" s="10">
        <v>0</v>
      </c>
      <c r="AI12" s="10">
        <v>54860033</v>
      </c>
      <c r="AJ12" s="10">
        <v>15465896</v>
      </c>
      <c r="AK12" s="10">
        <v>0</v>
      </c>
      <c r="AL12" s="10">
        <v>0</v>
      </c>
      <c r="AM12" s="197">
        <v>56932930130</v>
      </c>
    </row>
    <row r="13" spans="1:39" s="23" customFormat="1" ht="12" customHeight="1" x14ac:dyDescent="0.3">
      <c r="A13" s="62" t="s">
        <v>261</v>
      </c>
      <c r="B13" s="25" t="s">
        <v>149</v>
      </c>
      <c r="C13" s="10">
        <v>6522450</v>
      </c>
      <c r="D13" s="10">
        <v>99446893</v>
      </c>
      <c r="E13" s="10">
        <v>0</v>
      </c>
      <c r="F13" s="10">
        <v>30885156</v>
      </c>
      <c r="G13" s="10">
        <v>24436880</v>
      </c>
      <c r="H13" s="10">
        <v>227147099</v>
      </c>
      <c r="I13" s="10">
        <v>44087969</v>
      </c>
      <c r="J13" s="10">
        <v>753022</v>
      </c>
      <c r="K13" s="10">
        <v>9767782</v>
      </c>
      <c r="L13" s="10">
        <v>178306485</v>
      </c>
      <c r="M13" s="10">
        <v>31672765</v>
      </c>
      <c r="N13" s="10">
        <v>38970374</v>
      </c>
      <c r="O13" s="10">
        <v>29307361</v>
      </c>
      <c r="P13" s="10">
        <v>55222391</v>
      </c>
      <c r="Q13" s="10">
        <v>38633477</v>
      </c>
      <c r="R13" s="10">
        <v>26453523</v>
      </c>
      <c r="S13" s="10">
        <v>1001490</v>
      </c>
      <c r="T13" s="10">
        <v>37704249</v>
      </c>
      <c r="U13" s="10">
        <v>338183087</v>
      </c>
      <c r="V13" s="10">
        <v>21126011</v>
      </c>
      <c r="W13" s="10">
        <v>8644111</v>
      </c>
      <c r="X13" s="10">
        <v>45081000</v>
      </c>
      <c r="Y13" s="10">
        <v>38318272</v>
      </c>
      <c r="Z13" s="10">
        <v>220682071</v>
      </c>
      <c r="AA13" s="10">
        <v>114817067</v>
      </c>
      <c r="AB13" s="10">
        <v>431761527</v>
      </c>
      <c r="AC13" s="10">
        <v>115060338</v>
      </c>
      <c r="AD13" s="10">
        <v>214601522</v>
      </c>
      <c r="AE13" s="10">
        <v>0</v>
      </c>
      <c r="AF13" s="10">
        <v>23763829</v>
      </c>
      <c r="AG13" s="10">
        <v>15039155</v>
      </c>
      <c r="AH13" s="10">
        <v>0</v>
      </c>
      <c r="AI13" s="10">
        <v>3773293</v>
      </c>
      <c r="AJ13" s="10">
        <v>0</v>
      </c>
      <c r="AK13" s="10">
        <v>0</v>
      </c>
      <c r="AL13" s="10">
        <v>0</v>
      </c>
      <c r="AM13" s="197">
        <v>2471170649</v>
      </c>
    </row>
    <row r="14" spans="1:39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1075301817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216024395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24158878</v>
      </c>
      <c r="AA14" s="10">
        <v>0</v>
      </c>
      <c r="AB14" s="10">
        <v>10724854547</v>
      </c>
      <c r="AC14" s="10">
        <v>15748590970</v>
      </c>
      <c r="AD14" s="10">
        <v>0</v>
      </c>
      <c r="AE14" s="10">
        <v>8969877230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97">
        <v>36758807837</v>
      </c>
    </row>
    <row r="15" spans="1:39" s="23" customFormat="1" ht="12" customHeight="1" x14ac:dyDescent="0.3">
      <c r="A15" s="62" t="s">
        <v>263</v>
      </c>
      <c r="B15" s="25" t="s">
        <v>151</v>
      </c>
      <c r="C15" s="10">
        <v>747951584</v>
      </c>
      <c r="D15" s="10">
        <v>13838210606</v>
      </c>
      <c r="E15" s="10">
        <v>5102156816</v>
      </c>
      <c r="F15" s="10">
        <v>64830656</v>
      </c>
      <c r="G15" s="10">
        <v>1612386063</v>
      </c>
      <c r="H15" s="10">
        <v>7501713443</v>
      </c>
      <c r="I15" s="10">
        <v>345325610</v>
      </c>
      <c r="J15" s="10">
        <v>274436182</v>
      </c>
      <c r="K15" s="10">
        <v>642364621</v>
      </c>
      <c r="L15" s="10">
        <v>58921336447</v>
      </c>
      <c r="M15" s="10">
        <v>36521873372</v>
      </c>
      <c r="N15" s="10">
        <v>2156537620</v>
      </c>
      <c r="O15" s="10">
        <v>4346576073</v>
      </c>
      <c r="P15" s="10">
        <v>944190377</v>
      </c>
      <c r="Q15" s="10">
        <v>129894023</v>
      </c>
      <c r="R15" s="10">
        <v>2984933523</v>
      </c>
      <c r="S15" s="10">
        <v>0</v>
      </c>
      <c r="T15" s="10">
        <v>16998412992</v>
      </c>
      <c r="U15" s="10">
        <v>78791688954</v>
      </c>
      <c r="V15" s="10">
        <v>1220141468</v>
      </c>
      <c r="W15" s="10">
        <v>14946607754</v>
      </c>
      <c r="X15" s="10">
        <v>1221818621</v>
      </c>
      <c r="Y15" s="10">
        <v>9759204038</v>
      </c>
      <c r="Z15" s="10">
        <v>116516078104</v>
      </c>
      <c r="AA15" s="10">
        <v>20975529207</v>
      </c>
      <c r="AB15" s="10">
        <v>9013714538</v>
      </c>
      <c r="AC15" s="10">
        <v>14328190622</v>
      </c>
      <c r="AD15" s="10">
        <v>3446854898</v>
      </c>
      <c r="AE15" s="10">
        <v>14407569801</v>
      </c>
      <c r="AF15" s="10">
        <v>8231015633</v>
      </c>
      <c r="AG15" s="10">
        <v>3948615487</v>
      </c>
      <c r="AH15" s="10">
        <v>4927196874</v>
      </c>
      <c r="AI15" s="10">
        <v>40094621978</v>
      </c>
      <c r="AJ15" s="10">
        <v>7890077248</v>
      </c>
      <c r="AK15" s="10">
        <v>32079741772</v>
      </c>
      <c r="AL15" s="10">
        <v>91559326</v>
      </c>
      <c r="AM15" s="197">
        <v>535023356331</v>
      </c>
    </row>
    <row r="16" spans="1:39" s="23" customFormat="1" ht="12" customHeight="1" x14ac:dyDescent="0.3">
      <c r="A16" s="62" t="s">
        <v>264</v>
      </c>
      <c r="B16" s="25" t="s">
        <v>152</v>
      </c>
      <c r="C16" s="10">
        <v>7066080470</v>
      </c>
      <c r="D16" s="10">
        <v>1757716656</v>
      </c>
      <c r="E16" s="10">
        <v>2522082041</v>
      </c>
      <c r="F16" s="10">
        <v>1304398732</v>
      </c>
      <c r="G16" s="10">
        <v>2009543220</v>
      </c>
      <c r="H16" s="10">
        <v>5090808892</v>
      </c>
      <c r="I16" s="10">
        <v>1502424322</v>
      </c>
      <c r="J16" s="10">
        <v>1279853651</v>
      </c>
      <c r="K16" s="10">
        <v>1314350426</v>
      </c>
      <c r="L16" s="10">
        <v>3949554599</v>
      </c>
      <c r="M16" s="10">
        <v>10066578095</v>
      </c>
      <c r="N16" s="10">
        <v>572230251</v>
      </c>
      <c r="O16" s="10">
        <v>2038414068</v>
      </c>
      <c r="P16" s="10">
        <v>1485318344</v>
      </c>
      <c r="Q16" s="10">
        <v>1492211576</v>
      </c>
      <c r="R16" s="10">
        <v>1833741211</v>
      </c>
      <c r="S16" s="10">
        <v>1299154568</v>
      </c>
      <c r="T16" s="10">
        <v>3877629010</v>
      </c>
      <c r="U16" s="10">
        <v>7565754696</v>
      </c>
      <c r="V16" s="10">
        <v>1439016478</v>
      </c>
      <c r="W16" s="10">
        <v>1676388863</v>
      </c>
      <c r="X16" s="10">
        <v>1546140231</v>
      </c>
      <c r="Y16" s="10">
        <v>1482205594</v>
      </c>
      <c r="Z16" s="10">
        <v>4596950596</v>
      </c>
      <c r="AA16" s="10">
        <v>1886672235</v>
      </c>
      <c r="AB16" s="10">
        <v>8922840950</v>
      </c>
      <c r="AC16" s="10">
        <v>2853479179</v>
      </c>
      <c r="AD16" s="10">
        <v>1972203617</v>
      </c>
      <c r="AE16" s="10">
        <v>10776010088</v>
      </c>
      <c r="AF16" s="10">
        <v>3033628685</v>
      </c>
      <c r="AG16" s="10">
        <v>1427080206</v>
      </c>
      <c r="AH16" s="10">
        <v>1263752757</v>
      </c>
      <c r="AI16" s="10">
        <v>1272941822</v>
      </c>
      <c r="AJ16" s="10">
        <v>0</v>
      </c>
      <c r="AK16" s="10">
        <v>0</v>
      </c>
      <c r="AL16" s="10">
        <v>0</v>
      </c>
      <c r="AM16" s="197">
        <v>102177156129</v>
      </c>
    </row>
    <row r="17" spans="1:39" s="23" customFormat="1" ht="12" customHeight="1" x14ac:dyDescent="0.3">
      <c r="A17" s="62" t="s">
        <v>265</v>
      </c>
      <c r="B17" s="25" t="s">
        <v>153</v>
      </c>
      <c r="C17" s="10">
        <v>431246973</v>
      </c>
      <c r="D17" s="10">
        <v>151306713</v>
      </c>
      <c r="E17" s="10">
        <v>9330180</v>
      </c>
      <c r="F17" s="10">
        <v>0</v>
      </c>
      <c r="G17" s="10">
        <v>35770624</v>
      </c>
      <c r="H17" s="10">
        <v>2069265823</v>
      </c>
      <c r="I17" s="10">
        <v>52991289</v>
      </c>
      <c r="J17" s="10">
        <v>14026884</v>
      </c>
      <c r="K17" s="10">
        <v>0</v>
      </c>
      <c r="L17" s="10">
        <v>1173981522</v>
      </c>
      <c r="M17" s="10">
        <v>1310479677</v>
      </c>
      <c r="N17" s="10">
        <v>0</v>
      </c>
      <c r="O17" s="10">
        <v>1152585705</v>
      </c>
      <c r="P17" s="10">
        <v>695857105</v>
      </c>
      <c r="Q17" s="10">
        <v>19133798</v>
      </c>
      <c r="R17" s="10">
        <v>47082087</v>
      </c>
      <c r="S17" s="10">
        <v>0</v>
      </c>
      <c r="T17" s="10">
        <v>287691259</v>
      </c>
      <c r="U17" s="10">
        <v>1840560588</v>
      </c>
      <c r="V17" s="10">
        <v>35871656</v>
      </c>
      <c r="W17" s="10">
        <v>254600450</v>
      </c>
      <c r="X17" s="10">
        <v>15008510</v>
      </c>
      <c r="Y17" s="10">
        <v>2919068</v>
      </c>
      <c r="Z17" s="10">
        <v>3122133311</v>
      </c>
      <c r="AA17" s="10">
        <v>654884067</v>
      </c>
      <c r="AB17" s="10">
        <v>3609782768</v>
      </c>
      <c r="AC17" s="10">
        <v>123815303</v>
      </c>
      <c r="AD17" s="10">
        <v>141449728</v>
      </c>
      <c r="AE17" s="10">
        <v>5620105261</v>
      </c>
      <c r="AF17" s="10">
        <v>1757921978</v>
      </c>
      <c r="AG17" s="10">
        <v>79402040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97">
        <v>24709204367</v>
      </c>
    </row>
    <row r="18" spans="1:39" s="23" customFormat="1" ht="12" customHeight="1" x14ac:dyDescent="0.3">
      <c r="A18" s="62" t="s">
        <v>266</v>
      </c>
      <c r="B18" s="25" t="s">
        <v>154</v>
      </c>
      <c r="C18" s="10">
        <v>1157714015</v>
      </c>
      <c r="D18" s="10">
        <v>320445428</v>
      </c>
      <c r="E18" s="10">
        <v>551172510</v>
      </c>
      <c r="F18" s="10">
        <v>39996345</v>
      </c>
      <c r="G18" s="10">
        <v>5187030636</v>
      </c>
      <c r="H18" s="10">
        <v>6106504916</v>
      </c>
      <c r="I18" s="10">
        <v>623611793</v>
      </c>
      <c r="J18" s="10">
        <v>13855999</v>
      </c>
      <c r="K18" s="10">
        <v>694568078</v>
      </c>
      <c r="L18" s="10">
        <v>3089021606</v>
      </c>
      <c r="M18" s="10">
        <v>10891949165</v>
      </c>
      <c r="N18" s="10">
        <v>2141472212</v>
      </c>
      <c r="O18" s="10">
        <v>8161551803</v>
      </c>
      <c r="P18" s="10">
        <v>173707962</v>
      </c>
      <c r="Q18" s="10">
        <v>409391385</v>
      </c>
      <c r="R18" s="10">
        <v>9074277610</v>
      </c>
      <c r="S18" s="10">
        <v>181289953</v>
      </c>
      <c r="T18" s="10">
        <v>3873304683</v>
      </c>
      <c r="U18" s="10">
        <v>57352677501</v>
      </c>
      <c r="V18" s="10">
        <v>68291741</v>
      </c>
      <c r="W18" s="10">
        <v>856385457</v>
      </c>
      <c r="X18" s="10">
        <v>853466186</v>
      </c>
      <c r="Y18" s="10">
        <v>32724156</v>
      </c>
      <c r="Z18" s="10">
        <v>6934508143</v>
      </c>
      <c r="AA18" s="10">
        <v>20444336728</v>
      </c>
      <c r="AB18" s="10">
        <v>7758414913</v>
      </c>
      <c r="AC18" s="10">
        <v>2363174168</v>
      </c>
      <c r="AD18" s="10">
        <v>1286323091</v>
      </c>
      <c r="AE18" s="10">
        <v>2419900995</v>
      </c>
      <c r="AF18" s="10">
        <v>12082943168</v>
      </c>
      <c r="AG18" s="10">
        <v>406653240</v>
      </c>
      <c r="AH18" s="10">
        <v>0</v>
      </c>
      <c r="AI18" s="10">
        <v>10129432</v>
      </c>
      <c r="AJ18" s="10">
        <v>1898020897</v>
      </c>
      <c r="AK18" s="10">
        <v>0</v>
      </c>
      <c r="AL18" s="10">
        <v>0</v>
      </c>
      <c r="AM18" s="197">
        <v>167458815915</v>
      </c>
    </row>
    <row r="19" spans="1:39" s="23" customFormat="1" ht="12" customHeight="1" x14ac:dyDescent="0.3">
      <c r="A19" s="62" t="s">
        <v>267</v>
      </c>
      <c r="B19" s="25" t="s">
        <v>155</v>
      </c>
      <c r="C19" s="10">
        <v>1468512664</v>
      </c>
      <c r="D19" s="10">
        <v>316966622</v>
      </c>
      <c r="E19" s="10">
        <v>1803086851</v>
      </c>
      <c r="F19" s="10">
        <v>804791944</v>
      </c>
      <c r="G19" s="10">
        <v>197413818</v>
      </c>
      <c r="H19" s="10">
        <v>30047815778</v>
      </c>
      <c r="I19" s="10">
        <v>257912745</v>
      </c>
      <c r="J19" s="10">
        <v>76046255</v>
      </c>
      <c r="K19" s="10">
        <v>86023688</v>
      </c>
      <c r="L19" s="10">
        <v>15540118430</v>
      </c>
      <c r="M19" s="10">
        <v>10329646395</v>
      </c>
      <c r="N19" s="10">
        <v>2877356946</v>
      </c>
      <c r="O19" s="10">
        <v>2008964874</v>
      </c>
      <c r="P19" s="10">
        <v>826840753</v>
      </c>
      <c r="Q19" s="10">
        <v>3710468856</v>
      </c>
      <c r="R19" s="10">
        <v>4540680143</v>
      </c>
      <c r="S19" s="10">
        <v>1038989427</v>
      </c>
      <c r="T19" s="10">
        <v>2025308979</v>
      </c>
      <c r="U19" s="10">
        <v>11748904554</v>
      </c>
      <c r="V19" s="10">
        <v>89279594</v>
      </c>
      <c r="W19" s="10">
        <v>1609251517</v>
      </c>
      <c r="X19" s="10">
        <v>3627173761</v>
      </c>
      <c r="Y19" s="10">
        <v>408356636</v>
      </c>
      <c r="Z19" s="10">
        <v>3393724808</v>
      </c>
      <c r="AA19" s="10">
        <v>2707699701</v>
      </c>
      <c r="AB19" s="10">
        <v>5808559596</v>
      </c>
      <c r="AC19" s="10">
        <v>9093294447</v>
      </c>
      <c r="AD19" s="10">
        <v>430619871</v>
      </c>
      <c r="AE19" s="10">
        <v>2520689714</v>
      </c>
      <c r="AF19" s="10">
        <v>28497881732</v>
      </c>
      <c r="AG19" s="10">
        <v>308646133</v>
      </c>
      <c r="AH19" s="10">
        <v>0</v>
      </c>
      <c r="AI19" s="10">
        <v>42899581</v>
      </c>
      <c r="AJ19" s="10">
        <v>0</v>
      </c>
      <c r="AK19" s="10">
        <v>0</v>
      </c>
      <c r="AL19" s="10">
        <v>0</v>
      </c>
      <c r="AM19" s="197">
        <v>148243926813</v>
      </c>
    </row>
    <row r="20" spans="1:39" s="23" customFormat="1" ht="14.4" x14ac:dyDescent="0.3">
      <c r="A20" s="62" t="s">
        <v>268</v>
      </c>
      <c r="B20" s="6" t="s">
        <v>70</v>
      </c>
      <c r="C20" s="10">
        <v>0</v>
      </c>
      <c r="D20" s="10">
        <v>11811535305</v>
      </c>
      <c r="E20" s="10">
        <v>312177781</v>
      </c>
      <c r="F20" s="10">
        <v>15527995</v>
      </c>
      <c r="G20" s="10">
        <v>31018234385</v>
      </c>
      <c r="H20" s="10">
        <v>844001251</v>
      </c>
      <c r="I20" s="10">
        <v>994784</v>
      </c>
      <c r="J20" s="10">
        <v>0</v>
      </c>
      <c r="K20" s="10">
        <v>16298099739</v>
      </c>
      <c r="L20" s="10">
        <v>83399055543</v>
      </c>
      <c r="M20" s="10">
        <v>8722242214</v>
      </c>
      <c r="N20" s="10">
        <v>800933298</v>
      </c>
      <c r="O20" s="10">
        <v>174802275</v>
      </c>
      <c r="P20" s="10">
        <v>62008438</v>
      </c>
      <c r="Q20" s="10">
        <v>0</v>
      </c>
      <c r="R20" s="10">
        <v>262122012</v>
      </c>
      <c r="S20" s="10">
        <v>0</v>
      </c>
      <c r="T20" s="10">
        <v>23000638534</v>
      </c>
      <c r="U20" s="10">
        <v>32526537023</v>
      </c>
      <c r="V20" s="10">
        <v>197718838</v>
      </c>
      <c r="W20" s="10">
        <v>72528914491</v>
      </c>
      <c r="X20" s="10">
        <v>9461702524</v>
      </c>
      <c r="Y20" s="10">
        <v>2591554725</v>
      </c>
      <c r="Z20" s="10">
        <v>66465937559</v>
      </c>
      <c r="AA20" s="10">
        <v>45492454093</v>
      </c>
      <c r="AB20" s="10">
        <v>13520340985</v>
      </c>
      <c r="AC20" s="10">
        <v>38519682703</v>
      </c>
      <c r="AD20" s="10">
        <v>29776817588</v>
      </c>
      <c r="AE20" s="10">
        <v>3799449093</v>
      </c>
      <c r="AF20" s="10">
        <v>119142018495</v>
      </c>
      <c r="AG20" s="10">
        <v>10178296615</v>
      </c>
      <c r="AH20" s="10">
        <v>222347091796</v>
      </c>
      <c r="AI20" s="10">
        <v>42953708673</v>
      </c>
      <c r="AJ20" s="10">
        <v>31353902203</v>
      </c>
      <c r="AK20" s="10">
        <v>15189740099</v>
      </c>
      <c r="AL20" s="10">
        <v>6697531764</v>
      </c>
      <c r="AM20" s="197">
        <v>939465772821</v>
      </c>
    </row>
    <row r="21" spans="1:39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39" s="23" customFormat="1" ht="12" customHeight="1" x14ac:dyDescent="0.3">
      <c r="A22" s="98" t="s">
        <v>269</v>
      </c>
      <c r="B22" s="99" t="s">
        <v>83</v>
      </c>
      <c r="C22" s="97">
        <v>43259604800</v>
      </c>
      <c r="D22" s="97">
        <v>62764464965</v>
      </c>
      <c r="E22" s="97">
        <v>31928690982</v>
      </c>
      <c r="F22" s="97">
        <v>9809290810</v>
      </c>
      <c r="G22" s="97">
        <v>98346735173</v>
      </c>
      <c r="H22" s="97">
        <v>262561710518</v>
      </c>
      <c r="I22" s="97">
        <v>40240482357</v>
      </c>
      <c r="J22" s="97">
        <v>10004715791</v>
      </c>
      <c r="K22" s="97">
        <v>31987087379</v>
      </c>
      <c r="L22" s="97">
        <v>252677402862</v>
      </c>
      <c r="M22" s="97">
        <v>176886130776</v>
      </c>
      <c r="N22" s="97">
        <v>23408627984</v>
      </c>
      <c r="O22" s="97">
        <v>60168696981</v>
      </c>
      <c r="P22" s="97">
        <v>42399503454</v>
      </c>
      <c r="Q22" s="97">
        <v>17489202036</v>
      </c>
      <c r="R22" s="97">
        <v>49066028217</v>
      </c>
      <c r="S22" s="97">
        <v>5178383604</v>
      </c>
      <c r="T22" s="97">
        <v>168983653548</v>
      </c>
      <c r="U22" s="97">
        <v>335889884209</v>
      </c>
      <c r="V22" s="97">
        <v>31407638618</v>
      </c>
      <c r="W22" s="97">
        <v>120019217147</v>
      </c>
      <c r="X22" s="97">
        <v>55733164392</v>
      </c>
      <c r="Y22" s="97">
        <v>19798204320</v>
      </c>
      <c r="Z22" s="97">
        <v>452903051740</v>
      </c>
      <c r="AA22" s="97">
        <v>153914261684</v>
      </c>
      <c r="AB22" s="97">
        <v>470354427929</v>
      </c>
      <c r="AC22" s="97">
        <v>261523905107</v>
      </c>
      <c r="AD22" s="97">
        <v>83821948432</v>
      </c>
      <c r="AE22" s="97">
        <v>149804066520</v>
      </c>
      <c r="AF22" s="97">
        <v>239643831287</v>
      </c>
      <c r="AG22" s="97">
        <v>35531188241</v>
      </c>
      <c r="AH22" s="97">
        <v>249294723371</v>
      </c>
      <c r="AI22" s="97">
        <v>110529296132</v>
      </c>
      <c r="AJ22" s="97">
        <v>44734370161</v>
      </c>
      <c r="AK22" s="97">
        <v>47269481871</v>
      </c>
      <c r="AL22" s="97">
        <v>6813491799</v>
      </c>
      <c r="AM22" s="203">
        <v>4256146565197</v>
      </c>
    </row>
    <row r="23" spans="1:39" s="23" customFormat="1" ht="12" customHeight="1" x14ac:dyDescent="0.3">
      <c r="A23" s="63" t="s">
        <v>31</v>
      </c>
      <c r="B23" s="29" t="s">
        <v>83</v>
      </c>
      <c r="C23" s="28">
        <v>43259604800</v>
      </c>
      <c r="D23" s="28">
        <v>62764464965</v>
      </c>
      <c r="E23" s="28">
        <v>31928690982</v>
      </c>
      <c r="F23" s="28">
        <v>9809290810</v>
      </c>
      <c r="G23" s="28">
        <v>98346735173</v>
      </c>
      <c r="H23" s="28">
        <v>262561710518</v>
      </c>
      <c r="I23" s="28">
        <v>40240482357</v>
      </c>
      <c r="J23" s="28">
        <v>10004715791</v>
      </c>
      <c r="K23" s="28">
        <v>31987087379</v>
      </c>
      <c r="L23" s="28">
        <v>252677402862</v>
      </c>
      <c r="M23" s="28">
        <v>176886130776</v>
      </c>
      <c r="N23" s="28">
        <v>23408627984</v>
      </c>
      <c r="O23" s="28">
        <v>60168696981</v>
      </c>
      <c r="P23" s="28">
        <v>42399503454</v>
      </c>
      <c r="Q23" s="28">
        <v>17489202036</v>
      </c>
      <c r="R23" s="28">
        <v>49066028217</v>
      </c>
      <c r="S23" s="28">
        <v>5178383604</v>
      </c>
      <c r="T23" s="28">
        <v>168983653548</v>
      </c>
      <c r="U23" s="28">
        <v>335889884209</v>
      </c>
      <c r="V23" s="28">
        <v>31407638618</v>
      </c>
      <c r="W23" s="28">
        <v>120019217147</v>
      </c>
      <c r="X23" s="28">
        <v>55733164392</v>
      </c>
      <c r="Y23" s="28">
        <v>19798204320</v>
      </c>
      <c r="Z23" s="28">
        <v>452903051740</v>
      </c>
      <c r="AA23" s="28">
        <v>153914261684</v>
      </c>
      <c r="AB23" s="28">
        <v>470354427929</v>
      </c>
      <c r="AC23" s="28">
        <v>261523905107</v>
      </c>
      <c r="AD23" s="28">
        <v>83821948432</v>
      </c>
      <c r="AE23" s="28">
        <v>149804066520</v>
      </c>
      <c r="AF23" s="28">
        <v>239643831287</v>
      </c>
      <c r="AG23" s="28">
        <v>35531188241</v>
      </c>
      <c r="AH23" s="28">
        <v>249294723371</v>
      </c>
      <c r="AI23" s="28">
        <v>110529296132</v>
      </c>
      <c r="AJ23" s="28">
        <v>44734370161</v>
      </c>
      <c r="AK23" s="28">
        <v>47269481871</v>
      </c>
      <c r="AL23" s="28">
        <v>6813491799</v>
      </c>
      <c r="AM23" s="205">
        <v>4256146565197</v>
      </c>
    </row>
    <row r="24" spans="1:39" s="23" customFormat="1" ht="14.4" x14ac:dyDescent="0.3">
      <c r="A24" s="62" t="s">
        <v>270</v>
      </c>
      <c r="B24" s="25" t="s">
        <v>143</v>
      </c>
      <c r="C24" s="10">
        <v>390603570</v>
      </c>
      <c r="D24" s="10">
        <v>330609975</v>
      </c>
      <c r="E24" s="10">
        <v>187173939</v>
      </c>
      <c r="F24" s="10">
        <v>5679186</v>
      </c>
      <c r="G24" s="10">
        <v>157187056</v>
      </c>
      <c r="H24" s="10">
        <v>711193729</v>
      </c>
      <c r="I24" s="10">
        <v>121842976</v>
      </c>
      <c r="J24" s="10">
        <v>43612951</v>
      </c>
      <c r="K24" s="10">
        <v>0</v>
      </c>
      <c r="L24" s="10">
        <v>367816404</v>
      </c>
      <c r="M24" s="10">
        <v>412502758</v>
      </c>
      <c r="N24" s="10">
        <v>10962127</v>
      </c>
      <c r="O24" s="10">
        <v>50646897</v>
      </c>
      <c r="P24" s="10">
        <v>208062710</v>
      </c>
      <c r="Q24" s="10">
        <v>165573289</v>
      </c>
      <c r="R24" s="10">
        <v>42645522</v>
      </c>
      <c r="S24" s="10">
        <v>21298667</v>
      </c>
      <c r="T24" s="10">
        <v>162682020</v>
      </c>
      <c r="U24" s="10">
        <v>24658297</v>
      </c>
      <c r="V24" s="10">
        <v>42610966</v>
      </c>
      <c r="W24" s="10">
        <v>6574009</v>
      </c>
      <c r="X24" s="10">
        <v>332236282</v>
      </c>
      <c r="Y24" s="10">
        <v>28659624</v>
      </c>
      <c r="Z24" s="10">
        <v>994370678</v>
      </c>
      <c r="AA24" s="10">
        <v>219249467</v>
      </c>
      <c r="AB24" s="10">
        <v>0</v>
      </c>
      <c r="AC24" s="10">
        <v>918264740</v>
      </c>
      <c r="AD24" s="10">
        <v>524087645</v>
      </c>
      <c r="AE24" s="10">
        <v>142132947</v>
      </c>
      <c r="AF24" s="10">
        <v>266989595</v>
      </c>
      <c r="AG24" s="10">
        <v>9647515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97">
        <v>6899575541</v>
      </c>
    </row>
    <row r="25" spans="1:39" s="23" customFormat="1" ht="14.4" x14ac:dyDescent="0.3">
      <c r="A25" s="62" t="s">
        <v>271</v>
      </c>
      <c r="B25" s="25" t="s">
        <v>144</v>
      </c>
      <c r="C25" s="10">
        <v>193201648</v>
      </c>
      <c r="D25" s="10">
        <v>50216294</v>
      </c>
      <c r="E25" s="10">
        <v>7722977</v>
      </c>
      <c r="F25" s="10">
        <v>0</v>
      </c>
      <c r="G25" s="10">
        <v>11639641</v>
      </c>
      <c r="H25" s="10">
        <v>29755951</v>
      </c>
      <c r="I25" s="10">
        <v>50741360</v>
      </c>
      <c r="J25" s="10">
        <v>1076555</v>
      </c>
      <c r="K25" s="10">
        <v>0</v>
      </c>
      <c r="L25" s="10">
        <v>17969692</v>
      </c>
      <c r="M25" s="10">
        <v>49705470</v>
      </c>
      <c r="N25" s="10">
        <v>0</v>
      </c>
      <c r="O25" s="10">
        <v>21500946</v>
      </c>
      <c r="P25" s="10">
        <v>7835463</v>
      </c>
      <c r="Q25" s="10">
        <v>26516162</v>
      </c>
      <c r="R25" s="10">
        <v>1050686</v>
      </c>
      <c r="S25" s="10">
        <v>764665</v>
      </c>
      <c r="T25" s="10">
        <v>4639836</v>
      </c>
      <c r="U25" s="10">
        <v>0</v>
      </c>
      <c r="V25" s="10">
        <v>8294857</v>
      </c>
      <c r="W25" s="10">
        <v>717307</v>
      </c>
      <c r="X25" s="10">
        <v>22628654</v>
      </c>
      <c r="Y25" s="10">
        <v>1594835</v>
      </c>
      <c r="Z25" s="10">
        <v>18420367</v>
      </c>
      <c r="AA25" s="10">
        <v>0</v>
      </c>
      <c r="AB25" s="10">
        <v>0</v>
      </c>
      <c r="AC25" s="10">
        <v>12478103</v>
      </c>
      <c r="AD25" s="10">
        <v>69398422</v>
      </c>
      <c r="AE25" s="10">
        <v>0</v>
      </c>
      <c r="AF25" s="10">
        <v>46046707</v>
      </c>
      <c r="AG25" s="10">
        <v>19862880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97">
        <v>673779478</v>
      </c>
    </row>
    <row r="26" spans="1:39" s="23" customFormat="1" ht="14.4" x14ac:dyDescent="0.3">
      <c r="A26" s="62" t="s">
        <v>272</v>
      </c>
      <c r="B26" s="25" t="s">
        <v>145</v>
      </c>
      <c r="C26" s="10">
        <v>0</v>
      </c>
      <c r="D26" s="10">
        <v>245269</v>
      </c>
      <c r="E26" s="10">
        <v>0</v>
      </c>
      <c r="F26" s="10">
        <v>0</v>
      </c>
      <c r="G26" s="10">
        <v>386961</v>
      </c>
      <c r="H26" s="10">
        <v>0</v>
      </c>
      <c r="I26" s="10">
        <v>51330134</v>
      </c>
      <c r="J26" s="10">
        <v>0</v>
      </c>
      <c r="K26" s="10">
        <v>0</v>
      </c>
      <c r="L26" s="10">
        <v>179226507</v>
      </c>
      <c r="M26" s="10">
        <v>0</v>
      </c>
      <c r="N26" s="10">
        <v>0</v>
      </c>
      <c r="O26" s="10">
        <v>0</v>
      </c>
      <c r="P26" s="10">
        <v>1065290</v>
      </c>
      <c r="Q26" s="10">
        <v>1641988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564595</v>
      </c>
      <c r="X26" s="10">
        <v>0</v>
      </c>
      <c r="Y26" s="10">
        <v>71540</v>
      </c>
      <c r="Z26" s="10">
        <v>139841969</v>
      </c>
      <c r="AA26" s="10">
        <v>0</v>
      </c>
      <c r="AB26" s="10">
        <v>0</v>
      </c>
      <c r="AC26" s="10">
        <v>282924916</v>
      </c>
      <c r="AD26" s="10">
        <v>10074210</v>
      </c>
      <c r="AE26" s="10">
        <v>0</v>
      </c>
      <c r="AF26" s="10">
        <v>148685</v>
      </c>
      <c r="AG26" s="10">
        <v>39708478</v>
      </c>
      <c r="AH26" s="10">
        <v>2788916655</v>
      </c>
      <c r="AI26" s="10">
        <v>0</v>
      </c>
      <c r="AJ26" s="10">
        <v>0</v>
      </c>
      <c r="AK26" s="10">
        <v>0</v>
      </c>
      <c r="AL26" s="10">
        <v>0</v>
      </c>
      <c r="AM26" s="197">
        <v>3496147197</v>
      </c>
    </row>
    <row r="27" spans="1:39" s="23" customFormat="1" ht="14.4" x14ac:dyDescent="0.3">
      <c r="A27" s="62" t="s">
        <v>273</v>
      </c>
      <c r="B27" s="25" t="s">
        <v>146</v>
      </c>
      <c r="C27" s="10">
        <v>1242643</v>
      </c>
      <c r="D27" s="10">
        <v>62712288</v>
      </c>
      <c r="E27" s="10">
        <v>27570240</v>
      </c>
      <c r="F27" s="10">
        <v>0</v>
      </c>
      <c r="G27" s="10">
        <v>277683758</v>
      </c>
      <c r="H27" s="10">
        <v>175822784</v>
      </c>
      <c r="I27" s="10">
        <v>1236514943</v>
      </c>
      <c r="J27" s="10">
        <v>48408962</v>
      </c>
      <c r="K27" s="10">
        <v>37833734</v>
      </c>
      <c r="L27" s="10">
        <v>597914298</v>
      </c>
      <c r="M27" s="10">
        <v>993601</v>
      </c>
      <c r="N27" s="10">
        <v>0</v>
      </c>
      <c r="O27" s="10">
        <v>1437133</v>
      </c>
      <c r="P27" s="10">
        <v>44102897</v>
      </c>
      <c r="Q27" s="10">
        <v>40027831</v>
      </c>
      <c r="R27" s="10">
        <v>9038603</v>
      </c>
      <c r="S27" s="10">
        <v>23212331</v>
      </c>
      <c r="T27" s="10">
        <v>1652055</v>
      </c>
      <c r="U27" s="10">
        <v>0</v>
      </c>
      <c r="V27" s="10">
        <v>45071613</v>
      </c>
      <c r="W27" s="10">
        <v>420522584</v>
      </c>
      <c r="X27" s="10">
        <v>66430615</v>
      </c>
      <c r="Y27" s="10">
        <v>57222287</v>
      </c>
      <c r="Z27" s="10">
        <v>585875649</v>
      </c>
      <c r="AA27" s="10">
        <v>38673937</v>
      </c>
      <c r="AB27" s="10">
        <v>0</v>
      </c>
      <c r="AC27" s="10">
        <v>911483695</v>
      </c>
      <c r="AD27" s="10">
        <v>620216997</v>
      </c>
      <c r="AE27" s="10">
        <v>0</v>
      </c>
      <c r="AF27" s="10">
        <v>685818795</v>
      </c>
      <c r="AG27" s="10">
        <v>251421159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97">
        <v>6268905432</v>
      </c>
    </row>
    <row r="28" spans="1:39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279819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97">
        <v>279819</v>
      </c>
    </row>
    <row r="29" spans="1:39" s="23" customFormat="1" ht="14.4" x14ac:dyDescent="0.3">
      <c r="A29" s="62" t="s">
        <v>275</v>
      </c>
      <c r="B29" s="25" t="s">
        <v>148</v>
      </c>
      <c r="C29" s="10">
        <v>0</v>
      </c>
      <c r="D29" s="10">
        <v>3082242</v>
      </c>
      <c r="E29" s="10">
        <v>3070229</v>
      </c>
      <c r="F29" s="10">
        <v>0</v>
      </c>
      <c r="G29" s="10">
        <v>0</v>
      </c>
      <c r="H29" s="10">
        <v>6865974</v>
      </c>
      <c r="I29" s="10">
        <v>3974723</v>
      </c>
      <c r="J29" s="10">
        <v>0</v>
      </c>
      <c r="K29" s="10">
        <v>0</v>
      </c>
      <c r="L29" s="10">
        <v>152742967</v>
      </c>
      <c r="M29" s="10">
        <v>0</v>
      </c>
      <c r="N29" s="10">
        <v>0</v>
      </c>
      <c r="O29" s="10">
        <v>3682603</v>
      </c>
      <c r="P29" s="10">
        <v>1541121</v>
      </c>
      <c r="Q29" s="10">
        <v>4873392</v>
      </c>
      <c r="R29" s="10">
        <v>1654430</v>
      </c>
      <c r="S29" s="10">
        <v>0</v>
      </c>
      <c r="T29" s="10">
        <v>0</v>
      </c>
      <c r="U29" s="10">
        <v>5265804</v>
      </c>
      <c r="V29" s="10">
        <v>0</v>
      </c>
      <c r="W29" s="10">
        <v>0</v>
      </c>
      <c r="X29" s="10">
        <v>0</v>
      </c>
      <c r="Y29" s="10">
        <v>0</v>
      </c>
      <c r="Z29" s="10">
        <v>460757777</v>
      </c>
      <c r="AA29" s="10">
        <v>0</v>
      </c>
      <c r="AB29" s="10">
        <v>0</v>
      </c>
      <c r="AC29" s="10">
        <v>36246162</v>
      </c>
      <c r="AD29" s="10">
        <v>60957908</v>
      </c>
      <c r="AE29" s="10">
        <v>0</v>
      </c>
      <c r="AF29" s="10">
        <v>24636422</v>
      </c>
      <c r="AG29" s="10">
        <v>11296720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97">
        <v>780648474</v>
      </c>
    </row>
    <row r="30" spans="1:39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13336178</v>
      </c>
      <c r="I30" s="10">
        <v>0</v>
      </c>
      <c r="J30" s="10">
        <v>0</v>
      </c>
      <c r="K30" s="10">
        <v>0</v>
      </c>
      <c r="L30" s="10">
        <v>3444444</v>
      </c>
      <c r="M30" s="10">
        <v>0</v>
      </c>
      <c r="N30" s="10">
        <v>0</v>
      </c>
      <c r="O30" s="10">
        <v>0</v>
      </c>
      <c r="P30" s="10">
        <v>927726</v>
      </c>
      <c r="Q30" s="10">
        <v>15096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17267180</v>
      </c>
      <c r="AA30" s="10">
        <v>0</v>
      </c>
      <c r="AB30" s="10">
        <v>0</v>
      </c>
      <c r="AC30" s="10">
        <v>4906517</v>
      </c>
      <c r="AD30" s="10">
        <v>0</v>
      </c>
      <c r="AE30" s="10">
        <v>0</v>
      </c>
      <c r="AF30" s="10">
        <v>0</v>
      </c>
      <c r="AG30" s="10">
        <v>920125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97">
        <v>40817266</v>
      </c>
    </row>
    <row r="31" spans="1:39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97">
        <v>0</v>
      </c>
    </row>
    <row r="32" spans="1:39" s="23" customFormat="1" ht="14.4" x14ac:dyDescent="0.3">
      <c r="A32" s="62" t="s">
        <v>278</v>
      </c>
      <c r="B32" s="25" t="s">
        <v>151</v>
      </c>
      <c r="C32" s="10">
        <v>120603672</v>
      </c>
      <c r="D32" s="10">
        <v>49733887</v>
      </c>
      <c r="E32" s="10">
        <v>102232726</v>
      </c>
      <c r="F32" s="10">
        <v>0</v>
      </c>
      <c r="G32" s="10">
        <v>47075874</v>
      </c>
      <c r="H32" s="10">
        <v>50422801</v>
      </c>
      <c r="I32" s="10">
        <v>36031891</v>
      </c>
      <c r="J32" s="10">
        <v>0</v>
      </c>
      <c r="K32" s="10">
        <v>0</v>
      </c>
      <c r="L32" s="10">
        <v>132855582</v>
      </c>
      <c r="M32" s="10">
        <v>265933381</v>
      </c>
      <c r="N32" s="10">
        <v>0</v>
      </c>
      <c r="O32" s="10">
        <v>26214154</v>
      </c>
      <c r="P32" s="10">
        <v>40757840</v>
      </c>
      <c r="Q32" s="10">
        <v>40238985</v>
      </c>
      <c r="R32" s="10">
        <v>14745305</v>
      </c>
      <c r="S32" s="10">
        <v>0</v>
      </c>
      <c r="T32" s="10">
        <v>1268882</v>
      </c>
      <c r="U32" s="10">
        <v>45755991</v>
      </c>
      <c r="V32" s="10">
        <v>11740192</v>
      </c>
      <c r="W32" s="10">
        <v>2019606</v>
      </c>
      <c r="X32" s="10">
        <v>87090175</v>
      </c>
      <c r="Y32" s="10">
        <v>550415</v>
      </c>
      <c r="Z32" s="10">
        <v>888578299</v>
      </c>
      <c r="AA32" s="10">
        <v>81894369</v>
      </c>
      <c r="AB32" s="10">
        <v>0</v>
      </c>
      <c r="AC32" s="10">
        <v>312736025</v>
      </c>
      <c r="AD32" s="10">
        <v>361112352</v>
      </c>
      <c r="AE32" s="10">
        <v>18664859</v>
      </c>
      <c r="AF32" s="10">
        <v>163080727</v>
      </c>
      <c r="AG32" s="10">
        <v>59654894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97">
        <v>2960992884</v>
      </c>
    </row>
    <row r="33" spans="1:39" s="23" customFormat="1" ht="14.4" x14ac:dyDescent="0.3">
      <c r="A33" s="62" t="s">
        <v>279</v>
      </c>
      <c r="B33" s="25" t="s">
        <v>152</v>
      </c>
      <c r="C33" s="10">
        <v>158204884</v>
      </c>
      <c r="D33" s="10">
        <v>5137890</v>
      </c>
      <c r="E33" s="10">
        <v>509257</v>
      </c>
      <c r="F33" s="10">
        <v>0</v>
      </c>
      <c r="G33" s="10">
        <v>3015000</v>
      </c>
      <c r="H33" s="10">
        <v>0</v>
      </c>
      <c r="I33" s="10">
        <v>7351354</v>
      </c>
      <c r="J33" s="10">
        <v>0</v>
      </c>
      <c r="K33" s="10">
        <v>0</v>
      </c>
      <c r="L33" s="10">
        <v>56401664</v>
      </c>
      <c r="M33" s="10">
        <v>0</v>
      </c>
      <c r="N33" s="10">
        <v>0</v>
      </c>
      <c r="O33" s="10">
        <v>15075000</v>
      </c>
      <c r="P33" s="10">
        <v>8762181</v>
      </c>
      <c r="Q33" s="10">
        <v>4488425</v>
      </c>
      <c r="R33" s="10">
        <v>0</v>
      </c>
      <c r="S33" s="10">
        <v>0</v>
      </c>
      <c r="T33" s="10">
        <v>0</v>
      </c>
      <c r="U33" s="10">
        <v>42096642</v>
      </c>
      <c r="V33" s="10">
        <v>688791</v>
      </c>
      <c r="W33" s="10">
        <v>6495134</v>
      </c>
      <c r="X33" s="10">
        <v>20568191</v>
      </c>
      <c r="Y33" s="10">
        <v>2754</v>
      </c>
      <c r="Z33" s="10">
        <v>61219252</v>
      </c>
      <c r="AA33" s="10">
        <v>0</v>
      </c>
      <c r="AB33" s="10">
        <v>0</v>
      </c>
      <c r="AC33" s="10">
        <v>104594736</v>
      </c>
      <c r="AD33" s="10">
        <v>2069678</v>
      </c>
      <c r="AE33" s="10">
        <v>0</v>
      </c>
      <c r="AF33" s="10">
        <v>15543630</v>
      </c>
      <c r="AG33" s="10">
        <v>3663810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97">
        <v>515888273</v>
      </c>
    </row>
    <row r="34" spans="1:39" s="23" customFormat="1" ht="14.4" x14ac:dyDescent="0.3">
      <c r="A34" s="62" t="s">
        <v>280</v>
      </c>
      <c r="B34" s="25" t="s">
        <v>153</v>
      </c>
      <c r="C34" s="10">
        <v>470561</v>
      </c>
      <c r="D34" s="10">
        <v>0</v>
      </c>
      <c r="E34" s="10">
        <v>0</v>
      </c>
      <c r="F34" s="10">
        <v>0</v>
      </c>
      <c r="G34" s="10">
        <v>105939550</v>
      </c>
      <c r="H34" s="10">
        <v>66695136</v>
      </c>
      <c r="I34" s="10">
        <v>20481605</v>
      </c>
      <c r="J34" s="10">
        <v>0</v>
      </c>
      <c r="K34" s="10">
        <v>0</v>
      </c>
      <c r="L34" s="10">
        <v>9044479</v>
      </c>
      <c r="M34" s="10">
        <v>0</v>
      </c>
      <c r="N34" s="10">
        <v>3954337</v>
      </c>
      <c r="O34" s="10">
        <v>0</v>
      </c>
      <c r="P34" s="10">
        <v>43243866</v>
      </c>
      <c r="Q34" s="10">
        <v>6853106</v>
      </c>
      <c r="R34" s="10">
        <v>0</v>
      </c>
      <c r="S34" s="10">
        <v>0</v>
      </c>
      <c r="T34" s="10">
        <v>0</v>
      </c>
      <c r="U34" s="10">
        <v>0</v>
      </c>
      <c r="V34" s="10">
        <v>8146445</v>
      </c>
      <c r="W34" s="10">
        <v>3463089</v>
      </c>
      <c r="X34" s="10">
        <v>0</v>
      </c>
      <c r="Y34" s="10">
        <v>0</v>
      </c>
      <c r="Z34" s="10">
        <v>8963707</v>
      </c>
      <c r="AA34" s="10">
        <v>12476940</v>
      </c>
      <c r="AB34" s="10">
        <v>0</v>
      </c>
      <c r="AC34" s="10">
        <v>0</v>
      </c>
      <c r="AD34" s="10">
        <v>13616283</v>
      </c>
      <c r="AE34" s="10">
        <v>0</v>
      </c>
      <c r="AF34" s="10">
        <v>50151659</v>
      </c>
      <c r="AG34" s="10">
        <v>20652108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97">
        <v>374152871</v>
      </c>
    </row>
    <row r="35" spans="1:39" s="23" customFormat="1" ht="14.4" x14ac:dyDescent="0.3">
      <c r="A35" s="62" t="s">
        <v>281</v>
      </c>
      <c r="B35" s="25" t="s">
        <v>154</v>
      </c>
      <c r="C35" s="10">
        <v>328731978</v>
      </c>
      <c r="D35" s="10">
        <v>115898</v>
      </c>
      <c r="E35" s="10">
        <v>2621863</v>
      </c>
      <c r="F35" s="10">
        <v>0</v>
      </c>
      <c r="G35" s="10">
        <v>12658867</v>
      </c>
      <c r="H35" s="10">
        <v>153237804</v>
      </c>
      <c r="I35" s="10">
        <v>0</v>
      </c>
      <c r="J35" s="10">
        <v>1054414</v>
      </c>
      <c r="K35" s="10">
        <v>0</v>
      </c>
      <c r="L35" s="10">
        <v>823556076</v>
      </c>
      <c r="M35" s="10">
        <v>157776580</v>
      </c>
      <c r="N35" s="10">
        <v>44416910</v>
      </c>
      <c r="O35" s="10">
        <v>40171539</v>
      </c>
      <c r="P35" s="10">
        <v>9857930</v>
      </c>
      <c r="Q35" s="10">
        <v>103864</v>
      </c>
      <c r="R35" s="10">
        <v>16995680</v>
      </c>
      <c r="S35" s="10">
        <v>3971579</v>
      </c>
      <c r="T35" s="10">
        <v>15810368</v>
      </c>
      <c r="U35" s="10">
        <v>247847490</v>
      </c>
      <c r="V35" s="10">
        <v>6445804</v>
      </c>
      <c r="W35" s="10">
        <v>768462</v>
      </c>
      <c r="X35" s="10">
        <v>54565289</v>
      </c>
      <c r="Y35" s="10">
        <v>701805</v>
      </c>
      <c r="Z35" s="10">
        <v>799541262</v>
      </c>
      <c r="AA35" s="10">
        <v>12233305</v>
      </c>
      <c r="AB35" s="10">
        <v>0</v>
      </c>
      <c r="AC35" s="10">
        <v>425527381</v>
      </c>
      <c r="AD35" s="10">
        <v>559151613</v>
      </c>
      <c r="AE35" s="10">
        <v>41177300</v>
      </c>
      <c r="AF35" s="10">
        <v>58082943</v>
      </c>
      <c r="AG35" s="10">
        <v>52494530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97">
        <v>3869618534</v>
      </c>
    </row>
    <row r="36" spans="1:39" s="23" customFormat="1" ht="14.4" x14ac:dyDescent="0.3">
      <c r="A36" s="62" t="s">
        <v>282</v>
      </c>
      <c r="B36" s="25" t="s">
        <v>155</v>
      </c>
      <c r="C36" s="10">
        <v>353892534</v>
      </c>
      <c r="D36" s="10">
        <v>721126</v>
      </c>
      <c r="E36" s="10">
        <v>17046677</v>
      </c>
      <c r="F36" s="10">
        <v>0</v>
      </c>
      <c r="G36" s="10">
        <v>86189972</v>
      </c>
      <c r="H36" s="10">
        <v>10368230</v>
      </c>
      <c r="I36" s="10">
        <v>1198393</v>
      </c>
      <c r="J36" s="10">
        <v>16198943</v>
      </c>
      <c r="K36" s="10">
        <v>0</v>
      </c>
      <c r="L36" s="10">
        <v>0</v>
      </c>
      <c r="M36" s="10">
        <v>0</v>
      </c>
      <c r="N36" s="10">
        <v>17893687</v>
      </c>
      <c r="O36" s="10">
        <v>3799851</v>
      </c>
      <c r="P36" s="10">
        <v>57332405</v>
      </c>
      <c r="Q36" s="10">
        <v>45184269</v>
      </c>
      <c r="R36" s="10">
        <v>5213868</v>
      </c>
      <c r="S36" s="10">
        <v>20295745</v>
      </c>
      <c r="T36" s="10">
        <v>2405478</v>
      </c>
      <c r="U36" s="10">
        <v>367885828</v>
      </c>
      <c r="V36" s="10">
        <v>0</v>
      </c>
      <c r="W36" s="10">
        <v>2125320</v>
      </c>
      <c r="X36" s="10">
        <v>4213327</v>
      </c>
      <c r="Y36" s="10">
        <v>10974268</v>
      </c>
      <c r="Z36" s="10">
        <v>60219301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9786329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1092945551</v>
      </c>
    </row>
    <row r="37" spans="1:39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4221368</v>
      </c>
      <c r="G37" s="10">
        <v>6009640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15903494</v>
      </c>
      <c r="N37" s="10">
        <v>0</v>
      </c>
      <c r="O37" s="10">
        <v>0</v>
      </c>
      <c r="P37" s="10">
        <v>8930944</v>
      </c>
      <c r="Q37" s="10">
        <v>9167546</v>
      </c>
      <c r="R37" s="10">
        <v>0</v>
      </c>
      <c r="S37" s="10">
        <v>0</v>
      </c>
      <c r="T37" s="10">
        <v>0</v>
      </c>
      <c r="U37" s="10">
        <v>409408667</v>
      </c>
      <c r="V37" s="10">
        <v>0</v>
      </c>
      <c r="W37" s="10">
        <v>0</v>
      </c>
      <c r="X37" s="10">
        <v>0</v>
      </c>
      <c r="Y37" s="10">
        <v>0</v>
      </c>
      <c r="Z37" s="10">
        <v>1526419499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3835257479</v>
      </c>
      <c r="AI37" s="10">
        <v>0</v>
      </c>
      <c r="AJ37" s="10">
        <v>0</v>
      </c>
      <c r="AK37" s="10">
        <v>0</v>
      </c>
      <c r="AL37" s="10">
        <v>0</v>
      </c>
      <c r="AM37" s="197">
        <v>5815318637</v>
      </c>
    </row>
    <row r="38" spans="1:39" s="23" customFormat="1" ht="14.4" x14ac:dyDescent="0.3">
      <c r="A38" s="98" t="s">
        <v>284</v>
      </c>
      <c r="B38" s="99" t="s">
        <v>156</v>
      </c>
      <c r="C38" s="97">
        <v>1546951490</v>
      </c>
      <c r="D38" s="97">
        <v>502574869</v>
      </c>
      <c r="E38" s="97">
        <v>347947908</v>
      </c>
      <c r="F38" s="97">
        <v>9900554</v>
      </c>
      <c r="G38" s="97">
        <v>707786319</v>
      </c>
      <c r="H38" s="97">
        <v>1217698587</v>
      </c>
      <c r="I38" s="97">
        <v>1529467379</v>
      </c>
      <c r="J38" s="97">
        <v>110351825</v>
      </c>
      <c r="K38" s="97">
        <v>37833734</v>
      </c>
      <c r="L38" s="97">
        <v>2340972113</v>
      </c>
      <c r="M38" s="97">
        <v>902815284</v>
      </c>
      <c r="N38" s="97">
        <v>77227061</v>
      </c>
      <c r="O38" s="97">
        <v>162528123</v>
      </c>
      <c r="P38" s="97">
        <v>432420373</v>
      </c>
      <c r="Q38" s="97">
        <v>344683953</v>
      </c>
      <c r="R38" s="97">
        <v>91344094</v>
      </c>
      <c r="S38" s="97">
        <v>69542987</v>
      </c>
      <c r="T38" s="97">
        <v>188458639</v>
      </c>
      <c r="U38" s="97">
        <v>1142918719</v>
      </c>
      <c r="V38" s="97">
        <v>122998668</v>
      </c>
      <c r="W38" s="97">
        <v>443529925</v>
      </c>
      <c r="X38" s="97">
        <v>587732533</v>
      </c>
      <c r="Y38" s="97">
        <v>99777528</v>
      </c>
      <c r="Z38" s="97">
        <v>5561474940</v>
      </c>
      <c r="AA38" s="97">
        <v>364528018</v>
      </c>
      <c r="AB38" s="97">
        <v>0</v>
      </c>
      <c r="AC38" s="97">
        <v>3009162275</v>
      </c>
      <c r="AD38" s="97">
        <v>2220685108</v>
      </c>
      <c r="AE38" s="97">
        <v>201975106</v>
      </c>
      <c r="AF38" s="97">
        <v>1320285492</v>
      </c>
      <c r="AG38" s="97">
        <v>469322219</v>
      </c>
      <c r="AH38" s="97">
        <v>6624174134</v>
      </c>
      <c r="AI38" s="97">
        <v>0</v>
      </c>
      <c r="AJ38" s="97">
        <v>0</v>
      </c>
      <c r="AK38" s="97">
        <v>0</v>
      </c>
      <c r="AL38" s="97">
        <v>0</v>
      </c>
      <c r="AM38" s="203">
        <v>32789069957</v>
      </c>
    </row>
    <row r="39" spans="1:39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97">
        <v>0</v>
      </c>
    </row>
    <row r="40" spans="1:39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97">
        <v>0</v>
      </c>
    </row>
    <row r="41" spans="1:39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97">
        <v>0</v>
      </c>
    </row>
    <row r="42" spans="1:39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34521</v>
      </c>
      <c r="P42" s="10">
        <v>0</v>
      </c>
      <c r="Q42" s="10">
        <v>0</v>
      </c>
      <c r="R42" s="10">
        <v>659726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4950124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97">
        <v>5644371</v>
      </c>
    </row>
    <row r="43" spans="1:39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97">
        <v>0</v>
      </c>
    </row>
    <row r="44" spans="1:39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97">
        <v>0</v>
      </c>
    </row>
    <row r="45" spans="1:39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97">
        <v>0</v>
      </c>
    </row>
    <row r="46" spans="1:39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97">
        <v>0</v>
      </c>
    </row>
    <row r="47" spans="1:39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97">
        <v>0</v>
      </c>
    </row>
    <row r="48" spans="1:39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97">
        <v>0</v>
      </c>
    </row>
    <row r="49" spans="1:39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97">
        <v>0</v>
      </c>
    </row>
    <row r="50" spans="1:39" s="23" customFormat="1" ht="14.4" x14ac:dyDescent="0.3">
      <c r="A50" s="62" t="s">
        <v>296</v>
      </c>
      <c r="B50" s="25" t="s">
        <v>154</v>
      </c>
      <c r="C50" s="10">
        <v>213548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97">
        <v>213548</v>
      </c>
    </row>
    <row r="51" spans="1:39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97">
        <v>0</v>
      </c>
    </row>
    <row r="52" spans="1:39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97">
        <v>0</v>
      </c>
    </row>
    <row r="53" spans="1:39" s="23" customFormat="1" ht="14.4" x14ac:dyDescent="0.3">
      <c r="A53" s="98" t="s">
        <v>299</v>
      </c>
      <c r="B53" s="99" t="s">
        <v>157</v>
      </c>
      <c r="C53" s="97">
        <v>213548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34521</v>
      </c>
      <c r="P53" s="97">
        <v>0</v>
      </c>
      <c r="Q53" s="97">
        <v>0</v>
      </c>
      <c r="R53" s="97">
        <v>659726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4950124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97">
        <v>0</v>
      </c>
      <c r="AM53" s="203">
        <v>5857919</v>
      </c>
    </row>
    <row r="54" spans="1:39" s="23" customFormat="1" ht="14.4" collapsed="1" x14ac:dyDescent="0.3">
      <c r="A54" s="63" t="s">
        <v>32</v>
      </c>
      <c r="B54" s="29" t="s">
        <v>84</v>
      </c>
      <c r="C54" s="28">
        <v>1547165038</v>
      </c>
      <c r="D54" s="28">
        <v>502574869</v>
      </c>
      <c r="E54" s="28">
        <v>347947908</v>
      </c>
      <c r="F54" s="28">
        <v>9900554</v>
      </c>
      <c r="G54" s="28">
        <v>707786319</v>
      </c>
      <c r="H54" s="28">
        <v>1217698587</v>
      </c>
      <c r="I54" s="28">
        <v>1529467379</v>
      </c>
      <c r="J54" s="28">
        <v>110351825</v>
      </c>
      <c r="K54" s="28">
        <v>37833734</v>
      </c>
      <c r="L54" s="28">
        <v>2340972113</v>
      </c>
      <c r="M54" s="28">
        <v>902815284</v>
      </c>
      <c r="N54" s="28">
        <v>77227061</v>
      </c>
      <c r="O54" s="28">
        <v>162562644</v>
      </c>
      <c r="P54" s="28">
        <v>432420373</v>
      </c>
      <c r="Q54" s="28">
        <v>344683953</v>
      </c>
      <c r="R54" s="28">
        <v>92003820</v>
      </c>
      <c r="S54" s="28">
        <v>69542987</v>
      </c>
      <c r="T54" s="28">
        <v>188458639</v>
      </c>
      <c r="U54" s="28">
        <v>1142918719</v>
      </c>
      <c r="V54" s="28">
        <v>122998668</v>
      </c>
      <c r="W54" s="28">
        <v>443529925</v>
      </c>
      <c r="X54" s="28">
        <v>587732533</v>
      </c>
      <c r="Y54" s="28">
        <v>99777528</v>
      </c>
      <c r="Z54" s="28">
        <v>5561474940</v>
      </c>
      <c r="AA54" s="28">
        <v>364528018</v>
      </c>
      <c r="AB54" s="28">
        <v>0</v>
      </c>
      <c r="AC54" s="28">
        <v>3014112399</v>
      </c>
      <c r="AD54" s="28">
        <v>2220685108</v>
      </c>
      <c r="AE54" s="28">
        <v>201975106</v>
      </c>
      <c r="AF54" s="28">
        <v>1320285492</v>
      </c>
      <c r="AG54" s="28">
        <v>469322219</v>
      </c>
      <c r="AH54" s="28">
        <v>6624174134</v>
      </c>
      <c r="AI54" s="28">
        <v>0</v>
      </c>
      <c r="AJ54" s="28">
        <v>0</v>
      </c>
      <c r="AK54" s="28">
        <v>0</v>
      </c>
      <c r="AL54" s="28">
        <v>0</v>
      </c>
      <c r="AM54" s="205">
        <v>32794927876</v>
      </c>
    </row>
    <row r="55" spans="1:39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97">
        <v>0</v>
      </c>
    </row>
    <row r="56" spans="1:39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97">
        <v>0</v>
      </c>
    </row>
    <row r="57" spans="1:39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97">
        <v>0</v>
      </c>
    </row>
    <row r="58" spans="1:39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97">
        <v>0</v>
      </c>
    </row>
    <row r="59" spans="1:39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97">
        <v>0</v>
      </c>
    </row>
    <row r="60" spans="1:39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97">
        <v>0</v>
      </c>
    </row>
    <row r="61" spans="1:39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97">
        <v>0</v>
      </c>
    </row>
    <row r="62" spans="1:39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97">
        <v>0</v>
      </c>
    </row>
    <row r="63" spans="1:39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97">
        <v>0</v>
      </c>
    </row>
    <row r="64" spans="1:39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97">
        <v>0</v>
      </c>
    </row>
    <row r="65" spans="1:39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97">
        <v>0</v>
      </c>
    </row>
    <row r="66" spans="1:39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97">
        <v>0</v>
      </c>
    </row>
    <row r="67" spans="1:39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97">
        <v>0</v>
      </c>
    </row>
    <row r="68" spans="1:39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97">
        <v>0</v>
      </c>
    </row>
    <row r="69" spans="1:39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97">
        <v>0</v>
      </c>
      <c r="AM69" s="203">
        <v>0</v>
      </c>
    </row>
    <row r="70" spans="1:39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97">
        <v>0</v>
      </c>
    </row>
    <row r="71" spans="1:39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97">
        <v>0</v>
      </c>
    </row>
    <row r="72" spans="1:39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97">
        <v>0</v>
      </c>
    </row>
    <row r="73" spans="1:39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97">
        <v>0</v>
      </c>
    </row>
    <row r="74" spans="1:39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97">
        <v>0</v>
      </c>
    </row>
    <row r="75" spans="1:39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97">
        <v>0</v>
      </c>
    </row>
    <row r="76" spans="1:39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97">
        <v>0</v>
      </c>
    </row>
    <row r="77" spans="1:39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97">
        <v>0</v>
      </c>
    </row>
    <row r="78" spans="1:39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97">
        <v>0</v>
      </c>
    </row>
    <row r="79" spans="1:39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97">
        <v>0</v>
      </c>
    </row>
    <row r="80" spans="1:39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97">
        <v>0</v>
      </c>
    </row>
    <row r="81" spans="1:39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97">
        <v>0</v>
      </c>
    </row>
    <row r="82" spans="1:39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97">
        <v>0</v>
      </c>
    </row>
    <row r="83" spans="1:39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97">
        <v>0</v>
      </c>
    </row>
    <row r="84" spans="1:39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97">
        <v>0</v>
      </c>
      <c r="AM84" s="203">
        <v>0</v>
      </c>
    </row>
    <row r="85" spans="1:39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8">
        <v>0</v>
      </c>
      <c r="AM85" s="205">
        <v>0</v>
      </c>
    </row>
    <row r="86" spans="1:39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22196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97">
        <v>22196</v>
      </c>
    </row>
    <row r="87" spans="1:39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1456834859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51124165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97">
        <v>1507959024</v>
      </c>
    </row>
    <row r="88" spans="1:39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28434554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97">
        <v>28434554</v>
      </c>
    </row>
    <row r="89" spans="1:39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97">
        <v>0</v>
      </c>
    </row>
    <row r="90" spans="1:39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97">
        <v>0</v>
      </c>
    </row>
    <row r="91" spans="1:39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633747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97">
        <v>633747</v>
      </c>
    </row>
    <row r="92" spans="1:39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97">
        <v>0</v>
      </c>
    </row>
    <row r="93" spans="1:39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97">
        <v>0</v>
      </c>
    </row>
    <row r="94" spans="1:39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97">
        <v>0</v>
      </c>
    </row>
    <row r="95" spans="1:39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97">
        <v>0</v>
      </c>
    </row>
    <row r="96" spans="1:39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97">
        <v>0</v>
      </c>
    </row>
    <row r="97" spans="1:39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97">
        <v>0</v>
      </c>
    </row>
    <row r="98" spans="1:39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97">
        <v>0</v>
      </c>
    </row>
    <row r="99" spans="1:39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440376384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450454902</v>
      </c>
      <c r="AC99" s="10">
        <v>0</v>
      </c>
      <c r="AD99" s="10">
        <v>0</v>
      </c>
      <c r="AE99" s="10">
        <v>0</v>
      </c>
      <c r="AF99" s="10">
        <v>0</v>
      </c>
      <c r="AG99" s="10">
        <v>850018788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97">
        <v>1740850074</v>
      </c>
    </row>
    <row r="100" spans="1:39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1926279544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501601263</v>
      </c>
      <c r="AC100" s="97">
        <v>0</v>
      </c>
      <c r="AD100" s="97">
        <v>0</v>
      </c>
      <c r="AE100" s="97">
        <v>0</v>
      </c>
      <c r="AF100" s="97">
        <v>0</v>
      </c>
      <c r="AG100" s="97">
        <v>850018788</v>
      </c>
      <c r="AH100" s="97">
        <v>0</v>
      </c>
      <c r="AI100" s="97">
        <v>0</v>
      </c>
      <c r="AJ100" s="97">
        <v>0</v>
      </c>
      <c r="AK100" s="97">
        <v>0</v>
      </c>
      <c r="AL100" s="97">
        <v>0</v>
      </c>
      <c r="AM100" s="203">
        <v>3277899595</v>
      </c>
    </row>
    <row r="101" spans="1:39" s="23" customFormat="1" ht="14.4" x14ac:dyDescent="0.3">
      <c r="A101" s="62" t="s">
        <v>345</v>
      </c>
      <c r="B101" s="26" t="s">
        <v>70</v>
      </c>
      <c r="C101" s="10">
        <v>0</v>
      </c>
      <c r="D101" s="10">
        <v>5499008775</v>
      </c>
      <c r="E101" s="10">
        <v>0</v>
      </c>
      <c r="F101" s="10">
        <v>0</v>
      </c>
      <c r="G101" s="10">
        <v>0</v>
      </c>
      <c r="H101" s="10">
        <v>468132717</v>
      </c>
      <c r="I101" s="10">
        <v>0</v>
      </c>
      <c r="J101" s="10">
        <v>0</v>
      </c>
      <c r="K101" s="10">
        <v>0</v>
      </c>
      <c r="L101" s="10">
        <v>104642909014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105923091</v>
      </c>
      <c r="S101" s="10">
        <v>0</v>
      </c>
      <c r="T101" s="10">
        <v>359409603</v>
      </c>
      <c r="U101" s="10">
        <v>39632510083</v>
      </c>
      <c r="V101" s="10">
        <v>0</v>
      </c>
      <c r="W101" s="10">
        <v>6016562915</v>
      </c>
      <c r="X101" s="10">
        <v>1874930414</v>
      </c>
      <c r="Y101" s="10">
        <v>0</v>
      </c>
      <c r="Z101" s="10">
        <v>68510859563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31844159873</v>
      </c>
      <c r="AH101" s="10">
        <v>110788748297</v>
      </c>
      <c r="AI101" s="10">
        <v>0</v>
      </c>
      <c r="AJ101" s="10">
        <v>0</v>
      </c>
      <c r="AK101" s="10">
        <v>0</v>
      </c>
      <c r="AL101" s="10">
        <v>0</v>
      </c>
      <c r="AM101" s="197">
        <v>369743154345</v>
      </c>
    </row>
    <row r="102" spans="1:39" s="23" customFormat="1" ht="14.4" x14ac:dyDescent="0.3">
      <c r="A102" s="98" t="s">
        <v>346</v>
      </c>
      <c r="B102" s="99" t="s">
        <v>159</v>
      </c>
      <c r="C102" s="97">
        <v>0</v>
      </c>
      <c r="D102" s="97">
        <v>5499008775</v>
      </c>
      <c r="E102" s="97">
        <v>0</v>
      </c>
      <c r="F102" s="97">
        <v>0</v>
      </c>
      <c r="G102" s="97">
        <v>0</v>
      </c>
      <c r="H102" s="97">
        <v>468132717</v>
      </c>
      <c r="I102" s="97">
        <v>0</v>
      </c>
      <c r="J102" s="97">
        <v>0</v>
      </c>
      <c r="K102" s="97">
        <v>0</v>
      </c>
      <c r="L102" s="97">
        <v>104642909014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105923091</v>
      </c>
      <c r="S102" s="97">
        <v>0</v>
      </c>
      <c r="T102" s="97">
        <v>359409603</v>
      </c>
      <c r="U102" s="97">
        <v>39632510083</v>
      </c>
      <c r="V102" s="97">
        <v>0</v>
      </c>
      <c r="W102" s="97">
        <v>6016562915</v>
      </c>
      <c r="X102" s="97">
        <v>1874930414</v>
      </c>
      <c r="Y102" s="97">
        <v>0</v>
      </c>
      <c r="Z102" s="97">
        <v>68510859563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31844159873</v>
      </c>
      <c r="AH102" s="97">
        <v>110788748297</v>
      </c>
      <c r="AI102" s="97">
        <v>0</v>
      </c>
      <c r="AJ102" s="97">
        <v>0</v>
      </c>
      <c r="AK102" s="97">
        <v>0</v>
      </c>
      <c r="AL102" s="97">
        <v>0</v>
      </c>
      <c r="AM102" s="203">
        <v>369743154345</v>
      </c>
    </row>
    <row r="103" spans="1:39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97">
        <v>0</v>
      </c>
    </row>
    <row r="104" spans="1:39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97">
        <v>0</v>
      </c>
      <c r="AM104" s="203">
        <v>0</v>
      </c>
    </row>
    <row r="105" spans="1:39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5499008775</v>
      </c>
      <c r="E105" s="28">
        <v>0</v>
      </c>
      <c r="F105" s="28">
        <v>0</v>
      </c>
      <c r="G105" s="28">
        <v>0</v>
      </c>
      <c r="H105" s="28">
        <v>2394412261</v>
      </c>
      <c r="I105" s="28">
        <v>0</v>
      </c>
      <c r="J105" s="28">
        <v>0</v>
      </c>
      <c r="K105" s="28">
        <v>0</v>
      </c>
      <c r="L105" s="28">
        <v>104642909014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105923091</v>
      </c>
      <c r="S105" s="28">
        <v>0</v>
      </c>
      <c r="T105" s="28">
        <v>359409603</v>
      </c>
      <c r="U105" s="28">
        <v>39632510083</v>
      </c>
      <c r="V105" s="28">
        <v>0</v>
      </c>
      <c r="W105" s="28">
        <v>6016562915</v>
      </c>
      <c r="X105" s="28">
        <v>1874930414</v>
      </c>
      <c r="Y105" s="28">
        <v>0</v>
      </c>
      <c r="Z105" s="28">
        <v>68510859563</v>
      </c>
      <c r="AA105" s="28">
        <v>0</v>
      </c>
      <c r="AB105" s="28">
        <v>501601263</v>
      </c>
      <c r="AC105" s="28">
        <v>0</v>
      </c>
      <c r="AD105" s="28">
        <v>0</v>
      </c>
      <c r="AE105" s="28">
        <v>0</v>
      </c>
      <c r="AF105" s="28">
        <v>0</v>
      </c>
      <c r="AG105" s="28">
        <v>32694178661</v>
      </c>
      <c r="AH105" s="28">
        <v>110788748297</v>
      </c>
      <c r="AI105" s="28">
        <v>0</v>
      </c>
      <c r="AJ105" s="28">
        <v>0</v>
      </c>
      <c r="AK105" s="28">
        <v>0</v>
      </c>
      <c r="AL105" s="28">
        <v>0</v>
      </c>
      <c r="AM105" s="205">
        <v>373021053940</v>
      </c>
    </row>
    <row r="106" spans="1:39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0">
        <v>0</v>
      </c>
      <c r="AM106" s="197">
        <v>0</v>
      </c>
    </row>
    <row r="107" spans="1:39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97">
        <v>0</v>
      </c>
    </row>
    <row r="108" spans="1:39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2911356</v>
      </c>
      <c r="AK108" s="10">
        <v>0</v>
      </c>
      <c r="AL108" s="10">
        <v>0</v>
      </c>
      <c r="AM108" s="197">
        <v>2911356</v>
      </c>
    </row>
    <row r="109" spans="1:39" s="23" customFormat="1" ht="14.4" x14ac:dyDescent="0.3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1338540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1018182</v>
      </c>
      <c r="T109" s="10">
        <v>0</v>
      </c>
      <c r="U109" s="10">
        <v>991725</v>
      </c>
      <c r="V109" s="10">
        <v>0</v>
      </c>
      <c r="W109" s="10">
        <v>0</v>
      </c>
      <c r="X109" s="10">
        <v>0</v>
      </c>
      <c r="Y109" s="10">
        <v>0</v>
      </c>
      <c r="Z109" s="10">
        <v>1633358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97">
        <v>4981805</v>
      </c>
    </row>
    <row r="110" spans="1:39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197">
        <v>0</v>
      </c>
    </row>
    <row r="111" spans="1:39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97">
        <v>0</v>
      </c>
    </row>
    <row r="112" spans="1:39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97">
        <v>0</v>
      </c>
    </row>
    <row r="113" spans="1:39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6961604114</v>
      </c>
      <c r="AD113" s="10">
        <v>0</v>
      </c>
      <c r="AE113" s="10">
        <v>122845203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97">
        <v>7084449317</v>
      </c>
    </row>
    <row r="114" spans="1:39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46146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953181</v>
      </c>
      <c r="AK114" s="10">
        <v>0</v>
      </c>
      <c r="AL114" s="10">
        <v>0</v>
      </c>
      <c r="AM114" s="197">
        <v>999327</v>
      </c>
    </row>
    <row r="115" spans="1:39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5018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42121</v>
      </c>
      <c r="AJ115" s="10">
        <v>0</v>
      </c>
      <c r="AK115" s="10">
        <v>0</v>
      </c>
      <c r="AL115" s="10">
        <v>0</v>
      </c>
      <c r="AM115" s="197">
        <v>47139</v>
      </c>
    </row>
    <row r="116" spans="1:39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97">
        <v>0</v>
      </c>
    </row>
    <row r="117" spans="1:39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97">
        <v>0</v>
      </c>
    </row>
    <row r="118" spans="1:39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97">
        <v>0</v>
      </c>
    </row>
    <row r="119" spans="1:39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80000000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136365</v>
      </c>
      <c r="AK119" s="10">
        <v>0</v>
      </c>
      <c r="AL119" s="10">
        <v>0</v>
      </c>
      <c r="AM119" s="197">
        <v>80136365</v>
      </c>
    </row>
    <row r="120" spans="1:39" s="23" customFormat="1" ht="14.4" x14ac:dyDescent="0.3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1389704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1018182</v>
      </c>
      <c r="T120" s="97">
        <v>0</v>
      </c>
      <c r="U120" s="97">
        <v>991725</v>
      </c>
      <c r="V120" s="97">
        <v>0</v>
      </c>
      <c r="W120" s="97">
        <v>0</v>
      </c>
      <c r="X120" s="97">
        <v>0</v>
      </c>
      <c r="Y120" s="97">
        <v>0</v>
      </c>
      <c r="Z120" s="97">
        <v>1633358</v>
      </c>
      <c r="AA120" s="97">
        <v>0</v>
      </c>
      <c r="AB120" s="97">
        <v>0</v>
      </c>
      <c r="AC120" s="97">
        <v>7041604114</v>
      </c>
      <c r="AD120" s="97">
        <v>0</v>
      </c>
      <c r="AE120" s="97">
        <v>122845203</v>
      </c>
      <c r="AF120" s="97">
        <v>0</v>
      </c>
      <c r="AG120" s="97">
        <v>0</v>
      </c>
      <c r="AH120" s="97">
        <v>0</v>
      </c>
      <c r="AI120" s="97">
        <v>42121</v>
      </c>
      <c r="AJ120" s="97">
        <v>4000902</v>
      </c>
      <c r="AK120" s="97">
        <v>0</v>
      </c>
      <c r="AL120" s="97">
        <v>0</v>
      </c>
      <c r="AM120" s="203">
        <v>7173525309</v>
      </c>
    </row>
    <row r="121" spans="1:39" s="23" customFormat="1" ht="14.4" x14ac:dyDescent="0.3">
      <c r="A121" s="62" t="s">
        <v>364</v>
      </c>
      <c r="B121" s="26" t="s">
        <v>143</v>
      </c>
      <c r="C121" s="10">
        <v>70615708</v>
      </c>
      <c r="D121" s="10">
        <v>118942757</v>
      </c>
      <c r="E121" s="10">
        <v>23960606</v>
      </c>
      <c r="F121" s="10">
        <v>26451651</v>
      </c>
      <c r="G121" s="10">
        <v>35614516</v>
      </c>
      <c r="H121" s="10">
        <v>303000620</v>
      </c>
      <c r="I121" s="10">
        <v>0</v>
      </c>
      <c r="J121" s="10">
        <v>5568996</v>
      </c>
      <c r="K121" s="10">
        <v>9859030</v>
      </c>
      <c r="L121" s="10">
        <v>664713430</v>
      </c>
      <c r="M121" s="10">
        <v>153254460</v>
      </c>
      <c r="N121" s="10">
        <v>39649987</v>
      </c>
      <c r="O121" s="10">
        <v>140422746</v>
      </c>
      <c r="P121" s="10">
        <v>27205</v>
      </c>
      <c r="Q121" s="10">
        <v>29948326</v>
      </c>
      <c r="R121" s="10">
        <v>54420600</v>
      </c>
      <c r="S121" s="10">
        <v>494068</v>
      </c>
      <c r="T121" s="10">
        <v>456037861</v>
      </c>
      <c r="U121" s="10">
        <v>294360071</v>
      </c>
      <c r="V121" s="10">
        <v>54439082</v>
      </c>
      <c r="W121" s="10">
        <v>79189153</v>
      </c>
      <c r="X121" s="10">
        <v>35825914</v>
      </c>
      <c r="Y121" s="10">
        <v>0</v>
      </c>
      <c r="Z121" s="10">
        <v>500948552</v>
      </c>
      <c r="AA121" s="10">
        <v>300184145</v>
      </c>
      <c r="AB121" s="10">
        <v>0</v>
      </c>
      <c r="AC121" s="10">
        <v>89393681</v>
      </c>
      <c r="AD121" s="10">
        <v>38225361</v>
      </c>
      <c r="AE121" s="10">
        <v>95339291</v>
      </c>
      <c r="AF121" s="10">
        <v>142102715</v>
      </c>
      <c r="AG121" s="10">
        <v>28943875</v>
      </c>
      <c r="AH121" s="10">
        <v>0</v>
      </c>
      <c r="AI121" s="10">
        <v>1865785</v>
      </c>
      <c r="AJ121" s="10">
        <v>10613111</v>
      </c>
      <c r="AK121" s="10">
        <v>0</v>
      </c>
      <c r="AL121" s="10">
        <v>0</v>
      </c>
      <c r="AM121" s="197">
        <v>3804413303</v>
      </c>
    </row>
    <row r="122" spans="1:39" s="23" customFormat="1" ht="14.4" x14ac:dyDescent="0.3">
      <c r="A122" s="62" t="s">
        <v>365</v>
      </c>
      <c r="B122" s="26" t="s">
        <v>144</v>
      </c>
      <c r="C122" s="10">
        <v>71515342</v>
      </c>
      <c r="D122" s="10">
        <v>72247526</v>
      </c>
      <c r="E122" s="10">
        <v>0</v>
      </c>
      <c r="F122" s="10">
        <v>1248249</v>
      </c>
      <c r="G122" s="10">
        <v>54333579</v>
      </c>
      <c r="H122" s="10">
        <v>65471895</v>
      </c>
      <c r="I122" s="10">
        <v>0</v>
      </c>
      <c r="J122" s="10">
        <v>3043071</v>
      </c>
      <c r="K122" s="10">
        <v>5933004</v>
      </c>
      <c r="L122" s="10">
        <v>396001967</v>
      </c>
      <c r="M122" s="10">
        <v>75246290</v>
      </c>
      <c r="N122" s="10">
        <v>21557808</v>
      </c>
      <c r="O122" s="10">
        <v>77437065</v>
      </c>
      <c r="P122" s="10">
        <v>0</v>
      </c>
      <c r="Q122" s="10">
        <v>5828289</v>
      </c>
      <c r="R122" s="10">
        <v>42165127</v>
      </c>
      <c r="S122" s="10">
        <v>0</v>
      </c>
      <c r="T122" s="10">
        <v>204404256</v>
      </c>
      <c r="U122" s="10">
        <v>128718130</v>
      </c>
      <c r="V122" s="10">
        <v>22881585</v>
      </c>
      <c r="W122" s="10">
        <v>15597842</v>
      </c>
      <c r="X122" s="10">
        <v>25660649</v>
      </c>
      <c r="Y122" s="10">
        <v>0</v>
      </c>
      <c r="Z122" s="10">
        <v>186623808</v>
      </c>
      <c r="AA122" s="10">
        <v>92592443</v>
      </c>
      <c r="AB122" s="10">
        <v>0</v>
      </c>
      <c r="AC122" s="10">
        <v>86820871</v>
      </c>
      <c r="AD122" s="10">
        <v>12041659</v>
      </c>
      <c r="AE122" s="10">
        <v>162977364</v>
      </c>
      <c r="AF122" s="10">
        <v>41596568</v>
      </c>
      <c r="AG122" s="10">
        <v>25287120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97">
        <v>1897231507</v>
      </c>
    </row>
    <row r="123" spans="1:39" s="23" customFormat="1" ht="14.4" x14ac:dyDescent="0.3">
      <c r="A123" s="62" t="s">
        <v>366</v>
      </c>
      <c r="B123" s="26" t="s">
        <v>145</v>
      </c>
      <c r="C123" s="10">
        <v>1347374</v>
      </c>
      <c r="D123" s="10">
        <v>7636091</v>
      </c>
      <c r="E123" s="10">
        <v>84360</v>
      </c>
      <c r="F123" s="10">
        <v>221231</v>
      </c>
      <c r="G123" s="10">
        <v>11289507</v>
      </c>
      <c r="H123" s="10">
        <v>23406616</v>
      </c>
      <c r="I123" s="10">
        <v>0</v>
      </c>
      <c r="J123" s="10">
        <v>1324613</v>
      </c>
      <c r="K123" s="10">
        <v>2214538</v>
      </c>
      <c r="L123" s="10">
        <v>109113217</v>
      </c>
      <c r="M123" s="10">
        <v>29338029</v>
      </c>
      <c r="N123" s="10">
        <v>1180700</v>
      </c>
      <c r="O123" s="10">
        <v>27889615</v>
      </c>
      <c r="P123" s="10">
        <v>0</v>
      </c>
      <c r="Q123" s="10">
        <v>252107</v>
      </c>
      <c r="R123" s="10">
        <v>21929110</v>
      </c>
      <c r="S123" s="10">
        <v>409870</v>
      </c>
      <c r="T123" s="10">
        <v>79124848</v>
      </c>
      <c r="U123" s="10">
        <v>21668620</v>
      </c>
      <c r="V123" s="10">
        <v>4862011</v>
      </c>
      <c r="W123" s="10">
        <v>17125136</v>
      </c>
      <c r="X123" s="10">
        <v>2533874</v>
      </c>
      <c r="Y123" s="10">
        <v>0</v>
      </c>
      <c r="Z123" s="10">
        <v>128675167</v>
      </c>
      <c r="AA123" s="10">
        <v>134093831</v>
      </c>
      <c r="AB123" s="10">
        <v>0</v>
      </c>
      <c r="AC123" s="10">
        <v>23038518</v>
      </c>
      <c r="AD123" s="10">
        <v>0</v>
      </c>
      <c r="AE123" s="10">
        <v>63764045</v>
      </c>
      <c r="AF123" s="10">
        <v>26570698</v>
      </c>
      <c r="AG123" s="10">
        <v>51359130</v>
      </c>
      <c r="AH123" s="10">
        <v>0</v>
      </c>
      <c r="AI123" s="10">
        <v>51870</v>
      </c>
      <c r="AJ123" s="10">
        <v>164824101</v>
      </c>
      <c r="AK123" s="10">
        <v>0</v>
      </c>
      <c r="AL123" s="10">
        <v>0</v>
      </c>
      <c r="AM123" s="197">
        <v>955328827</v>
      </c>
    </row>
    <row r="124" spans="1:39" s="23" customFormat="1" ht="14.4" x14ac:dyDescent="0.3">
      <c r="A124" s="62" t="s">
        <v>367</v>
      </c>
      <c r="B124" s="26" t="s">
        <v>146</v>
      </c>
      <c r="C124" s="10">
        <v>2438972070</v>
      </c>
      <c r="D124" s="10">
        <v>1389247731</v>
      </c>
      <c r="E124" s="10">
        <v>5621637</v>
      </c>
      <c r="F124" s="10">
        <v>250565982</v>
      </c>
      <c r="G124" s="10">
        <v>2088006552</v>
      </c>
      <c r="H124" s="10">
        <v>6533749550</v>
      </c>
      <c r="I124" s="10">
        <v>134532</v>
      </c>
      <c r="J124" s="10">
        <v>369777129</v>
      </c>
      <c r="K124" s="10">
        <v>395255148</v>
      </c>
      <c r="L124" s="10">
        <v>3210595742</v>
      </c>
      <c r="M124" s="10">
        <v>3313876261</v>
      </c>
      <c r="N124" s="10">
        <v>700177534</v>
      </c>
      <c r="O124" s="10">
        <v>2116369584</v>
      </c>
      <c r="P124" s="10">
        <v>0</v>
      </c>
      <c r="Q124" s="10">
        <v>155463504</v>
      </c>
      <c r="R124" s="10">
        <v>1827150399</v>
      </c>
      <c r="S124" s="10">
        <v>56445909</v>
      </c>
      <c r="T124" s="10">
        <v>2737613513</v>
      </c>
      <c r="U124" s="10">
        <v>4782101667</v>
      </c>
      <c r="V124" s="10">
        <v>1786550075</v>
      </c>
      <c r="W124" s="10">
        <v>1612976953</v>
      </c>
      <c r="X124" s="10">
        <v>1964505486</v>
      </c>
      <c r="Y124" s="10">
        <v>0</v>
      </c>
      <c r="Z124" s="10">
        <v>18352770693</v>
      </c>
      <c r="AA124" s="10">
        <v>1817894968</v>
      </c>
      <c r="AB124" s="10">
        <v>7434283795</v>
      </c>
      <c r="AC124" s="10">
        <v>4830864580</v>
      </c>
      <c r="AD124" s="10">
        <v>1145803396</v>
      </c>
      <c r="AE124" s="10">
        <v>4274317962</v>
      </c>
      <c r="AF124" s="10">
        <v>1997314168</v>
      </c>
      <c r="AG124" s="10">
        <v>1249878861</v>
      </c>
      <c r="AH124" s="10">
        <v>0</v>
      </c>
      <c r="AI124" s="10">
        <v>466023489</v>
      </c>
      <c r="AJ124" s="10">
        <v>0</v>
      </c>
      <c r="AK124" s="10">
        <v>0</v>
      </c>
      <c r="AL124" s="10">
        <v>0</v>
      </c>
      <c r="AM124" s="197">
        <v>79304308870</v>
      </c>
    </row>
    <row r="125" spans="1:39" s="23" customFormat="1" ht="14.4" x14ac:dyDescent="0.3">
      <c r="A125" s="62" t="s">
        <v>368</v>
      </c>
      <c r="B125" s="26" t="s">
        <v>147</v>
      </c>
      <c r="C125" s="10">
        <v>0</v>
      </c>
      <c r="D125" s="10">
        <v>0</v>
      </c>
      <c r="E125" s="10">
        <v>0</v>
      </c>
      <c r="F125" s="10">
        <v>0</v>
      </c>
      <c r="G125" s="10">
        <v>109318391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16276931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97">
        <v>125595322</v>
      </c>
    </row>
    <row r="126" spans="1:39" s="23" customFormat="1" ht="14.4" x14ac:dyDescent="0.3">
      <c r="A126" s="62" t="s">
        <v>369</v>
      </c>
      <c r="B126" s="26" t="s">
        <v>148</v>
      </c>
      <c r="C126" s="10">
        <v>5298089</v>
      </c>
      <c r="D126" s="10">
        <v>28905804</v>
      </c>
      <c r="E126" s="10">
        <v>1857867</v>
      </c>
      <c r="F126" s="10">
        <v>3372474</v>
      </c>
      <c r="G126" s="10">
        <v>31200362</v>
      </c>
      <c r="H126" s="10">
        <v>43828248</v>
      </c>
      <c r="I126" s="10">
        <v>0</v>
      </c>
      <c r="J126" s="10">
        <v>106253</v>
      </c>
      <c r="K126" s="10">
        <v>819166</v>
      </c>
      <c r="L126" s="10">
        <v>151478707</v>
      </c>
      <c r="M126" s="10">
        <v>36598180</v>
      </c>
      <c r="N126" s="10">
        <v>7408481</v>
      </c>
      <c r="O126" s="10">
        <v>35865840</v>
      </c>
      <c r="P126" s="10">
        <v>0</v>
      </c>
      <c r="Q126" s="10">
        <v>5322192</v>
      </c>
      <c r="R126" s="10">
        <v>28878175</v>
      </c>
      <c r="S126" s="10">
        <v>48662</v>
      </c>
      <c r="T126" s="10">
        <v>30094118</v>
      </c>
      <c r="U126" s="10">
        <v>47895370</v>
      </c>
      <c r="V126" s="10">
        <v>29110654</v>
      </c>
      <c r="W126" s="10">
        <v>6303797</v>
      </c>
      <c r="X126" s="10">
        <v>13256466</v>
      </c>
      <c r="Y126" s="10">
        <v>0</v>
      </c>
      <c r="Z126" s="10">
        <v>144682384</v>
      </c>
      <c r="AA126" s="10">
        <v>49176934</v>
      </c>
      <c r="AB126" s="10">
        <v>0</v>
      </c>
      <c r="AC126" s="10">
        <v>17230940</v>
      </c>
      <c r="AD126" s="10">
        <v>44332664</v>
      </c>
      <c r="AE126" s="10">
        <v>43613815</v>
      </c>
      <c r="AF126" s="10">
        <v>20915911</v>
      </c>
      <c r="AG126" s="10">
        <v>5936665</v>
      </c>
      <c r="AH126" s="10">
        <v>0</v>
      </c>
      <c r="AI126" s="10">
        <v>439049</v>
      </c>
      <c r="AJ126" s="10">
        <v>1152403</v>
      </c>
      <c r="AK126" s="10">
        <v>0</v>
      </c>
      <c r="AL126" s="10">
        <v>0</v>
      </c>
      <c r="AM126" s="197">
        <v>835129670</v>
      </c>
    </row>
    <row r="127" spans="1:39" s="23" customFormat="1" ht="14.4" x14ac:dyDescent="0.3">
      <c r="A127" s="62" t="s">
        <v>370</v>
      </c>
      <c r="B127" s="26" t="s">
        <v>149</v>
      </c>
      <c r="C127" s="10">
        <v>439362</v>
      </c>
      <c r="D127" s="10">
        <v>3313406</v>
      </c>
      <c r="E127" s="10">
        <v>0</v>
      </c>
      <c r="F127" s="10">
        <v>373835</v>
      </c>
      <c r="G127" s="10">
        <v>709000</v>
      </c>
      <c r="H127" s="10">
        <v>7602379</v>
      </c>
      <c r="I127" s="10">
        <v>0</v>
      </c>
      <c r="J127" s="10">
        <v>11418</v>
      </c>
      <c r="K127" s="10">
        <v>217374</v>
      </c>
      <c r="L127" s="10">
        <v>8610764</v>
      </c>
      <c r="M127" s="10">
        <v>1320295</v>
      </c>
      <c r="N127" s="10">
        <v>1596681</v>
      </c>
      <c r="O127" s="10">
        <v>1945924</v>
      </c>
      <c r="P127" s="10">
        <v>0</v>
      </c>
      <c r="Q127" s="10">
        <v>324736</v>
      </c>
      <c r="R127" s="10">
        <v>2019020</v>
      </c>
      <c r="S127" s="10">
        <v>0</v>
      </c>
      <c r="T127" s="10">
        <v>1411609</v>
      </c>
      <c r="U127" s="10">
        <v>6289202</v>
      </c>
      <c r="V127" s="10">
        <v>847760</v>
      </c>
      <c r="W127" s="10">
        <v>973709</v>
      </c>
      <c r="X127" s="10">
        <v>1783675</v>
      </c>
      <c r="Y127" s="10">
        <v>0</v>
      </c>
      <c r="Z127" s="10">
        <v>13944785</v>
      </c>
      <c r="AA127" s="10">
        <v>5588438</v>
      </c>
      <c r="AB127" s="10">
        <v>0</v>
      </c>
      <c r="AC127" s="10">
        <v>536924</v>
      </c>
      <c r="AD127" s="10">
        <v>3673875</v>
      </c>
      <c r="AE127" s="10">
        <v>0</v>
      </c>
      <c r="AF127" s="10">
        <v>355407</v>
      </c>
      <c r="AG127" s="10">
        <v>310966</v>
      </c>
      <c r="AH127" s="10">
        <v>0</v>
      </c>
      <c r="AI127" s="10">
        <v>6494</v>
      </c>
      <c r="AJ127" s="10">
        <v>0</v>
      </c>
      <c r="AK127" s="10">
        <v>0</v>
      </c>
      <c r="AL127" s="10">
        <v>0</v>
      </c>
      <c r="AM127" s="197">
        <v>64207038</v>
      </c>
    </row>
    <row r="128" spans="1:39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17985340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2169359</v>
      </c>
      <c r="AD128" s="10">
        <v>0</v>
      </c>
      <c r="AE128" s="10">
        <v>455083582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97">
        <v>475238281</v>
      </c>
    </row>
    <row r="129" spans="1:39" s="23" customFormat="1" ht="14.4" x14ac:dyDescent="0.3">
      <c r="A129" s="62" t="s">
        <v>372</v>
      </c>
      <c r="B129" s="26" t="s">
        <v>151</v>
      </c>
      <c r="C129" s="10">
        <v>53293759</v>
      </c>
      <c r="D129" s="10">
        <v>62401787</v>
      </c>
      <c r="E129" s="10">
        <v>279648</v>
      </c>
      <c r="F129" s="10">
        <v>2797506</v>
      </c>
      <c r="G129" s="10">
        <v>75228906</v>
      </c>
      <c r="H129" s="10">
        <v>280998045</v>
      </c>
      <c r="I129" s="10">
        <v>0</v>
      </c>
      <c r="J129" s="10">
        <v>7276114</v>
      </c>
      <c r="K129" s="10">
        <v>16520113</v>
      </c>
      <c r="L129" s="10">
        <v>3459380090</v>
      </c>
      <c r="M129" s="10">
        <v>532183749</v>
      </c>
      <c r="N129" s="10">
        <v>4771125</v>
      </c>
      <c r="O129" s="10">
        <v>171385475</v>
      </c>
      <c r="P129" s="10">
        <v>0</v>
      </c>
      <c r="Q129" s="10">
        <v>2379243</v>
      </c>
      <c r="R129" s="10">
        <v>158607678</v>
      </c>
      <c r="S129" s="10">
        <v>0</v>
      </c>
      <c r="T129" s="10">
        <v>314822100</v>
      </c>
      <c r="U129" s="10">
        <v>248996977</v>
      </c>
      <c r="V129" s="10">
        <v>73502150</v>
      </c>
      <c r="W129" s="10">
        <v>144575323</v>
      </c>
      <c r="X129" s="10">
        <v>65213783</v>
      </c>
      <c r="Y129" s="10">
        <v>0</v>
      </c>
      <c r="Z129" s="10">
        <v>1141417959</v>
      </c>
      <c r="AA129" s="10">
        <v>584230567</v>
      </c>
      <c r="AB129" s="10">
        <v>0</v>
      </c>
      <c r="AC129" s="10">
        <v>228994750</v>
      </c>
      <c r="AD129" s="10">
        <v>32423744</v>
      </c>
      <c r="AE129" s="10">
        <v>321473082</v>
      </c>
      <c r="AF129" s="10">
        <v>167308117</v>
      </c>
      <c r="AG129" s="10">
        <v>175794949</v>
      </c>
      <c r="AH129" s="10">
        <v>0</v>
      </c>
      <c r="AI129" s="10">
        <v>585952124</v>
      </c>
      <c r="AJ129" s="10">
        <v>212260998</v>
      </c>
      <c r="AK129" s="10">
        <v>0</v>
      </c>
      <c r="AL129" s="10">
        <v>0</v>
      </c>
      <c r="AM129" s="197">
        <v>9124469861</v>
      </c>
    </row>
    <row r="130" spans="1:39" s="23" customFormat="1" ht="14.4" x14ac:dyDescent="0.3">
      <c r="A130" s="62" t="s">
        <v>373</v>
      </c>
      <c r="B130" s="26" t="s">
        <v>152</v>
      </c>
      <c r="C130" s="10">
        <v>339829928</v>
      </c>
      <c r="D130" s="10">
        <v>14449698</v>
      </c>
      <c r="E130" s="10">
        <v>2268380</v>
      </c>
      <c r="F130" s="10">
        <v>1299903</v>
      </c>
      <c r="G130" s="10">
        <v>7039655</v>
      </c>
      <c r="H130" s="10">
        <v>55782526</v>
      </c>
      <c r="I130" s="10">
        <v>434450</v>
      </c>
      <c r="J130" s="10">
        <v>1707098</v>
      </c>
      <c r="K130" s="10">
        <v>936744</v>
      </c>
      <c r="L130" s="10">
        <v>83608501</v>
      </c>
      <c r="M130" s="10">
        <v>119863932</v>
      </c>
      <c r="N130" s="10">
        <v>17176283</v>
      </c>
      <c r="O130" s="10">
        <v>36532803</v>
      </c>
      <c r="P130" s="10">
        <v>434605</v>
      </c>
      <c r="Q130" s="10">
        <v>2109732</v>
      </c>
      <c r="R130" s="10">
        <v>33615688</v>
      </c>
      <c r="S130" s="10">
        <v>434450</v>
      </c>
      <c r="T130" s="10">
        <v>15474539</v>
      </c>
      <c r="U130" s="10">
        <v>80218130</v>
      </c>
      <c r="V130" s="10">
        <v>13715457</v>
      </c>
      <c r="W130" s="10">
        <v>6494407</v>
      </c>
      <c r="X130" s="10">
        <v>3819511</v>
      </c>
      <c r="Y130" s="10">
        <v>434450</v>
      </c>
      <c r="Z130" s="10">
        <v>183954723</v>
      </c>
      <c r="AA130" s="10">
        <v>32479669</v>
      </c>
      <c r="AB130" s="10">
        <v>0</v>
      </c>
      <c r="AC130" s="10">
        <v>43053226</v>
      </c>
      <c r="AD130" s="10">
        <v>7159525</v>
      </c>
      <c r="AE130" s="10">
        <v>385364337</v>
      </c>
      <c r="AF130" s="10">
        <v>31590099</v>
      </c>
      <c r="AG130" s="10">
        <v>1428381</v>
      </c>
      <c r="AH130" s="10">
        <v>434378</v>
      </c>
      <c r="AI130" s="10">
        <v>392329</v>
      </c>
      <c r="AJ130" s="10">
        <v>0</v>
      </c>
      <c r="AK130" s="10">
        <v>0</v>
      </c>
      <c r="AL130" s="10">
        <v>0</v>
      </c>
      <c r="AM130" s="197">
        <v>1523537537</v>
      </c>
    </row>
    <row r="131" spans="1:39" s="23" customFormat="1" ht="14.4" x14ac:dyDescent="0.3">
      <c r="A131" s="62" t="s">
        <v>374</v>
      </c>
      <c r="B131" s="26" t="s">
        <v>153</v>
      </c>
      <c r="C131" s="10">
        <v>1640125</v>
      </c>
      <c r="D131" s="10">
        <v>3594962</v>
      </c>
      <c r="E131" s="10">
        <v>0</v>
      </c>
      <c r="F131" s="10">
        <v>0</v>
      </c>
      <c r="G131" s="10">
        <v>377012</v>
      </c>
      <c r="H131" s="10">
        <v>49567654</v>
      </c>
      <c r="I131" s="10">
        <v>0</v>
      </c>
      <c r="J131" s="10">
        <v>283994</v>
      </c>
      <c r="K131" s="10">
        <v>0</v>
      </c>
      <c r="L131" s="10">
        <v>47157173</v>
      </c>
      <c r="M131" s="10">
        <v>34103420</v>
      </c>
      <c r="N131" s="10">
        <v>0</v>
      </c>
      <c r="O131" s="10">
        <v>284023</v>
      </c>
      <c r="P131" s="10">
        <v>0</v>
      </c>
      <c r="Q131" s="10">
        <v>390100</v>
      </c>
      <c r="R131" s="10">
        <v>493396</v>
      </c>
      <c r="S131" s="10">
        <v>0</v>
      </c>
      <c r="T131" s="10">
        <v>4446756</v>
      </c>
      <c r="U131" s="10">
        <v>34376742</v>
      </c>
      <c r="V131" s="10">
        <v>1434206</v>
      </c>
      <c r="W131" s="10">
        <v>18432881</v>
      </c>
      <c r="X131" s="10">
        <v>936570</v>
      </c>
      <c r="Y131" s="10">
        <v>0</v>
      </c>
      <c r="Z131" s="10">
        <v>53245626</v>
      </c>
      <c r="AA131" s="10">
        <v>12397119</v>
      </c>
      <c r="AB131" s="10">
        <v>0</v>
      </c>
      <c r="AC131" s="10">
        <v>943742</v>
      </c>
      <c r="AD131" s="10">
        <v>9221060</v>
      </c>
      <c r="AE131" s="10">
        <v>131434348</v>
      </c>
      <c r="AF131" s="10">
        <v>64206041</v>
      </c>
      <c r="AG131" s="10">
        <v>3986755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97">
        <v>472953705</v>
      </c>
    </row>
    <row r="132" spans="1:39" s="23" customFormat="1" ht="14.4" x14ac:dyDescent="0.3">
      <c r="A132" s="62" t="s">
        <v>375</v>
      </c>
      <c r="B132" s="26" t="s">
        <v>154</v>
      </c>
      <c r="C132" s="10">
        <v>36551019</v>
      </c>
      <c r="D132" s="10">
        <v>6694743</v>
      </c>
      <c r="E132" s="10">
        <v>2413007</v>
      </c>
      <c r="F132" s="10">
        <v>615004</v>
      </c>
      <c r="G132" s="10">
        <v>1344766</v>
      </c>
      <c r="H132" s="10">
        <v>160598948</v>
      </c>
      <c r="I132" s="10">
        <v>0</v>
      </c>
      <c r="J132" s="10">
        <v>2959</v>
      </c>
      <c r="K132" s="10">
        <v>9464143</v>
      </c>
      <c r="L132" s="10">
        <v>116728991</v>
      </c>
      <c r="M132" s="10">
        <v>302232718</v>
      </c>
      <c r="N132" s="10">
        <v>11042658</v>
      </c>
      <c r="O132" s="10">
        <v>199024705</v>
      </c>
      <c r="P132" s="10">
        <v>0</v>
      </c>
      <c r="Q132" s="10">
        <v>3125496</v>
      </c>
      <c r="R132" s="10">
        <v>501248874</v>
      </c>
      <c r="S132" s="10">
        <v>0</v>
      </c>
      <c r="T132" s="10">
        <v>125105761</v>
      </c>
      <c r="U132" s="10">
        <v>212816487</v>
      </c>
      <c r="V132" s="10">
        <v>1399417</v>
      </c>
      <c r="W132" s="10">
        <v>60280002</v>
      </c>
      <c r="X132" s="10">
        <v>10430029</v>
      </c>
      <c r="Y132" s="10">
        <v>0</v>
      </c>
      <c r="Z132" s="10">
        <v>382297010</v>
      </c>
      <c r="AA132" s="10">
        <v>900203649</v>
      </c>
      <c r="AB132" s="10">
        <v>0</v>
      </c>
      <c r="AC132" s="10">
        <v>53750097</v>
      </c>
      <c r="AD132" s="10">
        <v>17412783</v>
      </c>
      <c r="AE132" s="10">
        <v>41082832</v>
      </c>
      <c r="AF132" s="10">
        <v>182853493</v>
      </c>
      <c r="AG132" s="10">
        <v>20599717</v>
      </c>
      <c r="AH132" s="10">
        <v>0</v>
      </c>
      <c r="AI132" s="10">
        <v>7297</v>
      </c>
      <c r="AJ132" s="10">
        <v>2281289</v>
      </c>
      <c r="AK132" s="10">
        <v>0</v>
      </c>
      <c r="AL132" s="10">
        <v>0</v>
      </c>
      <c r="AM132" s="197">
        <v>3361607894</v>
      </c>
    </row>
    <row r="133" spans="1:39" s="23" customFormat="1" ht="14.4" x14ac:dyDescent="0.3">
      <c r="A133" s="62" t="s">
        <v>376</v>
      </c>
      <c r="B133" s="26" t="s">
        <v>155</v>
      </c>
      <c r="C133" s="10">
        <v>11684020</v>
      </c>
      <c r="D133" s="10">
        <v>0</v>
      </c>
      <c r="E133" s="10">
        <v>0</v>
      </c>
      <c r="F133" s="10">
        <v>0</v>
      </c>
      <c r="G133" s="10">
        <v>0</v>
      </c>
      <c r="H133" s="10">
        <v>264232590</v>
      </c>
      <c r="I133" s="10">
        <v>0</v>
      </c>
      <c r="J133" s="10">
        <v>0</v>
      </c>
      <c r="K133" s="10">
        <v>0</v>
      </c>
      <c r="L133" s="10">
        <v>0</v>
      </c>
      <c r="M133" s="10">
        <v>17826276</v>
      </c>
      <c r="N133" s="10">
        <v>38398228</v>
      </c>
      <c r="O133" s="10">
        <v>1757957</v>
      </c>
      <c r="P133" s="10">
        <v>0</v>
      </c>
      <c r="Q133" s="10">
        <v>0</v>
      </c>
      <c r="R133" s="10">
        <v>810000</v>
      </c>
      <c r="S133" s="10">
        <v>0</v>
      </c>
      <c r="T133" s="10">
        <v>33102297</v>
      </c>
      <c r="U133" s="10">
        <v>132519270</v>
      </c>
      <c r="V133" s="10">
        <v>0</v>
      </c>
      <c r="W133" s="10">
        <v>0</v>
      </c>
      <c r="X133" s="10">
        <v>657450</v>
      </c>
      <c r="Y133" s="10">
        <v>0</v>
      </c>
      <c r="Z133" s="10">
        <v>6196194</v>
      </c>
      <c r="AA133" s="10">
        <v>29184191</v>
      </c>
      <c r="AB133" s="10">
        <v>0</v>
      </c>
      <c r="AC133" s="10">
        <v>31776705</v>
      </c>
      <c r="AD133" s="10">
        <v>0</v>
      </c>
      <c r="AE133" s="10">
        <v>1616359</v>
      </c>
      <c r="AF133" s="10">
        <v>164787995</v>
      </c>
      <c r="AG133" s="10">
        <v>5866996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97">
        <v>740416528</v>
      </c>
    </row>
    <row r="134" spans="1:39" s="23" customFormat="1" ht="14.4" x14ac:dyDescent="0.3">
      <c r="A134" s="62" t="s">
        <v>377</v>
      </c>
      <c r="B134" s="26" t="s">
        <v>70</v>
      </c>
      <c r="C134" s="10">
        <v>0</v>
      </c>
      <c r="D134" s="10">
        <v>8007887</v>
      </c>
      <c r="E134" s="10">
        <v>0</v>
      </c>
      <c r="F134" s="10">
        <v>0</v>
      </c>
      <c r="G134" s="10">
        <v>1630045</v>
      </c>
      <c r="H134" s="10">
        <v>19660437</v>
      </c>
      <c r="I134" s="10">
        <v>0</v>
      </c>
      <c r="J134" s="10">
        <v>0</v>
      </c>
      <c r="K134" s="10">
        <v>2649976</v>
      </c>
      <c r="L134" s="10">
        <v>13144144</v>
      </c>
      <c r="M134" s="10">
        <v>23590248</v>
      </c>
      <c r="N134" s="10">
        <v>2245376</v>
      </c>
      <c r="O134" s="10">
        <v>8100354</v>
      </c>
      <c r="P134" s="10">
        <v>0</v>
      </c>
      <c r="Q134" s="10">
        <v>0</v>
      </c>
      <c r="R134" s="10">
        <v>7786543</v>
      </c>
      <c r="S134" s="10">
        <v>0</v>
      </c>
      <c r="T134" s="10">
        <v>564137763</v>
      </c>
      <c r="U134" s="10">
        <v>38500</v>
      </c>
      <c r="V134" s="10">
        <v>5036175</v>
      </c>
      <c r="W134" s="10">
        <v>41620752</v>
      </c>
      <c r="X134" s="10">
        <v>4309572</v>
      </c>
      <c r="Y134" s="10">
        <v>0</v>
      </c>
      <c r="Z134" s="10">
        <v>334734330</v>
      </c>
      <c r="AA134" s="10">
        <v>212679392</v>
      </c>
      <c r="AB134" s="10">
        <v>50097881</v>
      </c>
      <c r="AC134" s="10">
        <v>7291978</v>
      </c>
      <c r="AD134" s="10">
        <v>0</v>
      </c>
      <c r="AE134" s="10">
        <v>44422071</v>
      </c>
      <c r="AF134" s="10">
        <v>12025084</v>
      </c>
      <c r="AG134" s="10">
        <v>18077179</v>
      </c>
      <c r="AH134" s="10">
        <v>0</v>
      </c>
      <c r="AI134" s="10">
        <v>1210673</v>
      </c>
      <c r="AJ134" s="10">
        <v>249769169</v>
      </c>
      <c r="AK134" s="10">
        <v>0</v>
      </c>
      <c r="AL134" s="10">
        <v>0</v>
      </c>
      <c r="AM134" s="197">
        <v>1632265529</v>
      </c>
    </row>
    <row r="135" spans="1:39" s="23" customFormat="1" ht="14.4" x14ac:dyDescent="0.3">
      <c r="A135" s="98" t="s">
        <v>378</v>
      </c>
      <c r="B135" s="99" t="s">
        <v>162</v>
      </c>
      <c r="C135" s="97">
        <v>3031186796</v>
      </c>
      <c r="D135" s="97">
        <v>1715442392</v>
      </c>
      <c r="E135" s="97">
        <v>36485505</v>
      </c>
      <c r="F135" s="97">
        <v>286945835</v>
      </c>
      <c r="G135" s="97">
        <v>2416092291</v>
      </c>
      <c r="H135" s="97">
        <v>7807899508</v>
      </c>
      <c r="I135" s="97">
        <v>568982</v>
      </c>
      <c r="J135" s="97">
        <v>389101645</v>
      </c>
      <c r="K135" s="97">
        <v>443869236</v>
      </c>
      <c r="L135" s="97">
        <v>8260532726</v>
      </c>
      <c r="M135" s="97">
        <v>4639433858</v>
      </c>
      <c r="N135" s="97">
        <v>845204861</v>
      </c>
      <c r="O135" s="97">
        <v>2817016091</v>
      </c>
      <c r="P135" s="97">
        <v>461810</v>
      </c>
      <c r="Q135" s="97">
        <v>205143725</v>
      </c>
      <c r="R135" s="97">
        <v>2679124610</v>
      </c>
      <c r="S135" s="97">
        <v>57832959</v>
      </c>
      <c r="T135" s="97">
        <v>4583760761</v>
      </c>
      <c r="U135" s="97">
        <v>5989999166</v>
      </c>
      <c r="V135" s="97">
        <v>1993778572</v>
      </c>
      <c r="W135" s="97">
        <v>2019846886</v>
      </c>
      <c r="X135" s="97">
        <v>2128932979</v>
      </c>
      <c r="Y135" s="97">
        <v>434450</v>
      </c>
      <c r="Z135" s="97">
        <v>21429491231</v>
      </c>
      <c r="AA135" s="97">
        <v>4170705346</v>
      </c>
      <c r="AB135" s="97">
        <v>7484381676</v>
      </c>
      <c r="AC135" s="97">
        <v>5415865371</v>
      </c>
      <c r="AD135" s="97">
        <v>1310294067</v>
      </c>
      <c r="AE135" s="97">
        <v>6020489088</v>
      </c>
      <c r="AF135" s="97">
        <v>2851626296</v>
      </c>
      <c r="AG135" s="97">
        <v>1587470594</v>
      </c>
      <c r="AH135" s="97">
        <v>434378</v>
      </c>
      <c r="AI135" s="97">
        <v>1055949110</v>
      </c>
      <c r="AJ135" s="97">
        <v>640901071</v>
      </c>
      <c r="AK135" s="97">
        <v>0</v>
      </c>
      <c r="AL135" s="97">
        <v>0</v>
      </c>
      <c r="AM135" s="203">
        <v>104316703872</v>
      </c>
    </row>
    <row r="136" spans="1:39" s="23" customFormat="1" ht="14.4" x14ac:dyDescent="0.3">
      <c r="A136" s="62" t="s">
        <v>379</v>
      </c>
      <c r="B136" s="26" t="s">
        <v>143</v>
      </c>
      <c r="C136" s="10">
        <v>588463</v>
      </c>
      <c r="D136" s="10">
        <v>481732</v>
      </c>
      <c r="E136" s="10">
        <v>0</v>
      </c>
      <c r="F136" s="10">
        <v>0</v>
      </c>
      <c r="G136" s="10">
        <v>21470</v>
      </c>
      <c r="H136" s="10">
        <v>0</v>
      </c>
      <c r="I136" s="10">
        <v>39730</v>
      </c>
      <c r="J136" s="10">
        <v>0</v>
      </c>
      <c r="K136" s="10">
        <v>0</v>
      </c>
      <c r="L136" s="10">
        <v>0</v>
      </c>
      <c r="M136" s="10">
        <v>254638</v>
      </c>
      <c r="N136" s="10">
        <v>839539</v>
      </c>
      <c r="O136" s="10">
        <v>0</v>
      </c>
      <c r="P136" s="10">
        <v>52500</v>
      </c>
      <c r="Q136" s="10">
        <v>0</v>
      </c>
      <c r="R136" s="10">
        <v>197219</v>
      </c>
      <c r="S136" s="10">
        <v>0</v>
      </c>
      <c r="T136" s="10">
        <v>0</v>
      </c>
      <c r="U136" s="10">
        <v>4042958</v>
      </c>
      <c r="V136" s="10">
        <v>30681</v>
      </c>
      <c r="W136" s="10">
        <v>0</v>
      </c>
      <c r="X136" s="10">
        <v>872175</v>
      </c>
      <c r="Y136" s="10">
        <v>0</v>
      </c>
      <c r="Z136" s="10">
        <v>3688264</v>
      </c>
      <c r="AA136" s="10">
        <v>1582721</v>
      </c>
      <c r="AB136" s="10">
        <v>376907373</v>
      </c>
      <c r="AC136" s="10">
        <v>2754868</v>
      </c>
      <c r="AD136" s="10">
        <v>0</v>
      </c>
      <c r="AE136" s="10">
        <v>889720</v>
      </c>
      <c r="AF136" s="10">
        <v>0</v>
      </c>
      <c r="AG136" s="10">
        <v>179000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97">
        <v>393423051</v>
      </c>
    </row>
    <row r="137" spans="1:39" s="23" customFormat="1" ht="14.4" x14ac:dyDescent="0.3">
      <c r="A137" s="62" t="s">
        <v>380</v>
      </c>
      <c r="B137" s="26" t="s">
        <v>144</v>
      </c>
      <c r="C137" s="10">
        <v>16587516</v>
      </c>
      <c r="D137" s="10">
        <v>0</v>
      </c>
      <c r="E137" s="10">
        <v>0</v>
      </c>
      <c r="F137" s="10">
        <v>0</v>
      </c>
      <c r="G137" s="10">
        <v>45840</v>
      </c>
      <c r="H137" s="10">
        <v>0</v>
      </c>
      <c r="I137" s="10">
        <v>227984</v>
      </c>
      <c r="J137" s="10">
        <v>0</v>
      </c>
      <c r="K137" s="10">
        <v>508626</v>
      </c>
      <c r="L137" s="10">
        <v>0</v>
      </c>
      <c r="M137" s="10">
        <v>6432661</v>
      </c>
      <c r="N137" s="10">
        <v>0</v>
      </c>
      <c r="O137" s="10">
        <v>0</v>
      </c>
      <c r="P137" s="10">
        <v>553500</v>
      </c>
      <c r="Q137" s="10">
        <v>0</v>
      </c>
      <c r="R137" s="10">
        <v>35600625</v>
      </c>
      <c r="S137" s="10">
        <v>0</v>
      </c>
      <c r="T137" s="10">
        <v>0</v>
      </c>
      <c r="U137" s="10">
        <v>235776</v>
      </c>
      <c r="V137" s="10">
        <v>455447</v>
      </c>
      <c r="W137" s="10">
        <v>0</v>
      </c>
      <c r="X137" s="10">
        <v>1512893</v>
      </c>
      <c r="Y137" s="10">
        <v>0</v>
      </c>
      <c r="Z137" s="10">
        <v>0</v>
      </c>
      <c r="AA137" s="10">
        <v>7023598</v>
      </c>
      <c r="AB137" s="10">
        <v>2354725</v>
      </c>
      <c r="AC137" s="10">
        <v>5030155</v>
      </c>
      <c r="AD137" s="10">
        <v>0</v>
      </c>
      <c r="AE137" s="10">
        <v>805978</v>
      </c>
      <c r="AF137" s="10">
        <v>32500</v>
      </c>
      <c r="AG137" s="10">
        <v>832817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97">
        <v>78240641</v>
      </c>
    </row>
    <row r="138" spans="1:39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210957</v>
      </c>
      <c r="L138" s="10">
        <v>0</v>
      </c>
      <c r="M138" s="10">
        <v>47742</v>
      </c>
      <c r="N138" s="10">
        <v>0</v>
      </c>
      <c r="O138" s="10">
        <v>241206</v>
      </c>
      <c r="P138" s="10">
        <v>0</v>
      </c>
      <c r="Q138" s="10">
        <v>0</v>
      </c>
      <c r="R138" s="10">
        <v>3324088</v>
      </c>
      <c r="S138" s="10">
        <v>0</v>
      </c>
      <c r="T138" s="10">
        <v>0</v>
      </c>
      <c r="U138" s="10">
        <v>14447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7498570</v>
      </c>
      <c r="AB138" s="10">
        <v>14189484</v>
      </c>
      <c r="AC138" s="10">
        <v>1442427</v>
      </c>
      <c r="AD138" s="10">
        <v>0</v>
      </c>
      <c r="AE138" s="10">
        <v>584543</v>
      </c>
      <c r="AF138" s="10">
        <v>3471447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97">
        <v>31024911</v>
      </c>
    </row>
    <row r="139" spans="1:39" s="23" customFormat="1" ht="14.4" x14ac:dyDescent="0.3">
      <c r="A139" s="62" t="s">
        <v>382</v>
      </c>
      <c r="B139" s="26" t="s">
        <v>146</v>
      </c>
      <c r="C139" s="10">
        <v>250521182</v>
      </c>
      <c r="D139" s="10">
        <v>1199062</v>
      </c>
      <c r="E139" s="10">
        <v>0</v>
      </c>
      <c r="F139" s="10">
        <v>0</v>
      </c>
      <c r="G139" s="10">
        <v>15760766</v>
      </c>
      <c r="H139" s="10">
        <v>0</v>
      </c>
      <c r="I139" s="10">
        <v>30674866</v>
      </c>
      <c r="J139" s="10">
        <v>0</v>
      </c>
      <c r="K139" s="10">
        <v>54749783</v>
      </c>
      <c r="L139" s="10">
        <v>0</v>
      </c>
      <c r="M139" s="10">
        <v>53684557</v>
      </c>
      <c r="N139" s="10">
        <v>2189520</v>
      </c>
      <c r="O139" s="10">
        <v>74350713</v>
      </c>
      <c r="P139" s="10">
        <v>31145134</v>
      </c>
      <c r="Q139" s="10">
        <v>0</v>
      </c>
      <c r="R139" s="10">
        <v>76564297</v>
      </c>
      <c r="S139" s="10">
        <v>62000</v>
      </c>
      <c r="T139" s="10">
        <v>0</v>
      </c>
      <c r="U139" s="10">
        <v>32868979</v>
      </c>
      <c r="V139" s="10">
        <v>39241889</v>
      </c>
      <c r="W139" s="10">
        <v>5841187</v>
      </c>
      <c r="X139" s="10">
        <v>53081449</v>
      </c>
      <c r="Y139" s="10">
        <v>1680518</v>
      </c>
      <c r="Z139" s="10">
        <v>325591</v>
      </c>
      <c r="AA139" s="10">
        <v>47971224</v>
      </c>
      <c r="AB139" s="10">
        <v>999919452</v>
      </c>
      <c r="AC139" s="10">
        <v>148643126</v>
      </c>
      <c r="AD139" s="10">
        <v>0</v>
      </c>
      <c r="AE139" s="10">
        <v>65368543</v>
      </c>
      <c r="AF139" s="10">
        <v>72223199</v>
      </c>
      <c r="AG139" s="10">
        <v>26520299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97">
        <v>2084587336</v>
      </c>
    </row>
    <row r="140" spans="1:39" s="23" customFormat="1" ht="14.4" x14ac:dyDescent="0.3">
      <c r="A140" s="62" t="s">
        <v>383</v>
      </c>
      <c r="B140" s="26" t="s">
        <v>147</v>
      </c>
      <c r="C140" s="10">
        <v>11000</v>
      </c>
      <c r="D140" s="10">
        <v>0</v>
      </c>
      <c r="E140" s="10">
        <v>0</v>
      </c>
      <c r="F140" s="10">
        <v>0</v>
      </c>
      <c r="G140" s="10">
        <v>122293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97">
        <v>133293</v>
      </c>
    </row>
    <row r="141" spans="1:39" s="23" customFormat="1" ht="14.4" x14ac:dyDescent="0.3">
      <c r="A141" s="62" t="s">
        <v>384</v>
      </c>
      <c r="B141" s="26" t="s">
        <v>148</v>
      </c>
      <c r="C141" s="10">
        <v>0</v>
      </c>
      <c r="D141" s="10">
        <v>254603</v>
      </c>
      <c r="E141" s="10">
        <v>0</v>
      </c>
      <c r="F141" s="10">
        <v>0</v>
      </c>
      <c r="G141" s="10">
        <v>195205</v>
      </c>
      <c r="H141" s="10">
        <v>0</v>
      </c>
      <c r="I141" s="10">
        <v>357627</v>
      </c>
      <c r="J141" s="10">
        <v>0</v>
      </c>
      <c r="K141" s="10">
        <v>320726</v>
      </c>
      <c r="L141" s="10">
        <v>0</v>
      </c>
      <c r="M141" s="10">
        <v>22500</v>
      </c>
      <c r="N141" s="10">
        <v>32161</v>
      </c>
      <c r="O141" s="10">
        <v>0</v>
      </c>
      <c r="P141" s="10">
        <v>244000</v>
      </c>
      <c r="Q141" s="10">
        <v>0</v>
      </c>
      <c r="R141" s="10">
        <v>39000</v>
      </c>
      <c r="S141" s="10">
        <v>0</v>
      </c>
      <c r="T141" s="10">
        <v>0</v>
      </c>
      <c r="U141" s="10">
        <v>239486</v>
      </c>
      <c r="V141" s="10">
        <v>0</v>
      </c>
      <c r="W141" s="10">
        <v>0</v>
      </c>
      <c r="X141" s="10">
        <v>43771</v>
      </c>
      <c r="Y141" s="10">
        <v>0</v>
      </c>
      <c r="Z141" s="10">
        <v>0</v>
      </c>
      <c r="AA141" s="10">
        <v>235188</v>
      </c>
      <c r="AB141" s="10">
        <v>5771867</v>
      </c>
      <c r="AC141" s="10">
        <v>405033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97">
        <v>8161167</v>
      </c>
    </row>
    <row r="142" spans="1:39" s="23" customFormat="1" ht="14.4" x14ac:dyDescent="0.3">
      <c r="A142" s="62" t="s">
        <v>385</v>
      </c>
      <c r="B142" s="26" t="s">
        <v>149</v>
      </c>
      <c r="C142" s="10">
        <v>0</v>
      </c>
      <c r="D142" s="10">
        <v>20684</v>
      </c>
      <c r="E142" s="10">
        <v>0</v>
      </c>
      <c r="F142" s="10">
        <v>0</v>
      </c>
      <c r="G142" s="10">
        <v>0</v>
      </c>
      <c r="H142" s="10">
        <v>0</v>
      </c>
      <c r="I142" s="10">
        <v>8100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9900</v>
      </c>
      <c r="S142" s="10">
        <v>0</v>
      </c>
      <c r="T142" s="10">
        <v>0</v>
      </c>
      <c r="U142" s="10">
        <v>21609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11876</v>
      </c>
      <c r="AB142" s="10">
        <v>372540126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97">
        <v>372612295</v>
      </c>
    </row>
    <row r="143" spans="1:39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792947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97">
        <v>792947</v>
      </c>
    </row>
    <row r="144" spans="1:39" s="23" customFormat="1" ht="14.4" x14ac:dyDescent="0.3">
      <c r="A144" s="62" t="s">
        <v>387</v>
      </c>
      <c r="B144" s="26" t="s">
        <v>151</v>
      </c>
      <c r="C144" s="10">
        <v>116040</v>
      </c>
      <c r="D144" s="10">
        <v>0</v>
      </c>
      <c r="E144" s="10">
        <v>0</v>
      </c>
      <c r="F144" s="10">
        <v>0</v>
      </c>
      <c r="G144" s="10">
        <v>47238</v>
      </c>
      <c r="H144" s="10">
        <v>0</v>
      </c>
      <c r="I144" s="10">
        <v>31079</v>
      </c>
      <c r="J144" s="10">
        <v>0</v>
      </c>
      <c r="K144" s="10">
        <v>1227080</v>
      </c>
      <c r="L144" s="10">
        <v>0</v>
      </c>
      <c r="M144" s="10">
        <v>5917593</v>
      </c>
      <c r="N144" s="10">
        <v>0</v>
      </c>
      <c r="O144" s="10">
        <v>6546900</v>
      </c>
      <c r="P144" s="10">
        <v>60000</v>
      </c>
      <c r="Q144" s="10">
        <v>0</v>
      </c>
      <c r="R144" s="10">
        <v>2944820</v>
      </c>
      <c r="S144" s="10">
        <v>0</v>
      </c>
      <c r="T144" s="10">
        <v>0</v>
      </c>
      <c r="U144" s="10">
        <v>511266</v>
      </c>
      <c r="V144" s="10">
        <v>108342</v>
      </c>
      <c r="W144" s="10">
        <v>0</v>
      </c>
      <c r="X144" s="10">
        <v>827993</v>
      </c>
      <c r="Y144" s="10">
        <v>0</v>
      </c>
      <c r="Z144" s="10">
        <v>0</v>
      </c>
      <c r="AA144" s="10">
        <v>10016288</v>
      </c>
      <c r="AB144" s="10">
        <v>10008974</v>
      </c>
      <c r="AC144" s="10">
        <v>3570478</v>
      </c>
      <c r="AD144" s="10">
        <v>0</v>
      </c>
      <c r="AE144" s="10">
        <v>3155860</v>
      </c>
      <c r="AF144" s="10">
        <v>8051405</v>
      </c>
      <c r="AG144" s="10">
        <v>100766</v>
      </c>
      <c r="AH144" s="10">
        <v>0</v>
      </c>
      <c r="AI144" s="10">
        <v>0</v>
      </c>
      <c r="AJ144" s="10">
        <v>237224</v>
      </c>
      <c r="AK144" s="10">
        <v>0</v>
      </c>
      <c r="AL144" s="10">
        <v>0</v>
      </c>
      <c r="AM144" s="197">
        <v>53479346</v>
      </c>
    </row>
    <row r="145" spans="1:39" s="23" customFormat="1" ht="14.4" x14ac:dyDescent="0.3">
      <c r="A145" s="62" t="s">
        <v>388</v>
      </c>
      <c r="B145" s="26" t="s">
        <v>152</v>
      </c>
      <c r="C145" s="10">
        <v>18995043</v>
      </c>
      <c r="D145" s="10">
        <v>69730</v>
      </c>
      <c r="E145" s="10">
        <v>10842</v>
      </c>
      <c r="F145" s="10">
        <v>10842</v>
      </c>
      <c r="G145" s="10">
        <v>10842</v>
      </c>
      <c r="H145" s="10">
        <v>3028</v>
      </c>
      <c r="I145" s="10">
        <v>126942</v>
      </c>
      <c r="J145" s="10">
        <v>10842</v>
      </c>
      <c r="K145" s="10">
        <v>10842</v>
      </c>
      <c r="L145" s="10">
        <v>10842</v>
      </c>
      <c r="M145" s="10">
        <v>64493</v>
      </c>
      <c r="N145" s="10">
        <v>106558</v>
      </c>
      <c r="O145" s="10">
        <v>80456</v>
      </c>
      <c r="P145" s="10">
        <v>42365</v>
      </c>
      <c r="Q145" s="10">
        <v>10842</v>
      </c>
      <c r="R145" s="10">
        <v>10842</v>
      </c>
      <c r="S145" s="10">
        <v>10842</v>
      </c>
      <c r="T145" s="10">
        <v>0</v>
      </c>
      <c r="U145" s="10">
        <v>293750</v>
      </c>
      <c r="V145" s="10">
        <v>10842</v>
      </c>
      <c r="W145" s="10">
        <v>10842</v>
      </c>
      <c r="X145" s="10">
        <v>10842</v>
      </c>
      <c r="Y145" s="10">
        <v>10842</v>
      </c>
      <c r="Z145" s="10">
        <v>0</v>
      </c>
      <c r="AA145" s="10">
        <v>97204</v>
      </c>
      <c r="AB145" s="10">
        <v>2331570</v>
      </c>
      <c r="AC145" s="10">
        <v>2216233</v>
      </c>
      <c r="AD145" s="10">
        <v>10842</v>
      </c>
      <c r="AE145" s="10">
        <v>25007417</v>
      </c>
      <c r="AF145" s="10">
        <v>219312</v>
      </c>
      <c r="AG145" s="10">
        <v>10842</v>
      </c>
      <c r="AH145" s="10">
        <v>10842</v>
      </c>
      <c r="AI145" s="10">
        <v>10842</v>
      </c>
      <c r="AJ145" s="10">
        <v>0</v>
      </c>
      <c r="AK145" s="10">
        <v>0</v>
      </c>
      <c r="AL145" s="10">
        <v>0</v>
      </c>
      <c r="AM145" s="197">
        <v>49838415</v>
      </c>
    </row>
    <row r="146" spans="1:39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678672</v>
      </c>
      <c r="J146" s="10">
        <v>0</v>
      </c>
      <c r="K146" s="10">
        <v>0</v>
      </c>
      <c r="L146" s="10">
        <v>0</v>
      </c>
      <c r="M146" s="10">
        <v>190436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280493</v>
      </c>
      <c r="AB146" s="10">
        <v>458282</v>
      </c>
      <c r="AC146" s="10">
        <v>0</v>
      </c>
      <c r="AD146" s="10">
        <v>0</v>
      </c>
      <c r="AE146" s="10">
        <v>0</v>
      </c>
      <c r="AF146" s="10">
        <v>800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97">
        <v>1608683</v>
      </c>
    </row>
    <row r="147" spans="1:39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75000</v>
      </c>
      <c r="J147" s="10">
        <v>0</v>
      </c>
      <c r="K147" s="10">
        <v>0</v>
      </c>
      <c r="L147" s="10">
        <v>0</v>
      </c>
      <c r="M147" s="10">
        <v>2438277</v>
      </c>
      <c r="N147" s="10">
        <v>0</v>
      </c>
      <c r="O147" s="10">
        <v>904284</v>
      </c>
      <c r="P147" s="10">
        <v>31500</v>
      </c>
      <c r="Q147" s="10">
        <v>0</v>
      </c>
      <c r="R147" s="10">
        <v>7870030</v>
      </c>
      <c r="S147" s="10">
        <v>0</v>
      </c>
      <c r="T147" s="10">
        <v>0</v>
      </c>
      <c r="U147" s="10">
        <v>139116</v>
      </c>
      <c r="V147" s="10">
        <v>0</v>
      </c>
      <c r="W147" s="10">
        <v>0</v>
      </c>
      <c r="X147" s="10">
        <v>20932</v>
      </c>
      <c r="Y147" s="10">
        <v>0</v>
      </c>
      <c r="Z147" s="10">
        <v>0</v>
      </c>
      <c r="AA147" s="10">
        <v>32697320</v>
      </c>
      <c r="AB147" s="10">
        <v>4733632</v>
      </c>
      <c r="AC147" s="10">
        <v>1059581</v>
      </c>
      <c r="AD147" s="10">
        <v>0</v>
      </c>
      <c r="AE147" s="10">
        <v>22074</v>
      </c>
      <c r="AF147" s="10">
        <v>2656326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97">
        <v>52648072</v>
      </c>
    </row>
    <row r="148" spans="1:39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59939</v>
      </c>
      <c r="J148" s="10">
        <v>0</v>
      </c>
      <c r="K148" s="10">
        <v>0</v>
      </c>
      <c r="L148" s="10">
        <v>0</v>
      </c>
      <c r="M148" s="10">
        <v>2094644</v>
      </c>
      <c r="N148" s="10">
        <v>1882765</v>
      </c>
      <c r="O148" s="10">
        <v>1500107</v>
      </c>
      <c r="P148" s="10">
        <v>0</v>
      </c>
      <c r="Q148" s="10">
        <v>0</v>
      </c>
      <c r="R148" s="10">
        <v>223831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217764</v>
      </c>
      <c r="AB148" s="10">
        <v>43172147</v>
      </c>
      <c r="AC148" s="10">
        <v>90454</v>
      </c>
      <c r="AD148" s="10">
        <v>0</v>
      </c>
      <c r="AE148" s="10">
        <v>0</v>
      </c>
      <c r="AF148" s="10">
        <v>5431609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97">
        <v>54673260</v>
      </c>
    </row>
    <row r="149" spans="1:39" s="23" customFormat="1" ht="14.4" x14ac:dyDescent="0.3">
      <c r="A149" s="62" t="s">
        <v>392</v>
      </c>
      <c r="B149" s="26" t="s">
        <v>70</v>
      </c>
      <c r="C149" s="10">
        <v>0</v>
      </c>
      <c r="D149" s="10">
        <v>491935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220968</v>
      </c>
      <c r="L149" s="10">
        <v>1800000000</v>
      </c>
      <c r="M149" s="10">
        <v>0</v>
      </c>
      <c r="N149" s="10">
        <v>0</v>
      </c>
      <c r="O149" s="10">
        <v>1715375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65198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71999</v>
      </c>
      <c r="AB149" s="10">
        <v>32199526</v>
      </c>
      <c r="AC149" s="10">
        <v>116026</v>
      </c>
      <c r="AD149" s="10">
        <v>0</v>
      </c>
      <c r="AE149" s="10">
        <v>393050</v>
      </c>
      <c r="AF149" s="10">
        <v>546463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97">
        <v>1835820540</v>
      </c>
    </row>
    <row r="150" spans="1:39" s="23" customFormat="1" ht="14.4" x14ac:dyDescent="0.3">
      <c r="A150" s="98" t="s">
        <v>393</v>
      </c>
      <c r="B150" s="99" t="s">
        <v>163</v>
      </c>
      <c r="C150" s="97">
        <v>286819244</v>
      </c>
      <c r="D150" s="97">
        <v>2517746</v>
      </c>
      <c r="E150" s="97">
        <v>10842</v>
      </c>
      <c r="F150" s="97">
        <v>10842</v>
      </c>
      <c r="G150" s="97">
        <v>16203654</v>
      </c>
      <c r="H150" s="97">
        <v>3028</v>
      </c>
      <c r="I150" s="97">
        <v>32279939</v>
      </c>
      <c r="J150" s="97">
        <v>10842</v>
      </c>
      <c r="K150" s="97">
        <v>57248982</v>
      </c>
      <c r="L150" s="97">
        <v>1800010842</v>
      </c>
      <c r="M150" s="97">
        <v>71147541</v>
      </c>
      <c r="N150" s="97">
        <v>5050543</v>
      </c>
      <c r="O150" s="97">
        <v>85339041</v>
      </c>
      <c r="P150" s="97">
        <v>32128999</v>
      </c>
      <c r="Q150" s="97">
        <v>10842</v>
      </c>
      <c r="R150" s="97">
        <v>126784652</v>
      </c>
      <c r="S150" s="97">
        <v>72842</v>
      </c>
      <c r="T150" s="97">
        <v>0</v>
      </c>
      <c r="U150" s="97">
        <v>38432585</v>
      </c>
      <c r="V150" s="97">
        <v>39847201</v>
      </c>
      <c r="W150" s="97">
        <v>5852029</v>
      </c>
      <c r="X150" s="97">
        <v>56370055</v>
      </c>
      <c r="Y150" s="97">
        <v>1691360</v>
      </c>
      <c r="Z150" s="97">
        <v>4013855</v>
      </c>
      <c r="AA150" s="97">
        <v>107704245</v>
      </c>
      <c r="AB150" s="97">
        <v>1864587158</v>
      </c>
      <c r="AC150" s="97">
        <v>165328381</v>
      </c>
      <c r="AD150" s="97">
        <v>10842</v>
      </c>
      <c r="AE150" s="97">
        <v>97020132</v>
      </c>
      <c r="AF150" s="97">
        <v>92633061</v>
      </c>
      <c r="AG150" s="97">
        <v>27643724</v>
      </c>
      <c r="AH150" s="97">
        <v>10842</v>
      </c>
      <c r="AI150" s="97">
        <v>10842</v>
      </c>
      <c r="AJ150" s="97">
        <v>237224</v>
      </c>
      <c r="AK150" s="97">
        <v>0</v>
      </c>
      <c r="AL150" s="97">
        <v>0</v>
      </c>
      <c r="AM150" s="203">
        <v>5017043957</v>
      </c>
    </row>
    <row r="151" spans="1:39" s="23" customFormat="1" ht="14.4" collapsed="1" x14ac:dyDescent="0.3">
      <c r="A151" s="63" t="s">
        <v>35</v>
      </c>
      <c r="B151" s="29" t="s">
        <v>115</v>
      </c>
      <c r="C151" s="28">
        <v>3318006040</v>
      </c>
      <c r="D151" s="28">
        <v>1717960138</v>
      </c>
      <c r="E151" s="28">
        <v>36496347</v>
      </c>
      <c r="F151" s="28">
        <v>286956677</v>
      </c>
      <c r="G151" s="28">
        <v>2432295945</v>
      </c>
      <c r="H151" s="28">
        <v>7807902536</v>
      </c>
      <c r="I151" s="28">
        <v>32848921</v>
      </c>
      <c r="J151" s="28">
        <v>390502191</v>
      </c>
      <c r="K151" s="28">
        <v>501118218</v>
      </c>
      <c r="L151" s="28">
        <v>10060543568</v>
      </c>
      <c r="M151" s="28">
        <v>4710581399</v>
      </c>
      <c r="N151" s="28">
        <v>850255404</v>
      </c>
      <c r="O151" s="28">
        <v>2902355132</v>
      </c>
      <c r="P151" s="28">
        <v>32590809</v>
      </c>
      <c r="Q151" s="28">
        <v>205154567</v>
      </c>
      <c r="R151" s="28">
        <v>2805909262</v>
      </c>
      <c r="S151" s="28">
        <v>58923983</v>
      </c>
      <c r="T151" s="28">
        <v>4583760761</v>
      </c>
      <c r="U151" s="28">
        <v>6029423476</v>
      </c>
      <c r="V151" s="28">
        <v>2033625773</v>
      </c>
      <c r="W151" s="28">
        <v>2025698915</v>
      </c>
      <c r="X151" s="28">
        <v>2185303034</v>
      </c>
      <c r="Y151" s="28">
        <v>2125810</v>
      </c>
      <c r="Z151" s="28">
        <v>21435138444</v>
      </c>
      <c r="AA151" s="28">
        <v>4278409591</v>
      </c>
      <c r="AB151" s="28">
        <v>9348968834</v>
      </c>
      <c r="AC151" s="28">
        <v>12622797866</v>
      </c>
      <c r="AD151" s="28">
        <v>1310304909</v>
      </c>
      <c r="AE151" s="28">
        <v>6240354423</v>
      </c>
      <c r="AF151" s="28">
        <v>2944259357</v>
      </c>
      <c r="AG151" s="28">
        <v>1615114318</v>
      </c>
      <c r="AH151" s="28">
        <v>445220</v>
      </c>
      <c r="AI151" s="28">
        <v>1056002073</v>
      </c>
      <c r="AJ151" s="28">
        <v>645139197</v>
      </c>
      <c r="AK151" s="28">
        <v>0</v>
      </c>
      <c r="AL151" s="28">
        <v>0</v>
      </c>
      <c r="AM151" s="205">
        <v>116507273138</v>
      </c>
    </row>
    <row r="152" spans="1:39" s="23" customFormat="1" ht="14.4" x14ac:dyDescent="0.3">
      <c r="A152" s="62" t="s">
        <v>394</v>
      </c>
      <c r="B152" s="26" t="s">
        <v>143</v>
      </c>
      <c r="C152" s="10">
        <v>14762444</v>
      </c>
      <c r="D152" s="10">
        <v>467102518</v>
      </c>
      <c r="E152" s="10">
        <v>1732842809</v>
      </c>
      <c r="F152" s="10">
        <v>26586414</v>
      </c>
      <c r="G152" s="10">
        <v>54324924</v>
      </c>
      <c r="H152" s="10">
        <v>1269325482</v>
      </c>
      <c r="I152" s="10">
        <v>6759039</v>
      </c>
      <c r="J152" s="10">
        <v>18142348</v>
      </c>
      <c r="K152" s="10">
        <v>12991198</v>
      </c>
      <c r="L152" s="10">
        <v>1581655532</v>
      </c>
      <c r="M152" s="10">
        <v>1007205509</v>
      </c>
      <c r="N152" s="10">
        <v>293989702</v>
      </c>
      <c r="O152" s="10">
        <v>297394578</v>
      </c>
      <c r="P152" s="10">
        <v>860995708</v>
      </c>
      <c r="Q152" s="10">
        <v>380840336</v>
      </c>
      <c r="R152" s="10">
        <v>556133387</v>
      </c>
      <c r="S152" s="10">
        <v>243198</v>
      </c>
      <c r="T152" s="10">
        <v>639806671</v>
      </c>
      <c r="U152" s="10">
        <v>11545769132</v>
      </c>
      <c r="V152" s="10">
        <v>493894386</v>
      </c>
      <c r="W152" s="10">
        <v>35905792</v>
      </c>
      <c r="X152" s="10">
        <v>564992064</v>
      </c>
      <c r="Y152" s="10">
        <v>14819026</v>
      </c>
      <c r="Z152" s="10">
        <v>1126277275</v>
      </c>
      <c r="AA152" s="10">
        <v>170281454</v>
      </c>
      <c r="AB152" s="10">
        <v>771916522</v>
      </c>
      <c r="AC152" s="10">
        <v>130197707</v>
      </c>
      <c r="AD152" s="10">
        <v>514398195</v>
      </c>
      <c r="AE152" s="10">
        <v>104435137</v>
      </c>
      <c r="AF152" s="10">
        <v>55134601</v>
      </c>
      <c r="AG152" s="10">
        <v>62190117</v>
      </c>
      <c r="AH152" s="10">
        <v>0</v>
      </c>
      <c r="AI152" s="10">
        <v>4000000</v>
      </c>
      <c r="AJ152" s="10">
        <v>2200000</v>
      </c>
      <c r="AK152" s="10">
        <v>0</v>
      </c>
      <c r="AL152" s="10">
        <v>0</v>
      </c>
      <c r="AM152" s="197">
        <v>24817513205</v>
      </c>
    </row>
    <row r="153" spans="1:39" s="23" customFormat="1" ht="14.4" x14ac:dyDescent="0.3">
      <c r="A153" s="62" t="s">
        <v>395</v>
      </c>
      <c r="B153" s="26" t="s">
        <v>144</v>
      </c>
      <c r="C153" s="10">
        <v>86736618</v>
      </c>
      <c r="D153" s="10">
        <v>186631084</v>
      </c>
      <c r="E153" s="10">
        <v>170262525</v>
      </c>
      <c r="F153" s="10">
        <v>153028041</v>
      </c>
      <c r="G153" s="10">
        <v>15900000</v>
      </c>
      <c r="H153" s="10">
        <v>325711065</v>
      </c>
      <c r="I153" s="10">
        <v>520176216</v>
      </c>
      <c r="J153" s="10">
        <v>8469696</v>
      </c>
      <c r="K153" s="10">
        <v>21315406</v>
      </c>
      <c r="L153" s="10">
        <v>1606019181</v>
      </c>
      <c r="M153" s="10">
        <v>139107878</v>
      </c>
      <c r="N153" s="10">
        <v>105498449</v>
      </c>
      <c r="O153" s="10">
        <v>133809814</v>
      </c>
      <c r="P153" s="10">
        <v>178782869</v>
      </c>
      <c r="Q153" s="10">
        <v>238043003</v>
      </c>
      <c r="R153" s="10">
        <v>1039257528</v>
      </c>
      <c r="S153" s="10">
        <v>0</v>
      </c>
      <c r="T153" s="10">
        <v>1082071411</v>
      </c>
      <c r="U153" s="10">
        <v>2282503497</v>
      </c>
      <c r="V153" s="10">
        <v>189381970</v>
      </c>
      <c r="W153" s="10">
        <v>138865760</v>
      </c>
      <c r="X153" s="10">
        <v>397167756</v>
      </c>
      <c r="Y153" s="10">
        <v>1891505</v>
      </c>
      <c r="Z153" s="10">
        <v>182202189</v>
      </c>
      <c r="AA153" s="10">
        <v>116198036</v>
      </c>
      <c r="AB153" s="10">
        <v>216981812</v>
      </c>
      <c r="AC153" s="10">
        <v>544390391</v>
      </c>
      <c r="AD153" s="10">
        <v>58532341</v>
      </c>
      <c r="AE153" s="10">
        <v>2128589276</v>
      </c>
      <c r="AF153" s="10">
        <v>547759605</v>
      </c>
      <c r="AG153" s="10">
        <v>16529105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97">
        <v>12831814027</v>
      </c>
    </row>
    <row r="154" spans="1:39" s="23" customFormat="1" ht="14.4" x14ac:dyDescent="0.3">
      <c r="A154" s="62" t="s">
        <v>396</v>
      </c>
      <c r="B154" s="26" t="s">
        <v>145</v>
      </c>
      <c r="C154" s="10">
        <v>0</v>
      </c>
      <c r="D154" s="10">
        <v>122782000</v>
      </c>
      <c r="E154" s="10">
        <v>101536250</v>
      </c>
      <c r="F154" s="10">
        <v>0</v>
      </c>
      <c r="G154" s="10">
        <v>3901500</v>
      </c>
      <c r="H154" s="10">
        <v>11981160</v>
      </c>
      <c r="I154" s="10">
        <v>0</v>
      </c>
      <c r="J154" s="10">
        <v>0</v>
      </c>
      <c r="K154" s="10">
        <v>27261624</v>
      </c>
      <c r="L154" s="10">
        <v>127771711</v>
      </c>
      <c r="M154" s="10">
        <v>32232471</v>
      </c>
      <c r="N154" s="10">
        <v>31793804</v>
      </c>
      <c r="O154" s="10">
        <v>193406201</v>
      </c>
      <c r="P154" s="10">
        <v>0</v>
      </c>
      <c r="Q154" s="10">
        <v>0</v>
      </c>
      <c r="R154" s="10">
        <v>196696840</v>
      </c>
      <c r="S154" s="10">
        <v>856956</v>
      </c>
      <c r="T154" s="10">
        <v>48329191</v>
      </c>
      <c r="U154" s="10">
        <v>154015183</v>
      </c>
      <c r="V154" s="10">
        <v>53290289</v>
      </c>
      <c r="W154" s="10">
        <v>92208294</v>
      </c>
      <c r="X154" s="10">
        <v>80821600</v>
      </c>
      <c r="Y154" s="10">
        <v>192475</v>
      </c>
      <c r="Z154" s="10">
        <v>247511202</v>
      </c>
      <c r="AA154" s="10">
        <v>22142434</v>
      </c>
      <c r="AB154" s="10">
        <v>200246131</v>
      </c>
      <c r="AC154" s="10">
        <v>354490969</v>
      </c>
      <c r="AD154" s="10">
        <v>54614604</v>
      </c>
      <c r="AE154" s="10">
        <v>189326557</v>
      </c>
      <c r="AF154" s="10">
        <v>342600000</v>
      </c>
      <c r="AG154" s="10">
        <v>3200000</v>
      </c>
      <c r="AH154" s="10">
        <v>731489866</v>
      </c>
      <c r="AI154" s="10">
        <v>58685248</v>
      </c>
      <c r="AJ154" s="10">
        <v>48859302</v>
      </c>
      <c r="AK154" s="10">
        <v>0</v>
      </c>
      <c r="AL154" s="10">
        <v>0</v>
      </c>
      <c r="AM154" s="197">
        <v>3532243862</v>
      </c>
    </row>
    <row r="155" spans="1:39" s="23" customFormat="1" ht="14.4" x14ac:dyDescent="0.3">
      <c r="A155" s="62" t="s">
        <v>397</v>
      </c>
      <c r="B155" s="26" t="s">
        <v>146</v>
      </c>
      <c r="C155" s="10">
        <v>1449829884</v>
      </c>
      <c r="D155" s="10">
        <v>1227903255</v>
      </c>
      <c r="E155" s="10">
        <v>384440640</v>
      </c>
      <c r="F155" s="10">
        <v>509739998</v>
      </c>
      <c r="G155" s="10">
        <v>3142473312</v>
      </c>
      <c r="H155" s="10">
        <v>3438284451</v>
      </c>
      <c r="I155" s="10">
        <v>879411333</v>
      </c>
      <c r="J155" s="10">
        <v>1090856726</v>
      </c>
      <c r="K155" s="10">
        <v>369493058</v>
      </c>
      <c r="L155" s="10">
        <v>1504677286</v>
      </c>
      <c r="M155" s="10">
        <v>1741790773</v>
      </c>
      <c r="N155" s="10">
        <v>1154002918</v>
      </c>
      <c r="O155" s="10">
        <v>1802861368</v>
      </c>
      <c r="P155" s="10">
        <v>944181694</v>
      </c>
      <c r="Q155" s="10">
        <v>469584235</v>
      </c>
      <c r="R155" s="10">
        <v>756548649</v>
      </c>
      <c r="S155" s="10">
        <v>370211214</v>
      </c>
      <c r="T155" s="10">
        <v>1811804302</v>
      </c>
      <c r="U155" s="10">
        <v>3879710885</v>
      </c>
      <c r="V155" s="10">
        <v>1597085375</v>
      </c>
      <c r="W155" s="10">
        <v>1131445860</v>
      </c>
      <c r="X155" s="10">
        <v>2650675532</v>
      </c>
      <c r="Y155" s="10">
        <v>270562476</v>
      </c>
      <c r="Z155" s="10">
        <v>6942022771</v>
      </c>
      <c r="AA155" s="10">
        <v>1276651088</v>
      </c>
      <c r="AB155" s="10">
        <v>803563782</v>
      </c>
      <c r="AC155" s="10">
        <v>4505421558</v>
      </c>
      <c r="AD155" s="10">
        <v>530244974</v>
      </c>
      <c r="AE155" s="10">
        <v>3926478431</v>
      </c>
      <c r="AF155" s="10">
        <v>776177061</v>
      </c>
      <c r="AG155" s="10">
        <v>1850149697</v>
      </c>
      <c r="AH155" s="10">
        <v>0</v>
      </c>
      <c r="AI155" s="10">
        <v>707861418</v>
      </c>
      <c r="AJ155" s="10">
        <v>0</v>
      </c>
      <c r="AK155" s="10">
        <v>0</v>
      </c>
      <c r="AL155" s="10">
        <v>0</v>
      </c>
      <c r="AM155" s="197">
        <v>53896146004</v>
      </c>
    </row>
    <row r="156" spans="1:39" s="23" customFormat="1" ht="14.4" x14ac:dyDescent="0.3">
      <c r="A156" s="62" t="s">
        <v>398</v>
      </c>
      <c r="B156" s="26" t="s">
        <v>147</v>
      </c>
      <c r="C156" s="10">
        <v>5520369</v>
      </c>
      <c r="D156" s="10">
        <v>0</v>
      </c>
      <c r="E156" s="10">
        <v>0</v>
      </c>
      <c r="F156" s="10">
        <v>5437811</v>
      </c>
      <c r="G156" s="10">
        <v>622881253</v>
      </c>
      <c r="H156" s="10">
        <v>5437811</v>
      </c>
      <c r="I156" s="10">
        <v>5437811</v>
      </c>
      <c r="J156" s="10">
        <v>5437811</v>
      </c>
      <c r="K156" s="10">
        <v>5437811</v>
      </c>
      <c r="L156" s="10">
        <v>2714618</v>
      </c>
      <c r="M156" s="10">
        <v>29408678</v>
      </c>
      <c r="N156" s="10">
        <v>0</v>
      </c>
      <c r="O156" s="10">
        <v>0</v>
      </c>
      <c r="P156" s="10">
        <v>6390845</v>
      </c>
      <c r="Q156" s="10">
        <v>0</v>
      </c>
      <c r="R156" s="10">
        <v>5437874</v>
      </c>
      <c r="S156" s="10">
        <v>5437811</v>
      </c>
      <c r="T156" s="10">
        <v>0</v>
      </c>
      <c r="U156" s="10">
        <v>0</v>
      </c>
      <c r="V156" s="10">
        <v>5534242</v>
      </c>
      <c r="W156" s="10">
        <v>1340969</v>
      </c>
      <c r="X156" s="10">
        <v>5437811</v>
      </c>
      <c r="Y156" s="10">
        <v>5781648</v>
      </c>
      <c r="Z156" s="10">
        <v>5437811</v>
      </c>
      <c r="AA156" s="10">
        <v>0</v>
      </c>
      <c r="AB156" s="10">
        <v>0</v>
      </c>
      <c r="AC156" s="10">
        <v>0</v>
      </c>
      <c r="AD156" s="10">
        <v>5437811</v>
      </c>
      <c r="AE156" s="10">
        <v>0</v>
      </c>
      <c r="AF156" s="10">
        <v>0</v>
      </c>
      <c r="AG156" s="10">
        <v>5437811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97">
        <v>739388606</v>
      </c>
    </row>
    <row r="157" spans="1:39" s="23" customFormat="1" ht="14.4" x14ac:dyDescent="0.3">
      <c r="A157" s="62" t="s">
        <v>399</v>
      </c>
      <c r="B157" s="26" t="s">
        <v>148</v>
      </c>
      <c r="C157" s="10">
        <v>2264006</v>
      </c>
      <c r="D157" s="10">
        <v>134654394</v>
      </c>
      <c r="E157" s="10">
        <v>159668152</v>
      </c>
      <c r="F157" s="10">
        <v>2741396</v>
      </c>
      <c r="G157" s="10">
        <v>141340000</v>
      </c>
      <c r="H157" s="10">
        <v>74445150</v>
      </c>
      <c r="I157" s="10">
        <v>4515568</v>
      </c>
      <c r="J157" s="10">
        <v>0</v>
      </c>
      <c r="K157" s="10">
        <v>1939996</v>
      </c>
      <c r="L157" s="10">
        <v>325737880</v>
      </c>
      <c r="M157" s="10">
        <v>132709592</v>
      </c>
      <c r="N157" s="10">
        <v>5706826</v>
      </c>
      <c r="O157" s="10">
        <v>128760410</v>
      </c>
      <c r="P157" s="10">
        <v>21163013</v>
      </c>
      <c r="Q157" s="10">
        <v>2200909</v>
      </c>
      <c r="R157" s="10">
        <v>313181925</v>
      </c>
      <c r="S157" s="10">
        <v>249038</v>
      </c>
      <c r="T157" s="10">
        <v>4834386</v>
      </c>
      <c r="U157" s="10">
        <v>137716913</v>
      </c>
      <c r="V157" s="10">
        <v>24650817</v>
      </c>
      <c r="W157" s="10">
        <v>823521519</v>
      </c>
      <c r="X157" s="10">
        <v>357398269</v>
      </c>
      <c r="Y157" s="10">
        <v>3331164</v>
      </c>
      <c r="Z157" s="10">
        <v>442804272</v>
      </c>
      <c r="AA157" s="10">
        <v>181338020</v>
      </c>
      <c r="AB157" s="10">
        <v>798776546</v>
      </c>
      <c r="AC157" s="10">
        <v>580096637</v>
      </c>
      <c r="AD157" s="10">
        <v>261193180</v>
      </c>
      <c r="AE157" s="10">
        <v>3139739</v>
      </c>
      <c r="AF157" s="10">
        <v>17623273</v>
      </c>
      <c r="AG157" s="10">
        <v>69450695</v>
      </c>
      <c r="AH157" s="10">
        <v>0</v>
      </c>
      <c r="AI157" s="10">
        <v>20000000</v>
      </c>
      <c r="AJ157" s="10">
        <v>14100000</v>
      </c>
      <c r="AK157" s="10">
        <v>0</v>
      </c>
      <c r="AL157" s="10">
        <v>0</v>
      </c>
      <c r="AM157" s="197">
        <v>5191253685</v>
      </c>
    </row>
    <row r="158" spans="1:39" s="23" customFormat="1" ht="14.4" x14ac:dyDescent="0.3">
      <c r="A158" s="62" t="s">
        <v>400</v>
      </c>
      <c r="B158" s="26" t="s">
        <v>149</v>
      </c>
      <c r="C158" s="10">
        <v>0</v>
      </c>
      <c r="D158" s="10">
        <v>10006315</v>
      </c>
      <c r="E158" s="10">
        <v>0</v>
      </c>
      <c r="F158" s="10">
        <v>3838258</v>
      </c>
      <c r="G158" s="10">
        <v>2750000</v>
      </c>
      <c r="H158" s="10">
        <v>7272630</v>
      </c>
      <c r="I158" s="10">
        <v>8040449</v>
      </c>
      <c r="J158" s="10">
        <v>2570000</v>
      </c>
      <c r="K158" s="10">
        <v>8489181</v>
      </c>
      <c r="L158" s="10">
        <v>12671334</v>
      </c>
      <c r="M158" s="10">
        <v>0</v>
      </c>
      <c r="N158" s="10">
        <v>2656346</v>
      </c>
      <c r="O158" s="10">
        <v>1289538</v>
      </c>
      <c r="P158" s="10">
        <v>13778716</v>
      </c>
      <c r="Q158" s="10">
        <v>122907</v>
      </c>
      <c r="R158" s="10">
        <v>0</v>
      </c>
      <c r="S158" s="10">
        <v>4359</v>
      </c>
      <c r="T158" s="10">
        <v>444755</v>
      </c>
      <c r="U158" s="10">
        <v>5793080</v>
      </c>
      <c r="V158" s="10">
        <v>4082095</v>
      </c>
      <c r="W158" s="10">
        <v>70426046</v>
      </c>
      <c r="X158" s="10">
        <v>9000000</v>
      </c>
      <c r="Y158" s="10">
        <v>1417754</v>
      </c>
      <c r="Z158" s="10">
        <v>13377536</v>
      </c>
      <c r="AA158" s="10">
        <v>7547282</v>
      </c>
      <c r="AB158" s="10">
        <v>25959264</v>
      </c>
      <c r="AC158" s="10">
        <v>7314705</v>
      </c>
      <c r="AD158" s="10">
        <v>4291546</v>
      </c>
      <c r="AE158" s="10">
        <v>0</v>
      </c>
      <c r="AF158" s="10">
        <v>0</v>
      </c>
      <c r="AG158" s="10">
        <v>600000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97">
        <v>223744096</v>
      </c>
    </row>
    <row r="159" spans="1:39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528469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120774990</v>
      </c>
      <c r="AC159" s="10">
        <v>317065681</v>
      </c>
      <c r="AD159" s="10">
        <v>0</v>
      </c>
      <c r="AE159" s="10">
        <v>83779845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97">
        <v>522148985</v>
      </c>
    </row>
    <row r="160" spans="1:39" s="23" customFormat="1" ht="14.4" x14ac:dyDescent="0.3">
      <c r="A160" s="62" t="s">
        <v>402</v>
      </c>
      <c r="B160" s="26" t="s">
        <v>151</v>
      </c>
      <c r="C160" s="10">
        <v>8755679</v>
      </c>
      <c r="D160" s="10">
        <v>44845389</v>
      </c>
      <c r="E160" s="10">
        <v>521905250</v>
      </c>
      <c r="F160" s="10">
        <v>50305000</v>
      </c>
      <c r="G160" s="10">
        <v>345418089</v>
      </c>
      <c r="H160" s="10">
        <v>137534925</v>
      </c>
      <c r="I160" s="10">
        <v>18365129</v>
      </c>
      <c r="J160" s="10">
        <v>13922676</v>
      </c>
      <c r="K160" s="10">
        <v>38337709</v>
      </c>
      <c r="L160" s="10">
        <v>7873804629</v>
      </c>
      <c r="M160" s="10">
        <v>1664534185</v>
      </c>
      <c r="N160" s="10">
        <v>151459299</v>
      </c>
      <c r="O160" s="10">
        <v>769842539</v>
      </c>
      <c r="P160" s="10">
        <v>61002408</v>
      </c>
      <c r="Q160" s="10">
        <v>37926637</v>
      </c>
      <c r="R160" s="10">
        <v>134491093</v>
      </c>
      <c r="S160" s="10">
        <v>0</v>
      </c>
      <c r="T160" s="10">
        <v>880467518</v>
      </c>
      <c r="U160" s="10">
        <v>475254291</v>
      </c>
      <c r="V160" s="10">
        <v>237298654</v>
      </c>
      <c r="W160" s="10">
        <v>464693226</v>
      </c>
      <c r="X160" s="10">
        <v>152073037</v>
      </c>
      <c r="Y160" s="10">
        <v>5280039</v>
      </c>
      <c r="Z160" s="10">
        <v>916610667</v>
      </c>
      <c r="AA160" s="10">
        <v>284535267</v>
      </c>
      <c r="AB160" s="10">
        <v>179505511</v>
      </c>
      <c r="AC160" s="10">
        <v>174977520</v>
      </c>
      <c r="AD160" s="10">
        <v>62669137</v>
      </c>
      <c r="AE160" s="10">
        <v>299329271</v>
      </c>
      <c r="AF160" s="10">
        <v>426422111</v>
      </c>
      <c r="AG160" s="10">
        <v>89102278</v>
      </c>
      <c r="AH160" s="10">
        <v>3904358390</v>
      </c>
      <c r="AI160" s="10">
        <v>947049956</v>
      </c>
      <c r="AJ160" s="10">
        <v>64749416</v>
      </c>
      <c r="AK160" s="10">
        <v>61425482</v>
      </c>
      <c r="AL160" s="10">
        <v>500000</v>
      </c>
      <c r="AM160" s="197">
        <v>21498752407</v>
      </c>
    </row>
    <row r="161" spans="1:39" s="23" customFormat="1" ht="14.4" x14ac:dyDescent="0.3">
      <c r="A161" s="62" t="s">
        <v>403</v>
      </c>
      <c r="B161" s="26" t="s">
        <v>152</v>
      </c>
      <c r="C161" s="10">
        <v>70942154</v>
      </c>
      <c r="D161" s="10">
        <v>411470270</v>
      </c>
      <c r="E161" s="10">
        <v>594334989</v>
      </c>
      <c r="F161" s="10">
        <v>351243130</v>
      </c>
      <c r="G161" s="10">
        <v>350124980</v>
      </c>
      <c r="H161" s="10">
        <v>474410103</v>
      </c>
      <c r="I161" s="10">
        <v>360098708</v>
      </c>
      <c r="J161" s="10">
        <v>348815889</v>
      </c>
      <c r="K161" s="10">
        <v>347669046</v>
      </c>
      <c r="L161" s="10">
        <v>449024329</v>
      </c>
      <c r="M161" s="10">
        <v>25056866</v>
      </c>
      <c r="N161" s="10">
        <v>65548070</v>
      </c>
      <c r="O161" s="10">
        <v>459880037</v>
      </c>
      <c r="P161" s="10">
        <v>349213892</v>
      </c>
      <c r="Q161" s="10">
        <v>345688612</v>
      </c>
      <c r="R161" s="10">
        <v>362969624</v>
      </c>
      <c r="S161" s="10">
        <v>351403173</v>
      </c>
      <c r="T161" s="10">
        <v>748714</v>
      </c>
      <c r="U161" s="10">
        <v>241158273</v>
      </c>
      <c r="V161" s="10">
        <v>371937715</v>
      </c>
      <c r="W161" s="10">
        <v>652079837</v>
      </c>
      <c r="X161" s="10">
        <v>356991646</v>
      </c>
      <c r="Y161" s="10">
        <v>346978625</v>
      </c>
      <c r="Z161" s="10">
        <v>36949058</v>
      </c>
      <c r="AA161" s="10">
        <v>353668294</v>
      </c>
      <c r="AB161" s="10">
        <v>133817429</v>
      </c>
      <c r="AC161" s="10">
        <v>273716715</v>
      </c>
      <c r="AD161" s="10">
        <v>549833139</v>
      </c>
      <c r="AE161" s="10">
        <v>328333418</v>
      </c>
      <c r="AF161" s="10">
        <v>373414833</v>
      </c>
      <c r="AG161" s="10">
        <v>356487261</v>
      </c>
      <c r="AH161" s="10">
        <v>442602165</v>
      </c>
      <c r="AI161" s="10">
        <v>345124980</v>
      </c>
      <c r="AJ161" s="10">
        <v>0</v>
      </c>
      <c r="AK161" s="10">
        <v>0</v>
      </c>
      <c r="AL161" s="10">
        <v>0</v>
      </c>
      <c r="AM161" s="197">
        <v>10881735974</v>
      </c>
    </row>
    <row r="162" spans="1:39" s="23" customFormat="1" ht="14.4" x14ac:dyDescent="0.3">
      <c r="A162" s="62" t="s">
        <v>404</v>
      </c>
      <c r="B162" s="26" t="s">
        <v>153</v>
      </c>
      <c r="C162" s="10">
        <v>1785338</v>
      </c>
      <c r="D162" s="10">
        <v>0</v>
      </c>
      <c r="E162" s="10">
        <v>0</v>
      </c>
      <c r="F162" s="10">
        <v>0</v>
      </c>
      <c r="G162" s="10">
        <v>0</v>
      </c>
      <c r="H162" s="10">
        <v>2371994247</v>
      </c>
      <c r="I162" s="10">
        <v>247211901</v>
      </c>
      <c r="J162" s="10">
        <v>0</v>
      </c>
      <c r="K162" s="10">
        <v>0</v>
      </c>
      <c r="L162" s="10">
        <v>333617867</v>
      </c>
      <c r="M162" s="10">
        <v>0</v>
      </c>
      <c r="N162" s="10">
        <v>962119</v>
      </c>
      <c r="O162" s="10">
        <v>140045503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11411870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133800000</v>
      </c>
      <c r="AB162" s="10">
        <v>0</v>
      </c>
      <c r="AC162" s="10">
        <v>0</v>
      </c>
      <c r="AD162" s="10">
        <v>35035210</v>
      </c>
      <c r="AE162" s="10">
        <v>1262419329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97">
        <v>4538283384</v>
      </c>
    </row>
    <row r="163" spans="1:39" s="23" customFormat="1" ht="14.4" x14ac:dyDescent="0.3">
      <c r="A163" s="62" t="s">
        <v>405</v>
      </c>
      <c r="B163" s="26" t="s">
        <v>154</v>
      </c>
      <c r="C163" s="10">
        <v>5945581</v>
      </c>
      <c r="D163" s="10">
        <v>7499000</v>
      </c>
      <c r="E163" s="10">
        <v>35173008</v>
      </c>
      <c r="F163" s="10">
        <v>14195191</v>
      </c>
      <c r="G163" s="10">
        <v>41916160</v>
      </c>
      <c r="H163" s="10">
        <v>617543466</v>
      </c>
      <c r="I163" s="10">
        <v>6785066</v>
      </c>
      <c r="J163" s="10">
        <v>0</v>
      </c>
      <c r="K163" s="10">
        <v>30492218</v>
      </c>
      <c r="L163" s="10">
        <v>593317911</v>
      </c>
      <c r="M163" s="10">
        <v>187333358</v>
      </c>
      <c r="N163" s="10">
        <v>350163251</v>
      </c>
      <c r="O163" s="10">
        <v>829611186</v>
      </c>
      <c r="P163" s="10">
        <v>78475516</v>
      </c>
      <c r="Q163" s="10">
        <v>382187186</v>
      </c>
      <c r="R163" s="10">
        <v>2918915903</v>
      </c>
      <c r="S163" s="10">
        <v>251299058</v>
      </c>
      <c r="T163" s="10">
        <v>62924821</v>
      </c>
      <c r="U163" s="10">
        <v>408789878</v>
      </c>
      <c r="V163" s="10">
        <v>45317138</v>
      </c>
      <c r="W163" s="10">
        <v>221329646</v>
      </c>
      <c r="X163" s="10">
        <v>2034157665</v>
      </c>
      <c r="Y163" s="10">
        <v>23964888</v>
      </c>
      <c r="Z163" s="10">
        <v>161216131</v>
      </c>
      <c r="AA163" s="10">
        <v>1664761506</v>
      </c>
      <c r="AB163" s="10">
        <v>6429166</v>
      </c>
      <c r="AC163" s="10">
        <v>113760596</v>
      </c>
      <c r="AD163" s="10">
        <v>757168251</v>
      </c>
      <c r="AE163" s="10">
        <v>87411471</v>
      </c>
      <c r="AF163" s="10">
        <v>1035523807</v>
      </c>
      <c r="AG163" s="10">
        <v>142393190</v>
      </c>
      <c r="AH163" s="10">
        <v>0</v>
      </c>
      <c r="AI163" s="10">
        <v>7002410</v>
      </c>
      <c r="AJ163" s="10">
        <v>400434338</v>
      </c>
      <c r="AK163" s="10">
        <v>0</v>
      </c>
      <c r="AL163" s="10">
        <v>0</v>
      </c>
      <c r="AM163" s="197">
        <v>13523437961</v>
      </c>
    </row>
    <row r="164" spans="1:39" s="23" customFormat="1" ht="14.4" x14ac:dyDescent="0.3">
      <c r="A164" s="62" t="s">
        <v>406</v>
      </c>
      <c r="B164" s="26" t="s">
        <v>155</v>
      </c>
      <c r="C164" s="10">
        <v>776565835</v>
      </c>
      <c r="D164" s="10">
        <v>0</v>
      </c>
      <c r="E164" s="10">
        <v>0</v>
      </c>
      <c r="F164" s="10">
        <v>4258873</v>
      </c>
      <c r="G164" s="10">
        <v>6690687</v>
      </c>
      <c r="H164" s="10">
        <v>1769036083</v>
      </c>
      <c r="I164" s="10">
        <v>0</v>
      </c>
      <c r="J164" s="10">
        <v>0</v>
      </c>
      <c r="K164" s="10">
        <v>15152766</v>
      </c>
      <c r="L164" s="10">
        <v>71630312</v>
      </c>
      <c r="M164" s="10">
        <v>18602703</v>
      </c>
      <c r="N164" s="10">
        <v>344141158</v>
      </c>
      <c r="O164" s="10">
        <v>820940432</v>
      </c>
      <c r="P164" s="10">
        <v>0</v>
      </c>
      <c r="Q164" s="10">
        <v>196635348</v>
      </c>
      <c r="R164" s="10">
        <v>40888478</v>
      </c>
      <c r="S164" s="10">
        <v>6541231</v>
      </c>
      <c r="T164" s="10">
        <v>0</v>
      </c>
      <c r="U164" s="10">
        <v>684491065</v>
      </c>
      <c r="V164" s="10">
        <v>149999850</v>
      </c>
      <c r="W164" s="10">
        <v>498406365</v>
      </c>
      <c r="X164" s="10">
        <v>0</v>
      </c>
      <c r="Y164" s="10">
        <v>0</v>
      </c>
      <c r="Z164" s="10">
        <v>602034524</v>
      </c>
      <c r="AA164" s="10">
        <v>695058934</v>
      </c>
      <c r="AB164" s="10">
        <v>18289911</v>
      </c>
      <c r="AC164" s="10">
        <v>1573118015</v>
      </c>
      <c r="AD164" s="10">
        <v>390590415</v>
      </c>
      <c r="AE164" s="10">
        <v>650543525</v>
      </c>
      <c r="AF164" s="10">
        <v>772531940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97">
        <v>10106148450</v>
      </c>
    </row>
    <row r="165" spans="1:39" s="23" customFormat="1" ht="14.4" x14ac:dyDescent="0.3">
      <c r="A165" s="62" t="s">
        <v>407</v>
      </c>
      <c r="B165" s="26" t="s">
        <v>70</v>
      </c>
      <c r="C165" s="10">
        <v>0</v>
      </c>
      <c r="D165" s="10">
        <v>45450466</v>
      </c>
      <c r="E165" s="10">
        <v>6095103</v>
      </c>
      <c r="F165" s="10">
        <v>773519</v>
      </c>
      <c r="G165" s="10">
        <v>1963011913</v>
      </c>
      <c r="H165" s="10">
        <v>52547635</v>
      </c>
      <c r="I165" s="10">
        <v>0</v>
      </c>
      <c r="J165" s="10">
        <v>0</v>
      </c>
      <c r="K165" s="10">
        <v>429660405</v>
      </c>
      <c r="L165" s="10">
        <v>189992931</v>
      </c>
      <c r="M165" s="10">
        <v>94835751</v>
      </c>
      <c r="N165" s="10">
        <v>18828084</v>
      </c>
      <c r="O165" s="10">
        <v>67809621</v>
      </c>
      <c r="P165" s="10">
        <v>0</v>
      </c>
      <c r="Q165" s="10">
        <v>0</v>
      </c>
      <c r="R165" s="10">
        <v>12637610</v>
      </c>
      <c r="S165" s="10">
        <v>0</v>
      </c>
      <c r="T165" s="10">
        <v>6642823078</v>
      </c>
      <c r="U165" s="10">
        <v>1679440675</v>
      </c>
      <c r="V165" s="10">
        <v>39541934</v>
      </c>
      <c r="W165" s="10">
        <v>221575261</v>
      </c>
      <c r="X165" s="10">
        <v>4164952232</v>
      </c>
      <c r="Y165" s="10">
        <v>2642284</v>
      </c>
      <c r="Z165" s="10">
        <v>2281851415</v>
      </c>
      <c r="AA165" s="10">
        <v>1699935761</v>
      </c>
      <c r="AB165" s="10">
        <v>750145491</v>
      </c>
      <c r="AC165" s="10">
        <v>1556906446</v>
      </c>
      <c r="AD165" s="10">
        <v>883834121</v>
      </c>
      <c r="AE165" s="10">
        <v>634318803</v>
      </c>
      <c r="AF165" s="10">
        <v>622440129</v>
      </c>
      <c r="AG165" s="10">
        <v>219136134</v>
      </c>
      <c r="AH165" s="10">
        <v>9881423396</v>
      </c>
      <c r="AI165" s="10">
        <v>682509465</v>
      </c>
      <c r="AJ165" s="10">
        <v>759708347</v>
      </c>
      <c r="AK165" s="10">
        <v>205760056</v>
      </c>
      <c r="AL165" s="10">
        <v>27187627</v>
      </c>
      <c r="AM165" s="197">
        <v>35837775693</v>
      </c>
    </row>
    <row r="166" spans="1:39" s="23" customFormat="1" ht="14.4" x14ac:dyDescent="0.3">
      <c r="A166" s="98" t="s">
        <v>408</v>
      </c>
      <c r="B166" s="99" t="s">
        <v>98</v>
      </c>
      <c r="C166" s="97">
        <v>2423107908</v>
      </c>
      <c r="D166" s="97">
        <v>2658344691</v>
      </c>
      <c r="E166" s="97">
        <v>3706258726</v>
      </c>
      <c r="F166" s="97">
        <v>1122147631</v>
      </c>
      <c r="G166" s="97">
        <v>6690732818</v>
      </c>
      <c r="H166" s="97">
        <v>10555524208</v>
      </c>
      <c r="I166" s="97">
        <v>2056801220</v>
      </c>
      <c r="J166" s="97">
        <v>1488215146</v>
      </c>
      <c r="K166" s="97">
        <v>1308240418</v>
      </c>
      <c r="L166" s="97">
        <v>14672635521</v>
      </c>
      <c r="M166" s="97">
        <v>5073346233</v>
      </c>
      <c r="N166" s="97">
        <v>2524750026</v>
      </c>
      <c r="O166" s="97">
        <v>5645651227</v>
      </c>
      <c r="P166" s="97">
        <v>2513984661</v>
      </c>
      <c r="Q166" s="97">
        <v>2053229173</v>
      </c>
      <c r="R166" s="97">
        <v>6337158911</v>
      </c>
      <c r="S166" s="97">
        <v>986246038</v>
      </c>
      <c r="T166" s="97">
        <v>11174254847</v>
      </c>
      <c r="U166" s="97">
        <v>21506054742</v>
      </c>
      <c r="V166" s="97">
        <v>3212014465</v>
      </c>
      <c r="W166" s="97">
        <v>4351798575</v>
      </c>
      <c r="X166" s="97">
        <v>10773667612</v>
      </c>
      <c r="Y166" s="97">
        <v>676861884</v>
      </c>
      <c r="Z166" s="97">
        <v>12958294851</v>
      </c>
      <c r="AA166" s="97">
        <v>6605918076</v>
      </c>
      <c r="AB166" s="97">
        <v>4026406555</v>
      </c>
      <c r="AC166" s="97">
        <v>10131456940</v>
      </c>
      <c r="AD166" s="97">
        <v>4107842924</v>
      </c>
      <c r="AE166" s="97">
        <v>9698104802</v>
      </c>
      <c r="AF166" s="97">
        <v>4969627360</v>
      </c>
      <c r="AG166" s="97">
        <v>2814676288</v>
      </c>
      <c r="AH166" s="97">
        <v>14959873817</v>
      </c>
      <c r="AI166" s="97">
        <v>2772233477</v>
      </c>
      <c r="AJ166" s="97">
        <v>1290051403</v>
      </c>
      <c r="AK166" s="97">
        <v>267185538</v>
      </c>
      <c r="AL166" s="97">
        <v>27687627</v>
      </c>
      <c r="AM166" s="203">
        <v>198140386339</v>
      </c>
    </row>
    <row r="167" spans="1:39" s="23" customFormat="1" ht="14.4" collapsed="1" x14ac:dyDescent="0.3">
      <c r="A167" s="63" t="s">
        <v>36</v>
      </c>
      <c r="B167" s="29" t="s">
        <v>98</v>
      </c>
      <c r="C167" s="28">
        <v>2423107908</v>
      </c>
      <c r="D167" s="28">
        <v>2658344691</v>
      </c>
      <c r="E167" s="28">
        <v>3706258726</v>
      </c>
      <c r="F167" s="28">
        <v>1122147631</v>
      </c>
      <c r="G167" s="28">
        <v>6690732818</v>
      </c>
      <c r="H167" s="28">
        <v>10555524208</v>
      </c>
      <c r="I167" s="28">
        <v>2056801220</v>
      </c>
      <c r="J167" s="28">
        <v>1488215146</v>
      </c>
      <c r="K167" s="28">
        <v>1308240418</v>
      </c>
      <c r="L167" s="28">
        <v>14672635521</v>
      </c>
      <c r="M167" s="28">
        <v>5073346233</v>
      </c>
      <c r="N167" s="28">
        <v>2524750026</v>
      </c>
      <c r="O167" s="28">
        <v>5645651227</v>
      </c>
      <c r="P167" s="28">
        <v>2513984661</v>
      </c>
      <c r="Q167" s="28">
        <v>2053229173</v>
      </c>
      <c r="R167" s="28">
        <v>6337158911</v>
      </c>
      <c r="S167" s="28">
        <v>986246038</v>
      </c>
      <c r="T167" s="28">
        <v>11174254847</v>
      </c>
      <c r="U167" s="28">
        <v>21506054742</v>
      </c>
      <c r="V167" s="28">
        <v>3212014465</v>
      </c>
      <c r="W167" s="28">
        <v>4351798575</v>
      </c>
      <c r="X167" s="28">
        <v>10773667612</v>
      </c>
      <c r="Y167" s="28">
        <v>676861884</v>
      </c>
      <c r="Z167" s="28">
        <v>12958294851</v>
      </c>
      <c r="AA167" s="28">
        <v>6605918076</v>
      </c>
      <c r="AB167" s="28">
        <v>4026406555</v>
      </c>
      <c r="AC167" s="28">
        <v>10131456940</v>
      </c>
      <c r="AD167" s="28">
        <v>4107842924</v>
      </c>
      <c r="AE167" s="28">
        <v>9698104802</v>
      </c>
      <c r="AF167" s="28">
        <v>4969627360</v>
      </c>
      <c r="AG167" s="28">
        <v>2814676288</v>
      </c>
      <c r="AH167" s="28">
        <v>14959873817</v>
      </c>
      <c r="AI167" s="28">
        <v>2772233477</v>
      </c>
      <c r="AJ167" s="28">
        <v>1290051403</v>
      </c>
      <c r="AK167" s="28">
        <v>267185538</v>
      </c>
      <c r="AL167" s="28">
        <v>27687627</v>
      </c>
      <c r="AM167" s="205">
        <v>198140386339</v>
      </c>
    </row>
    <row r="168" spans="1:39" s="23" customFormat="1" ht="14.4" x14ac:dyDescent="0.3">
      <c r="A168" s="62" t="s">
        <v>409</v>
      </c>
      <c r="B168" s="26" t="s">
        <v>143</v>
      </c>
      <c r="C168" s="10">
        <v>63636</v>
      </c>
      <c r="D168" s="10">
        <v>0</v>
      </c>
      <c r="E168" s="10">
        <v>0</v>
      </c>
      <c r="F168" s="10">
        <v>0</v>
      </c>
      <c r="G168" s="10">
        <v>0</v>
      </c>
      <c r="H168" s="10">
        <v>79539000</v>
      </c>
      <c r="I168" s="10">
        <v>5475455</v>
      </c>
      <c r="J168" s="10">
        <v>0</v>
      </c>
      <c r="K168" s="10">
        <v>0</v>
      </c>
      <c r="L168" s="10">
        <v>0</v>
      </c>
      <c r="M168" s="10">
        <v>19235000</v>
      </c>
      <c r="N168" s="10">
        <v>5000000</v>
      </c>
      <c r="O168" s="10">
        <v>10050102</v>
      </c>
      <c r="P168" s="10">
        <v>1363636</v>
      </c>
      <c r="Q168" s="10">
        <v>0</v>
      </c>
      <c r="R168" s="10">
        <v>0</v>
      </c>
      <c r="S168" s="10">
        <v>0</v>
      </c>
      <c r="T168" s="10">
        <v>0</v>
      </c>
      <c r="U168" s="10">
        <v>3454545</v>
      </c>
      <c r="V168" s="10">
        <v>0</v>
      </c>
      <c r="W168" s="10">
        <v>0</v>
      </c>
      <c r="X168" s="10">
        <v>0</v>
      </c>
      <c r="Y168" s="10">
        <v>0</v>
      </c>
      <c r="Z168" s="10">
        <v>18608200</v>
      </c>
      <c r="AA168" s="10">
        <v>1600000</v>
      </c>
      <c r="AB168" s="10">
        <v>137059256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97">
        <v>281448830</v>
      </c>
    </row>
    <row r="169" spans="1:39" s="23" customFormat="1" ht="14.4" x14ac:dyDescent="0.3">
      <c r="A169" s="62" t="s">
        <v>410</v>
      </c>
      <c r="B169" s="26" t="s">
        <v>144</v>
      </c>
      <c r="C169" s="10">
        <v>0</v>
      </c>
      <c r="D169" s="10">
        <v>0</v>
      </c>
      <c r="E169" s="10">
        <v>6500000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17300041</v>
      </c>
      <c r="M169" s="10">
        <v>5160250</v>
      </c>
      <c r="N169" s="10">
        <v>0</v>
      </c>
      <c r="O169" s="10">
        <v>0</v>
      </c>
      <c r="P169" s="10">
        <v>0</v>
      </c>
      <c r="Q169" s="10">
        <v>65000000</v>
      </c>
      <c r="R169" s="10">
        <v>0</v>
      </c>
      <c r="S169" s="10">
        <v>0</v>
      </c>
      <c r="T169" s="10">
        <v>824391658</v>
      </c>
      <c r="U169" s="10">
        <v>12730401</v>
      </c>
      <c r="V169" s="10">
        <v>0</v>
      </c>
      <c r="W169" s="10">
        <v>0</v>
      </c>
      <c r="X169" s="10">
        <v>0</v>
      </c>
      <c r="Y169" s="10">
        <v>0</v>
      </c>
      <c r="Z169" s="10">
        <v>945455</v>
      </c>
      <c r="AA169" s="10">
        <v>2500000</v>
      </c>
      <c r="AB169" s="10">
        <v>652456</v>
      </c>
      <c r="AC169" s="10">
        <v>33041831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97">
        <v>968222092</v>
      </c>
    </row>
    <row r="170" spans="1:39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97">
        <v>0</v>
      </c>
    </row>
    <row r="171" spans="1:39" s="23" customFormat="1" ht="14.4" x14ac:dyDescent="0.3">
      <c r="A171" s="62" t="s">
        <v>412</v>
      </c>
      <c r="B171" s="26" t="s">
        <v>146</v>
      </c>
      <c r="C171" s="10">
        <v>170571947</v>
      </c>
      <c r="D171" s="10">
        <v>162195392</v>
      </c>
      <c r="E171" s="10">
        <v>13044277</v>
      </c>
      <c r="F171" s="10">
        <v>189626430</v>
      </c>
      <c r="G171" s="10">
        <v>465448918</v>
      </c>
      <c r="H171" s="10">
        <v>3379284018</v>
      </c>
      <c r="I171" s="10">
        <v>952641598</v>
      </c>
      <c r="J171" s="10">
        <v>81731657</v>
      </c>
      <c r="K171" s="10">
        <v>156399485</v>
      </c>
      <c r="L171" s="10">
        <v>53185348</v>
      </c>
      <c r="M171" s="10">
        <v>1247225917</v>
      </c>
      <c r="N171" s="10">
        <v>59103782</v>
      </c>
      <c r="O171" s="10">
        <v>363929474</v>
      </c>
      <c r="P171" s="10">
        <v>150409452</v>
      </c>
      <c r="Q171" s="10">
        <v>147731285</v>
      </c>
      <c r="R171" s="10">
        <v>125519999</v>
      </c>
      <c r="S171" s="10">
        <v>71881063</v>
      </c>
      <c r="T171" s="10">
        <v>1805334502</v>
      </c>
      <c r="U171" s="10">
        <v>524669841</v>
      </c>
      <c r="V171" s="10">
        <v>595165812</v>
      </c>
      <c r="W171" s="10">
        <v>174069701</v>
      </c>
      <c r="X171" s="10">
        <v>770351229</v>
      </c>
      <c r="Y171" s="10">
        <v>92090908</v>
      </c>
      <c r="Z171" s="10">
        <v>3721544494</v>
      </c>
      <c r="AA171" s="10">
        <v>594598317</v>
      </c>
      <c r="AB171" s="10">
        <v>2224807488</v>
      </c>
      <c r="AC171" s="10">
        <v>2642281590</v>
      </c>
      <c r="AD171" s="10">
        <v>323672136</v>
      </c>
      <c r="AE171" s="10">
        <v>978125780</v>
      </c>
      <c r="AF171" s="10">
        <v>529532131</v>
      </c>
      <c r="AG171" s="10">
        <v>216569339</v>
      </c>
      <c r="AH171" s="10">
        <v>0</v>
      </c>
      <c r="AI171" s="10">
        <v>5455000</v>
      </c>
      <c r="AJ171" s="10">
        <v>0</v>
      </c>
      <c r="AK171" s="10">
        <v>0</v>
      </c>
      <c r="AL171" s="10">
        <v>0</v>
      </c>
      <c r="AM171" s="197">
        <v>22988198310</v>
      </c>
    </row>
    <row r="172" spans="1:39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97">
        <v>0</v>
      </c>
    </row>
    <row r="173" spans="1:39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177201686</v>
      </c>
      <c r="F173" s="10">
        <v>0</v>
      </c>
      <c r="G173" s="10">
        <v>0</v>
      </c>
      <c r="H173" s="10">
        <v>906500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11563000</v>
      </c>
      <c r="AB173" s="10">
        <v>21743024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97">
        <v>211414210</v>
      </c>
    </row>
    <row r="174" spans="1:39" s="23" customFormat="1" ht="14.4" x14ac:dyDescent="0.3">
      <c r="A174" s="62" t="s">
        <v>415</v>
      </c>
      <c r="B174" s="26" t="s">
        <v>149</v>
      </c>
      <c r="C174" s="10">
        <v>0</v>
      </c>
      <c r="D174" s="10">
        <v>2005208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1471637</v>
      </c>
      <c r="M174" s="10">
        <v>56167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5740907</v>
      </c>
      <c r="AB174" s="10">
        <v>18990122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97">
        <v>28264041</v>
      </c>
    </row>
    <row r="175" spans="1:39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97">
        <v>0</v>
      </c>
    </row>
    <row r="176" spans="1:39" s="23" customFormat="1" ht="14.4" x14ac:dyDescent="0.3">
      <c r="A176" s="62" t="s">
        <v>417</v>
      </c>
      <c r="B176" s="26" t="s">
        <v>151</v>
      </c>
      <c r="C176" s="10">
        <v>181818</v>
      </c>
      <c r="D176" s="10">
        <v>8681818</v>
      </c>
      <c r="E176" s="10">
        <v>0</v>
      </c>
      <c r="F176" s="10">
        <v>0</v>
      </c>
      <c r="G176" s="10">
        <v>22336468</v>
      </c>
      <c r="H176" s="10">
        <v>26731818</v>
      </c>
      <c r="I176" s="10">
        <v>0</v>
      </c>
      <c r="J176" s="10">
        <v>0</v>
      </c>
      <c r="K176" s="10">
        <v>0</v>
      </c>
      <c r="L176" s="10">
        <v>0</v>
      </c>
      <c r="M176" s="10">
        <v>7414545</v>
      </c>
      <c r="N176" s="10">
        <v>226200000</v>
      </c>
      <c r="O176" s="10">
        <v>517000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80000000</v>
      </c>
      <c r="V176" s="10">
        <v>0</v>
      </c>
      <c r="W176" s="10">
        <v>381818</v>
      </c>
      <c r="X176" s="10">
        <v>23000000</v>
      </c>
      <c r="Y176" s="10">
        <v>0</v>
      </c>
      <c r="Z176" s="10">
        <v>66594545</v>
      </c>
      <c r="AA176" s="10">
        <v>0</v>
      </c>
      <c r="AB176" s="10">
        <v>0</v>
      </c>
      <c r="AC176" s="10">
        <v>1320000</v>
      </c>
      <c r="AD176" s="10">
        <v>0</v>
      </c>
      <c r="AE176" s="10">
        <v>2149999</v>
      </c>
      <c r="AF176" s="10">
        <v>0</v>
      </c>
      <c r="AG176" s="10">
        <v>0</v>
      </c>
      <c r="AH176" s="10">
        <v>0</v>
      </c>
      <c r="AI176" s="10">
        <v>363636</v>
      </c>
      <c r="AJ176" s="10">
        <v>0</v>
      </c>
      <c r="AK176" s="10">
        <v>0</v>
      </c>
      <c r="AL176" s="10">
        <v>0</v>
      </c>
      <c r="AM176" s="197">
        <v>465873465</v>
      </c>
    </row>
    <row r="177" spans="1:39" s="23" customFormat="1" ht="14.4" x14ac:dyDescent="0.3">
      <c r="A177" s="62" t="s">
        <v>418</v>
      </c>
      <c r="B177" s="26" t="s">
        <v>152</v>
      </c>
      <c r="C177" s="10">
        <v>3500000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2871818</v>
      </c>
      <c r="N177" s="10">
        <v>0</v>
      </c>
      <c r="O177" s="10">
        <v>0</v>
      </c>
      <c r="P177" s="10">
        <v>1500000</v>
      </c>
      <c r="Q177" s="10">
        <v>0</v>
      </c>
      <c r="R177" s="10">
        <v>0</v>
      </c>
      <c r="S177" s="10">
        <v>0</v>
      </c>
      <c r="T177" s="10">
        <v>0</v>
      </c>
      <c r="U177" s="10">
        <v>12425000</v>
      </c>
      <c r="V177" s="10">
        <v>0</v>
      </c>
      <c r="W177" s="10">
        <v>0</v>
      </c>
      <c r="X177" s="10">
        <v>0</v>
      </c>
      <c r="Y177" s="10">
        <v>0</v>
      </c>
      <c r="Z177" s="10">
        <v>9663636</v>
      </c>
      <c r="AA177" s="10">
        <v>0</v>
      </c>
      <c r="AB177" s="10">
        <v>47067053</v>
      </c>
      <c r="AC177" s="10">
        <v>300000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197">
        <v>77327507</v>
      </c>
    </row>
    <row r="178" spans="1:39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97">
        <v>0</v>
      </c>
    </row>
    <row r="179" spans="1:39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1181818</v>
      </c>
      <c r="M179" s="10">
        <v>58918188</v>
      </c>
      <c r="N179" s="10">
        <v>333613927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13502220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97">
        <v>407216153</v>
      </c>
    </row>
    <row r="180" spans="1:39" s="23" customFormat="1" ht="14.4" x14ac:dyDescent="0.3">
      <c r="A180" s="62" t="s">
        <v>421</v>
      </c>
      <c r="B180" s="26" t="s">
        <v>155</v>
      </c>
      <c r="C180" s="10">
        <v>15661165</v>
      </c>
      <c r="D180" s="10">
        <v>0</v>
      </c>
      <c r="E180" s="10">
        <v>0</v>
      </c>
      <c r="F180" s="10">
        <v>0</v>
      </c>
      <c r="G180" s="10">
        <v>0</v>
      </c>
      <c r="H180" s="10">
        <v>169800000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126410380</v>
      </c>
      <c r="P180" s="10">
        <v>0</v>
      </c>
      <c r="Q180" s="10">
        <v>0</v>
      </c>
      <c r="R180" s="10">
        <v>349793305</v>
      </c>
      <c r="S180" s="10">
        <v>0</v>
      </c>
      <c r="T180" s="10">
        <v>0</v>
      </c>
      <c r="U180" s="10">
        <v>164592250</v>
      </c>
      <c r="V180" s="10">
        <v>0</v>
      </c>
      <c r="W180" s="10">
        <v>314803456</v>
      </c>
      <c r="X180" s="10">
        <v>0</v>
      </c>
      <c r="Y180" s="10">
        <v>0</v>
      </c>
      <c r="Z180" s="10">
        <v>123727933</v>
      </c>
      <c r="AA180" s="10">
        <v>420335100</v>
      </c>
      <c r="AB180" s="10">
        <v>0</v>
      </c>
      <c r="AC180" s="10">
        <v>1062896000</v>
      </c>
      <c r="AD180" s="10">
        <v>0</v>
      </c>
      <c r="AE180" s="10">
        <v>0</v>
      </c>
      <c r="AF180" s="10">
        <v>121000000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0">
        <v>0</v>
      </c>
      <c r="AM180" s="197">
        <v>2869019589</v>
      </c>
    </row>
    <row r="181" spans="1:39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97">
        <v>0</v>
      </c>
    </row>
    <row r="182" spans="1:39" s="23" customFormat="1" ht="14.4" x14ac:dyDescent="0.3">
      <c r="A182" s="98" t="s">
        <v>423</v>
      </c>
      <c r="B182" s="99" t="s">
        <v>164</v>
      </c>
      <c r="C182" s="97">
        <v>189978566</v>
      </c>
      <c r="D182" s="97">
        <v>172882418</v>
      </c>
      <c r="E182" s="97">
        <v>196745963</v>
      </c>
      <c r="F182" s="97">
        <v>189626430</v>
      </c>
      <c r="G182" s="97">
        <v>487785386</v>
      </c>
      <c r="H182" s="97">
        <v>3656261336</v>
      </c>
      <c r="I182" s="97">
        <v>958117053</v>
      </c>
      <c r="J182" s="97">
        <v>81731657</v>
      </c>
      <c r="K182" s="97">
        <v>156399485</v>
      </c>
      <c r="L182" s="97">
        <v>73138844</v>
      </c>
      <c r="M182" s="97">
        <v>1340881885</v>
      </c>
      <c r="N182" s="97">
        <v>623917709</v>
      </c>
      <c r="O182" s="97">
        <v>500906956</v>
      </c>
      <c r="P182" s="97">
        <v>153273088</v>
      </c>
      <c r="Q182" s="97">
        <v>212731285</v>
      </c>
      <c r="R182" s="97">
        <v>475313304</v>
      </c>
      <c r="S182" s="97">
        <v>71881063</v>
      </c>
      <c r="T182" s="97">
        <v>2629726160</v>
      </c>
      <c r="U182" s="97">
        <v>797872037</v>
      </c>
      <c r="V182" s="97">
        <v>595165812</v>
      </c>
      <c r="W182" s="97">
        <v>489254975</v>
      </c>
      <c r="X182" s="97">
        <v>793351229</v>
      </c>
      <c r="Y182" s="97">
        <v>92090908</v>
      </c>
      <c r="Z182" s="97">
        <v>3941084263</v>
      </c>
      <c r="AA182" s="97">
        <v>1036337324</v>
      </c>
      <c r="AB182" s="97">
        <v>2463821619</v>
      </c>
      <c r="AC182" s="97">
        <v>3739839421</v>
      </c>
      <c r="AD182" s="97">
        <v>323672136</v>
      </c>
      <c r="AE182" s="97">
        <v>980275779</v>
      </c>
      <c r="AF182" s="97">
        <v>650532131</v>
      </c>
      <c r="AG182" s="97">
        <v>216569339</v>
      </c>
      <c r="AH182" s="97">
        <v>0</v>
      </c>
      <c r="AI182" s="97">
        <v>5818636</v>
      </c>
      <c r="AJ182" s="97">
        <v>0</v>
      </c>
      <c r="AK182" s="97">
        <v>0</v>
      </c>
      <c r="AL182" s="97">
        <v>0</v>
      </c>
      <c r="AM182" s="203">
        <v>28296984197</v>
      </c>
    </row>
    <row r="183" spans="1:39" s="23" customFormat="1" ht="14.4" collapsed="1" x14ac:dyDescent="0.3">
      <c r="A183" s="63" t="s">
        <v>37</v>
      </c>
      <c r="B183" s="29" t="s">
        <v>1360</v>
      </c>
      <c r="C183" s="28">
        <v>189978566</v>
      </c>
      <c r="D183" s="28">
        <v>172882418</v>
      </c>
      <c r="E183" s="28">
        <v>196745963</v>
      </c>
      <c r="F183" s="28">
        <v>189626430</v>
      </c>
      <c r="G183" s="28">
        <v>487785386</v>
      </c>
      <c r="H183" s="28">
        <v>3656261336</v>
      </c>
      <c r="I183" s="28">
        <v>958117053</v>
      </c>
      <c r="J183" s="28">
        <v>81731657</v>
      </c>
      <c r="K183" s="28">
        <v>156399485</v>
      </c>
      <c r="L183" s="28">
        <v>73138844</v>
      </c>
      <c r="M183" s="28">
        <v>1340881885</v>
      </c>
      <c r="N183" s="28">
        <v>623917709</v>
      </c>
      <c r="O183" s="28">
        <v>500906956</v>
      </c>
      <c r="P183" s="28">
        <v>153273088</v>
      </c>
      <c r="Q183" s="28">
        <v>212731285</v>
      </c>
      <c r="R183" s="28">
        <v>475313304</v>
      </c>
      <c r="S183" s="28">
        <v>71881063</v>
      </c>
      <c r="T183" s="28">
        <v>2629726160</v>
      </c>
      <c r="U183" s="28">
        <v>797872037</v>
      </c>
      <c r="V183" s="28">
        <v>595165812</v>
      </c>
      <c r="W183" s="28">
        <v>489254975</v>
      </c>
      <c r="X183" s="28">
        <v>793351229</v>
      </c>
      <c r="Y183" s="28">
        <v>92090908</v>
      </c>
      <c r="Z183" s="28">
        <v>3941084263</v>
      </c>
      <c r="AA183" s="28">
        <v>1036337324</v>
      </c>
      <c r="AB183" s="28">
        <v>2463821619</v>
      </c>
      <c r="AC183" s="28">
        <v>3739839421</v>
      </c>
      <c r="AD183" s="28">
        <v>323672136</v>
      </c>
      <c r="AE183" s="28">
        <v>980275779</v>
      </c>
      <c r="AF183" s="28">
        <v>650532131</v>
      </c>
      <c r="AG183" s="28">
        <v>216569339</v>
      </c>
      <c r="AH183" s="28">
        <v>0</v>
      </c>
      <c r="AI183" s="28">
        <v>5818636</v>
      </c>
      <c r="AJ183" s="28">
        <v>0</v>
      </c>
      <c r="AK183" s="28">
        <v>0</v>
      </c>
      <c r="AL183" s="28">
        <v>0</v>
      </c>
      <c r="AM183" s="205">
        <v>28296984197</v>
      </c>
    </row>
    <row r="184" spans="1:39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7911774</v>
      </c>
      <c r="F184" s="10">
        <v>0</v>
      </c>
      <c r="G184" s="10">
        <v>21305714</v>
      </c>
      <c r="H184" s="10">
        <v>403141316</v>
      </c>
      <c r="I184" s="10">
        <v>608358</v>
      </c>
      <c r="J184" s="10">
        <v>0</v>
      </c>
      <c r="K184" s="10">
        <v>0</v>
      </c>
      <c r="L184" s="10">
        <v>2986202</v>
      </c>
      <c r="M184" s="10">
        <v>0</v>
      </c>
      <c r="N184" s="10">
        <v>52965529</v>
      </c>
      <c r="O184" s="10">
        <v>27247167</v>
      </c>
      <c r="P184" s="10">
        <v>7176515454</v>
      </c>
      <c r="Q184" s="10">
        <v>22642171</v>
      </c>
      <c r="R184" s="10">
        <v>15169388</v>
      </c>
      <c r="S184" s="10">
        <v>0</v>
      </c>
      <c r="T184" s="10">
        <v>0</v>
      </c>
      <c r="U184" s="10">
        <v>0</v>
      </c>
      <c r="V184" s="10">
        <v>27475059</v>
      </c>
      <c r="W184" s="10">
        <v>0</v>
      </c>
      <c r="X184" s="10">
        <v>0</v>
      </c>
      <c r="Y184" s="10">
        <v>0</v>
      </c>
      <c r="Z184" s="10">
        <v>649125</v>
      </c>
      <c r="AA184" s="10">
        <v>734660580</v>
      </c>
      <c r="AB184" s="10">
        <v>0</v>
      </c>
      <c r="AC184" s="10">
        <v>19731004</v>
      </c>
      <c r="AD184" s="10">
        <v>10219673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0">
        <v>0</v>
      </c>
      <c r="AM184" s="197">
        <v>8523228514</v>
      </c>
    </row>
    <row r="185" spans="1:39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47143609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0">
        <v>0</v>
      </c>
      <c r="AM185" s="197">
        <v>47143609</v>
      </c>
    </row>
    <row r="186" spans="1:39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18783488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260649150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0</v>
      </c>
      <c r="AM186" s="197">
        <v>279432638</v>
      </c>
    </row>
    <row r="187" spans="1:39" s="23" customFormat="1" ht="14.4" x14ac:dyDescent="0.3">
      <c r="A187" s="62" t="s">
        <v>427</v>
      </c>
      <c r="B187" s="26" t="s">
        <v>146</v>
      </c>
      <c r="C187" s="10">
        <v>0</v>
      </c>
      <c r="D187" s="10">
        <v>131282207</v>
      </c>
      <c r="E187" s="10">
        <v>0</v>
      </c>
      <c r="F187" s="10">
        <v>0</v>
      </c>
      <c r="G187" s="10">
        <v>142179498</v>
      </c>
      <c r="H187" s="10">
        <v>77144779</v>
      </c>
      <c r="I187" s="10">
        <v>93779843</v>
      </c>
      <c r="J187" s="10">
        <v>0</v>
      </c>
      <c r="K187" s="10">
        <v>0</v>
      </c>
      <c r="L187" s="10">
        <v>145215397</v>
      </c>
      <c r="M187" s="10">
        <v>0</v>
      </c>
      <c r="N187" s="10">
        <v>0</v>
      </c>
      <c r="O187" s="10">
        <v>325276</v>
      </c>
      <c r="P187" s="10">
        <v>6820941</v>
      </c>
      <c r="Q187" s="10">
        <v>17148047</v>
      </c>
      <c r="R187" s="10">
        <v>13128075</v>
      </c>
      <c r="S187" s="10">
        <v>0</v>
      </c>
      <c r="T187" s="10">
        <v>0</v>
      </c>
      <c r="U187" s="10">
        <v>0</v>
      </c>
      <c r="V187" s="10">
        <v>711780</v>
      </c>
      <c r="W187" s="10">
        <v>404179</v>
      </c>
      <c r="X187" s="10">
        <v>0</v>
      </c>
      <c r="Y187" s="10">
        <v>6776668</v>
      </c>
      <c r="Z187" s="10">
        <v>207346841</v>
      </c>
      <c r="AA187" s="10">
        <v>0</v>
      </c>
      <c r="AB187" s="10">
        <v>0</v>
      </c>
      <c r="AC187" s="10">
        <v>124141500</v>
      </c>
      <c r="AD187" s="10">
        <v>0</v>
      </c>
      <c r="AE187" s="10">
        <v>0</v>
      </c>
      <c r="AF187" s="10">
        <v>22069000</v>
      </c>
      <c r="AG187" s="10">
        <v>32771159</v>
      </c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97">
        <v>1021245190</v>
      </c>
    </row>
    <row r="188" spans="1:39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0">
        <v>0</v>
      </c>
      <c r="AM188" s="197">
        <v>0</v>
      </c>
    </row>
    <row r="189" spans="1:39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97">
        <v>0</v>
      </c>
    </row>
    <row r="190" spans="1:39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14075212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365727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0">
        <v>0</v>
      </c>
      <c r="AM190" s="197">
        <v>14440939</v>
      </c>
    </row>
    <row r="191" spans="1:39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97">
        <v>0</v>
      </c>
    </row>
    <row r="192" spans="1:39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19935287</v>
      </c>
      <c r="I192" s="10">
        <v>11827562</v>
      </c>
      <c r="J192" s="10">
        <v>0</v>
      </c>
      <c r="K192" s="10">
        <v>0</v>
      </c>
      <c r="L192" s="10">
        <v>0</v>
      </c>
      <c r="M192" s="10">
        <v>0</v>
      </c>
      <c r="N192" s="10">
        <v>112042852</v>
      </c>
      <c r="O192" s="10">
        <v>115057130</v>
      </c>
      <c r="P192" s="10">
        <v>0</v>
      </c>
      <c r="Q192" s="10">
        <v>26671921</v>
      </c>
      <c r="R192" s="10">
        <v>1320329</v>
      </c>
      <c r="S192" s="10">
        <v>0</v>
      </c>
      <c r="T192" s="10">
        <v>0</v>
      </c>
      <c r="U192" s="10">
        <v>0</v>
      </c>
      <c r="V192" s="10">
        <v>1889591</v>
      </c>
      <c r="W192" s="10">
        <v>0</v>
      </c>
      <c r="X192" s="10">
        <v>0</v>
      </c>
      <c r="Y192" s="10">
        <v>0</v>
      </c>
      <c r="Z192" s="10">
        <v>0</v>
      </c>
      <c r="AA192" s="10">
        <v>15352388</v>
      </c>
      <c r="AB192" s="10">
        <v>0</v>
      </c>
      <c r="AC192" s="10">
        <v>17964467</v>
      </c>
      <c r="AD192" s="10">
        <v>0</v>
      </c>
      <c r="AE192" s="10">
        <v>7641563</v>
      </c>
      <c r="AF192" s="10">
        <v>0</v>
      </c>
      <c r="AG192" s="10">
        <v>1844695</v>
      </c>
      <c r="AH192" s="10">
        <v>0</v>
      </c>
      <c r="AI192" s="10">
        <v>0</v>
      </c>
      <c r="AJ192" s="10">
        <v>0</v>
      </c>
      <c r="AK192" s="10">
        <v>0</v>
      </c>
      <c r="AL192" s="10">
        <v>0</v>
      </c>
      <c r="AM192" s="197">
        <v>331547785</v>
      </c>
    </row>
    <row r="193" spans="1:39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4436585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2976328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8190728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97">
        <v>15603641</v>
      </c>
    </row>
    <row r="194" spans="1:39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0">
        <v>0</v>
      </c>
      <c r="AM194" s="197">
        <v>0</v>
      </c>
    </row>
    <row r="195" spans="1:39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136197701</v>
      </c>
      <c r="H195" s="10">
        <v>31434026</v>
      </c>
      <c r="I195" s="10">
        <v>1909091</v>
      </c>
      <c r="J195" s="10">
        <v>0</v>
      </c>
      <c r="K195" s="10">
        <v>0</v>
      </c>
      <c r="L195" s="10">
        <v>0</v>
      </c>
      <c r="M195" s="10">
        <v>0</v>
      </c>
      <c r="N195" s="10">
        <v>14932407</v>
      </c>
      <c r="O195" s="10">
        <v>0</v>
      </c>
      <c r="P195" s="10">
        <v>0</v>
      </c>
      <c r="Q195" s="10">
        <v>62887135</v>
      </c>
      <c r="R195" s="10">
        <v>14348305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34521260</v>
      </c>
      <c r="Y195" s="10">
        <v>0</v>
      </c>
      <c r="Z195" s="10">
        <v>78018287</v>
      </c>
      <c r="AA195" s="10">
        <v>0</v>
      </c>
      <c r="AB195" s="10">
        <v>0</v>
      </c>
      <c r="AC195" s="10">
        <v>48401820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97">
        <v>422650032</v>
      </c>
    </row>
    <row r="196" spans="1:39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0">
        <v>0</v>
      </c>
      <c r="AM196" s="197">
        <v>0</v>
      </c>
    </row>
    <row r="197" spans="1:39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45282376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1139290869</v>
      </c>
      <c r="AA197" s="10">
        <v>0</v>
      </c>
      <c r="AB197" s="10">
        <v>0</v>
      </c>
      <c r="AC197" s="10">
        <v>161944509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97">
        <v>1346517754</v>
      </c>
    </row>
    <row r="198" spans="1:39" s="23" customFormat="1" ht="14.4" x14ac:dyDescent="0.3">
      <c r="A198" s="98" t="s">
        <v>438</v>
      </c>
      <c r="B198" s="99" t="s">
        <v>156</v>
      </c>
      <c r="C198" s="97">
        <v>0</v>
      </c>
      <c r="D198" s="97">
        <v>131282207</v>
      </c>
      <c r="E198" s="97">
        <v>7911774</v>
      </c>
      <c r="F198" s="97">
        <v>0</v>
      </c>
      <c r="G198" s="97">
        <v>299682913</v>
      </c>
      <c r="H198" s="97">
        <v>568950693</v>
      </c>
      <c r="I198" s="97">
        <v>108124854</v>
      </c>
      <c r="J198" s="97">
        <v>0</v>
      </c>
      <c r="K198" s="97">
        <v>47143609</v>
      </c>
      <c r="L198" s="97">
        <v>193483975</v>
      </c>
      <c r="M198" s="97">
        <v>0</v>
      </c>
      <c r="N198" s="97">
        <v>182917116</v>
      </c>
      <c r="O198" s="97">
        <v>142629573</v>
      </c>
      <c r="P198" s="97">
        <v>7183336395</v>
      </c>
      <c r="Q198" s="97">
        <v>129349274</v>
      </c>
      <c r="R198" s="97">
        <v>43966097</v>
      </c>
      <c r="S198" s="97">
        <v>0</v>
      </c>
      <c r="T198" s="97">
        <v>0</v>
      </c>
      <c r="U198" s="97">
        <v>0</v>
      </c>
      <c r="V198" s="97">
        <v>30076430</v>
      </c>
      <c r="W198" s="97">
        <v>404179</v>
      </c>
      <c r="X198" s="97">
        <v>34521260</v>
      </c>
      <c r="Y198" s="97">
        <v>6776668</v>
      </c>
      <c r="Z198" s="97">
        <v>1686319999</v>
      </c>
      <c r="AA198" s="97">
        <v>750012968</v>
      </c>
      <c r="AB198" s="97">
        <v>0</v>
      </c>
      <c r="AC198" s="97">
        <v>380374028</v>
      </c>
      <c r="AD198" s="97">
        <v>10219673</v>
      </c>
      <c r="AE198" s="97">
        <v>7641563</v>
      </c>
      <c r="AF198" s="97">
        <v>22069000</v>
      </c>
      <c r="AG198" s="97">
        <v>34615854</v>
      </c>
      <c r="AH198" s="97">
        <v>0</v>
      </c>
      <c r="AI198" s="97">
        <v>0</v>
      </c>
      <c r="AJ198" s="97">
        <v>0</v>
      </c>
      <c r="AK198" s="97">
        <v>0</v>
      </c>
      <c r="AL198" s="97">
        <v>0</v>
      </c>
      <c r="AM198" s="203">
        <v>12001810102</v>
      </c>
    </row>
    <row r="199" spans="1:39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97">
        <v>0</v>
      </c>
    </row>
    <row r="200" spans="1:39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0">
        <v>0</v>
      </c>
      <c r="AM200" s="197">
        <v>0</v>
      </c>
    </row>
    <row r="201" spans="1:39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97">
        <v>0</v>
      </c>
    </row>
    <row r="202" spans="1:39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0">
        <v>0</v>
      </c>
      <c r="AM202" s="197">
        <v>0</v>
      </c>
    </row>
    <row r="203" spans="1:39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0">
        <v>0</v>
      </c>
      <c r="AM203" s="197">
        <v>0</v>
      </c>
    </row>
    <row r="204" spans="1:39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97">
        <v>0</v>
      </c>
    </row>
    <row r="205" spans="1:39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97">
        <v>0</v>
      </c>
    </row>
    <row r="206" spans="1:39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0">
        <v>0</v>
      </c>
      <c r="AM206" s="197">
        <v>0</v>
      </c>
    </row>
    <row r="207" spans="1:39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97">
        <v>0</v>
      </c>
    </row>
    <row r="208" spans="1:39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97">
        <v>0</v>
      </c>
    </row>
    <row r="209" spans="1:39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97">
        <v>0</v>
      </c>
    </row>
    <row r="210" spans="1:39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97">
        <v>0</v>
      </c>
    </row>
    <row r="211" spans="1:39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97">
        <v>0</v>
      </c>
    </row>
    <row r="212" spans="1:39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0">
        <v>0</v>
      </c>
      <c r="AM212" s="197">
        <v>0</v>
      </c>
    </row>
    <row r="213" spans="1:39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97">
        <v>0</v>
      </c>
      <c r="AM213" s="203">
        <v>0</v>
      </c>
    </row>
    <row r="214" spans="1:39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131282207</v>
      </c>
      <c r="E214" s="28">
        <v>7911774</v>
      </c>
      <c r="F214" s="28">
        <v>0</v>
      </c>
      <c r="G214" s="28">
        <v>299682913</v>
      </c>
      <c r="H214" s="28">
        <v>568950693</v>
      </c>
      <c r="I214" s="28">
        <v>108124854</v>
      </c>
      <c r="J214" s="28">
        <v>0</v>
      </c>
      <c r="K214" s="28">
        <v>47143609</v>
      </c>
      <c r="L214" s="28">
        <v>193483975</v>
      </c>
      <c r="M214" s="28">
        <v>0</v>
      </c>
      <c r="N214" s="28">
        <v>182917116</v>
      </c>
      <c r="O214" s="28">
        <v>142629573</v>
      </c>
      <c r="P214" s="28">
        <v>7183336395</v>
      </c>
      <c r="Q214" s="28">
        <v>129349274</v>
      </c>
      <c r="R214" s="28">
        <v>43966097</v>
      </c>
      <c r="S214" s="28">
        <v>0</v>
      </c>
      <c r="T214" s="28">
        <v>0</v>
      </c>
      <c r="U214" s="28">
        <v>0</v>
      </c>
      <c r="V214" s="28">
        <v>30076430</v>
      </c>
      <c r="W214" s="28">
        <v>404179</v>
      </c>
      <c r="X214" s="28">
        <v>34521260</v>
      </c>
      <c r="Y214" s="28">
        <v>6776668</v>
      </c>
      <c r="Z214" s="28">
        <v>1686319999</v>
      </c>
      <c r="AA214" s="28">
        <v>750012968</v>
      </c>
      <c r="AB214" s="28">
        <v>0</v>
      </c>
      <c r="AC214" s="28">
        <v>380374028</v>
      </c>
      <c r="AD214" s="28">
        <v>10219673</v>
      </c>
      <c r="AE214" s="28">
        <v>7641563</v>
      </c>
      <c r="AF214" s="28">
        <v>22069000</v>
      </c>
      <c r="AG214" s="28">
        <v>34615854</v>
      </c>
      <c r="AH214" s="28">
        <v>0</v>
      </c>
      <c r="AI214" s="28">
        <v>0</v>
      </c>
      <c r="AJ214" s="28">
        <v>0</v>
      </c>
      <c r="AK214" s="28">
        <v>0</v>
      </c>
      <c r="AL214" s="28">
        <v>0</v>
      </c>
      <c r="AM214" s="205">
        <v>12001810102</v>
      </c>
    </row>
    <row r="215" spans="1:39" s="23" customFormat="1" ht="14.4" x14ac:dyDescent="0.3">
      <c r="A215" s="62" t="s">
        <v>454</v>
      </c>
      <c r="B215" s="26" t="s">
        <v>143</v>
      </c>
      <c r="C215" s="10">
        <v>267981429</v>
      </c>
      <c r="D215" s="10">
        <v>0</v>
      </c>
      <c r="E215" s="10">
        <v>2458644659</v>
      </c>
      <c r="F215" s="10">
        <v>0</v>
      </c>
      <c r="G215" s="10">
        <v>257755995</v>
      </c>
      <c r="H215" s="10">
        <v>2144683130</v>
      </c>
      <c r="I215" s="10">
        <v>0</v>
      </c>
      <c r="J215" s="10">
        <v>0</v>
      </c>
      <c r="K215" s="10">
        <v>13030352</v>
      </c>
      <c r="L215" s="10">
        <v>6733508984</v>
      </c>
      <c r="M215" s="10">
        <v>3655191194</v>
      </c>
      <c r="N215" s="10">
        <v>285177922</v>
      </c>
      <c r="O215" s="10">
        <v>905679468</v>
      </c>
      <c r="P215" s="10">
        <v>0</v>
      </c>
      <c r="Q215" s="10">
        <v>2307771</v>
      </c>
      <c r="R215" s="10">
        <v>0</v>
      </c>
      <c r="S215" s="10">
        <v>0</v>
      </c>
      <c r="T215" s="10">
        <v>9223059461</v>
      </c>
      <c r="U215" s="10">
        <v>60450055739</v>
      </c>
      <c r="V215" s="10">
        <v>0</v>
      </c>
      <c r="W215" s="10">
        <v>0</v>
      </c>
      <c r="X215" s="10">
        <v>0</v>
      </c>
      <c r="Y215" s="10">
        <v>74295835</v>
      </c>
      <c r="Z215" s="10">
        <v>388634</v>
      </c>
      <c r="AA215" s="10">
        <v>4458737562</v>
      </c>
      <c r="AB215" s="10">
        <v>42047596828</v>
      </c>
      <c r="AC215" s="10">
        <v>55918403</v>
      </c>
      <c r="AD215" s="10">
        <v>0</v>
      </c>
      <c r="AE215" s="10">
        <v>309958114</v>
      </c>
      <c r="AF215" s="10">
        <v>0</v>
      </c>
      <c r="AG215" s="10">
        <v>52929479</v>
      </c>
      <c r="AH215" s="10">
        <v>0</v>
      </c>
      <c r="AI215" s="10">
        <v>14391999</v>
      </c>
      <c r="AJ215" s="10">
        <v>2032320</v>
      </c>
      <c r="AK215" s="10">
        <v>0</v>
      </c>
      <c r="AL215" s="10">
        <v>0</v>
      </c>
      <c r="AM215" s="197">
        <v>133413325278</v>
      </c>
    </row>
    <row r="216" spans="1:39" s="23" customFormat="1" ht="14.4" x14ac:dyDescent="0.3">
      <c r="A216" s="62" t="s">
        <v>455</v>
      </c>
      <c r="B216" s="26" t="s">
        <v>144</v>
      </c>
      <c r="C216" s="10">
        <v>629164764</v>
      </c>
      <c r="D216" s="10">
        <v>18050091</v>
      </c>
      <c r="E216" s="10">
        <v>0</v>
      </c>
      <c r="F216" s="10">
        <v>0</v>
      </c>
      <c r="G216" s="10">
        <v>38859618</v>
      </c>
      <c r="H216" s="10">
        <v>1453688435</v>
      </c>
      <c r="I216" s="10">
        <v>0</v>
      </c>
      <c r="J216" s="10">
        <v>0</v>
      </c>
      <c r="K216" s="10">
        <v>31870310</v>
      </c>
      <c r="L216" s="10">
        <v>723089336</v>
      </c>
      <c r="M216" s="10">
        <v>2660504237</v>
      </c>
      <c r="N216" s="10">
        <v>146594396</v>
      </c>
      <c r="O216" s="10">
        <v>216307520</v>
      </c>
      <c r="P216" s="10">
        <v>0</v>
      </c>
      <c r="Q216" s="10">
        <v>0</v>
      </c>
      <c r="R216" s="10">
        <v>0</v>
      </c>
      <c r="S216" s="10">
        <v>0</v>
      </c>
      <c r="T216" s="10">
        <v>13991681138</v>
      </c>
      <c r="U216" s="10">
        <v>4752483900</v>
      </c>
      <c r="V216" s="10">
        <v>0</v>
      </c>
      <c r="W216" s="10">
        <v>0</v>
      </c>
      <c r="X216" s="10">
        <v>0</v>
      </c>
      <c r="Y216" s="10">
        <v>1079993</v>
      </c>
      <c r="Z216" s="10">
        <v>0</v>
      </c>
      <c r="AA216" s="10">
        <v>488987252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30888879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97">
        <v>25183249869</v>
      </c>
    </row>
    <row r="217" spans="1:39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4273022</v>
      </c>
      <c r="H217" s="10">
        <v>36833696</v>
      </c>
      <c r="I217" s="10">
        <v>0</v>
      </c>
      <c r="J217" s="10">
        <v>0</v>
      </c>
      <c r="K217" s="10">
        <v>33616727</v>
      </c>
      <c r="L217" s="10">
        <v>1233341</v>
      </c>
      <c r="M217" s="10">
        <v>131784908</v>
      </c>
      <c r="N217" s="10">
        <v>10000000</v>
      </c>
      <c r="O217" s="10">
        <v>51668015</v>
      </c>
      <c r="P217" s="10">
        <v>0</v>
      </c>
      <c r="Q217" s="10">
        <v>0</v>
      </c>
      <c r="R217" s="10">
        <v>0</v>
      </c>
      <c r="S217" s="10">
        <v>0</v>
      </c>
      <c r="T217" s="10">
        <v>151496931</v>
      </c>
      <c r="U217" s="10">
        <v>102545556</v>
      </c>
      <c r="V217" s="10">
        <v>0</v>
      </c>
      <c r="W217" s="10">
        <v>0</v>
      </c>
      <c r="X217" s="10">
        <v>0</v>
      </c>
      <c r="Y217" s="10">
        <v>364700</v>
      </c>
      <c r="Z217" s="10">
        <v>0</v>
      </c>
      <c r="AA217" s="10">
        <v>42683227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2800000</v>
      </c>
      <c r="AH217" s="10">
        <v>159447129</v>
      </c>
      <c r="AI217" s="10">
        <v>82533993</v>
      </c>
      <c r="AJ217" s="10">
        <v>43879889</v>
      </c>
      <c r="AK217" s="10">
        <v>0</v>
      </c>
      <c r="AL217" s="10">
        <v>0</v>
      </c>
      <c r="AM217" s="197">
        <v>855161134</v>
      </c>
    </row>
    <row r="218" spans="1:39" s="23" customFormat="1" ht="14.4" x14ac:dyDescent="0.3">
      <c r="A218" s="62" t="s">
        <v>457</v>
      </c>
      <c r="B218" s="26" t="s">
        <v>146</v>
      </c>
      <c r="C218" s="10">
        <v>282441735</v>
      </c>
      <c r="D218" s="10">
        <v>10693397</v>
      </c>
      <c r="E218" s="10">
        <v>551829195</v>
      </c>
      <c r="F218" s="10">
        <v>0</v>
      </c>
      <c r="G218" s="10">
        <v>0</v>
      </c>
      <c r="H218" s="10">
        <v>550522346</v>
      </c>
      <c r="I218" s="10">
        <v>5287700767</v>
      </c>
      <c r="J218" s="10">
        <v>0</v>
      </c>
      <c r="K218" s="10">
        <v>0</v>
      </c>
      <c r="L218" s="10">
        <v>5328140197</v>
      </c>
      <c r="M218" s="10">
        <v>27192934344</v>
      </c>
      <c r="N218" s="10">
        <v>2500000</v>
      </c>
      <c r="O218" s="10">
        <v>13345597290</v>
      </c>
      <c r="P218" s="10">
        <v>0</v>
      </c>
      <c r="Q218" s="10">
        <v>0</v>
      </c>
      <c r="R218" s="10">
        <v>0</v>
      </c>
      <c r="S218" s="10">
        <v>0</v>
      </c>
      <c r="T218" s="10">
        <v>6256007809</v>
      </c>
      <c r="U218" s="10">
        <v>0</v>
      </c>
      <c r="V218" s="10">
        <v>0</v>
      </c>
      <c r="W218" s="10">
        <v>2742527</v>
      </c>
      <c r="X218" s="10">
        <v>0</v>
      </c>
      <c r="Y218" s="10">
        <v>0</v>
      </c>
      <c r="Z218" s="10">
        <v>0</v>
      </c>
      <c r="AA218" s="10">
        <v>0</v>
      </c>
      <c r="AB218" s="10">
        <v>1067755965</v>
      </c>
      <c r="AC218" s="10">
        <v>0</v>
      </c>
      <c r="AD218" s="10">
        <v>0</v>
      </c>
      <c r="AE218" s="10">
        <v>0</v>
      </c>
      <c r="AF218" s="10">
        <v>0</v>
      </c>
      <c r="AG218" s="10">
        <v>3275490867</v>
      </c>
      <c r="AH218" s="10">
        <v>0</v>
      </c>
      <c r="AI218" s="10">
        <v>4815145182</v>
      </c>
      <c r="AJ218" s="10">
        <v>0</v>
      </c>
      <c r="AK218" s="10">
        <v>0</v>
      </c>
      <c r="AL218" s="10">
        <v>0</v>
      </c>
      <c r="AM218" s="197">
        <v>67969501621</v>
      </c>
    </row>
    <row r="219" spans="1:39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775651260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0">
        <v>0</v>
      </c>
      <c r="AM219" s="197">
        <v>775651260</v>
      </c>
    </row>
    <row r="220" spans="1:39" s="23" customFormat="1" ht="14.4" x14ac:dyDescent="0.3">
      <c r="A220" s="62" t="s">
        <v>459</v>
      </c>
      <c r="B220" s="26" t="s">
        <v>148</v>
      </c>
      <c r="C220" s="10">
        <v>41405040</v>
      </c>
      <c r="D220" s="10">
        <v>0</v>
      </c>
      <c r="E220" s="10">
        <v>0</v>
      </c>
      <c r="F220" s="10">
        <v>0</v>
      </c>
      <c r="G220" s="10">
        <v>11275706</v>
      </c>
      <c r="H220" s="10">
        <v>178911199</v>
      </c>
      <c r="I220" s="10">
        <v>0</v>
      </c>
      <c r="J220" s="10">
        <v>0</v>
      </c>
      <c r="K220" s="10">
        <v>0</v>
      </c>
      <c r="L220" s="10">
        <v>93337829</v>
      </c>
      <c r="M220" s="10">
        <v>590188742</v>
      </c>
      <c r="N220" s="10">
        <v>557163054</v>
      </c>
      <c r="O220" s="10">
        <v>129215701</v>
      </c>
      <c r="P220" s="10">
        <v>0</v>
      </c>
      <c r="Q220" s="10">
        <v>0</v>
      </c>
      <c r="R220" s="10">
        <v>0</v>
      </c>
      <c r="S220" s="10">
        <v>0</v>
      </c>
      <c r="T220" s="10">
        <v>95196073</v>
      </c>
      <c r="U220" s="10">
        <v>271974198</v>
      </c>
      <c r="V220" s="10">
        <v>0</v>
      </c>
      <c r="W220" s="10">
        <v>0</v>
      </c>
      <c r="X220" s="10">
        <v>0</v>
      </c>
      <c r="Y220" s="10">
        <v>4160759</v>
      </c>
      <c r="Z220" s="10">
        <v>0</v>
      </c>
      <c r="AA220" s="10">
        <v>1625571640</v>
      </c>
      <c r="AB220" s="10">
        <v>0</v>
      </c>
      <c r="AC220" s="10">
        <v>0</v>
      </c>
      <c r="AD220" s="10">
        <v>0</v>
      </c>
      <c r="AE220" s="10">
        <v>23424980</v>
      </c>
      <c r="AF220" s="10">
        <v>0</v>
      </c>
      <c r="AG220" s="10">
        <v>48177927</v>
      </c>
      <c r="AH220" s="10">
        <v>0</v>
      </c>
      <c r="AI220" s="10">
        <v>40469746</v>
      </c>
      <c r="AJ220" s="10">
        <v>0</v>
      </c>
      <c r="AK220" s="10">
        <v>0</v>
      </c>
      <c r="AL220" s="10">
        <v>0</v>
      </c>
      <c r="AM220" s="197">
        <v>3710472594</v>
      </c>
    </row>
    <row r="221" spans="1:39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1704545</v>
      </c>
      <c r="H221" s="10">
        <v>44531611</v>
      </c>
      <c r="I221" s="10">
        <v>0</v>
      </c>
      <c r="J221" s="10">
        <v>0</v>
      </c>
      <c r="K221" s="10">
        <v>9267233</v>
      </c>
      <c r="L221" s="10">
        <v>2103581</v>
      </c>
      <c r="M221" s="10">
        <v>0</v>
      </c>
      <c r="N221" s="10">
        <v>2691935</v>
      </c>
      <c r="O221" s="10">
        <v>1913137</v>
      </c>
      <c r="P221" s="10">
        <v>0</v>
      </c>
      <c r="Q221" s="10">
        <v>0</v>
      </c>
      <c r="R221" s="10">
        <v>0</v>
      </c>
      <c r="S221" s="10">
        <v>0</v>
      </c>
      <c r="T221" s="10">
        <v>1662340</v>
      </c>
      <c r="U221" s="10">
        <v>54890000</v>
      </c>
      <c r="V221" s="10">
        <v>0</v>
      </c>
      <c r="W221" s="10">
        <v>0</v>
      </c>
      <c r="X221" s="10">
        <v>0</v>
      </c>
      <c r="Y221" s="10">
        <v>7048906</v>
      </c>
      <c r="Z221" s="10">
        <v>0</v>
      </c>
      <c r="AA221" s="10">
        <v>7167560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2222182</v>
      </c>
      <c r="AH221" s="10">
        <v>0</v>
      </c>
      <c r="AI221" s="10">
        <v>828000</v>
      </c>
      <c r="AJ221" s="10">
        <v>0</v>
      </c>
      <c r="AK221" s="10">
        <v>0</v>
      </c>
      <c r="AL221" s="10">
        <v>0</v>
      </c>
      <c r="AM221" s="197">
        <v>136031030</v>
      </c>
    </row>
    <row r="222" spans="1:39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57015239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861537268</v>
      </c>
      <c r="AC222" s="10">
        <v>1283829027</v>
      </c>
      <c r="AD222" s="10">
        <v>0</v>
      </c>
      <c r="AE222" s="10">
        <v>770710269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0">
        <v>0</v>
      </c>
      <c r="AM222" s="197">
        <v>2973091803</v>
      </c>
    </row>
    <row r="223" spans="1:39" s="23" customFormat="1" ht="14.4" x14ac:dyDescent="0.3">
      <c r="A223" s="62" t="s">
        <v>462</v>
      </c>
      <c r="B223" s="26" t="s">
        <v>151</v>
      </c>
      <c r="C223" s="10">
        <v>112281720</v>
      </c>
      <c r="D223" s="10">
        <v>138484294</v>
      </c>
      <c r="E223" s="10">
        <v>12408813</v>
      </c>
      <c r="F223" s="10">
        <v>0</v>
      </c>
      <c r="G223" s="10">
        <v>389937796</v>
      </c>
      <c r="H223" s="10">
        <v>941341974</v>
      </c>
      <c r="I223" s="10">
        <v>0</v>
      </c>
      <c r="J223" s="10">
        <v>0</v>
      </c>
      <c r="K223" s="10">
        <v>72174449</v>
      </c>
      <c r="L223" s="10">
        <v>17599163528</v>
      </c>
      <c r="M223" s="10">
        <v>9231210674</v>
      </c>
      <c r="N223" s="10">
        <v>183136258</v>
      </c>
      <c r="O223" s="10">
        <v>3100320494</v>
      </c>
      <c r="P223" s="10">
        <v>0</v>
      </c>
      <c r="Q223" s="10">
        <v>0</v>
      </c>
      <c r="R223" s="10">
        <v>432413411</v>
      </c>
      <c r="S223" s="10">
        <v>0</v>
      </c>
      <c r="T223" s="10">
        <v>15099685041</v>
      </c>
      <c r="U223" s="10">
        <v>5659060674</v>
      </c>
      <c r="V223" s="10">
        <v>0</v>
      </c>
      <c r="W223" s="10">
        <v>6252713967</v>
      </c>
      <c r="X223" s="10">
        <v>0</v>
      </c>
      <c r="Y223" s="10">
        <v>51174165</v>
      </c>
      <c r="Z223" s="10">
        <v>1317594742</v>
      </c>
      <c r="AA223" s="10">
        <v>3246551178</v>
      </c>
      <c r="AB223" s="10">
        <v>443759400</v>
      </c>
      <c r="AC223" s="10">
        <v>3615065880</v>
      </c>
      <c r="AD223" s="10">
        <v>0</v>
      </c>
      <c r="AE223" s="10">
        <v>2777471592</v>
      </c>
      <c r="AF223" s="10">
        <v>0</v>
      </c>
      <c r="AG223" s="10">
        <v>621184660</v>
      </c>
      <c r="AH223" s="10">
        <v>0</v>
      </c>
      <c r="AI223" s="10">
        <v>5841248952</v>
      </c>
      <c r="AJ223" s="10">
        <v>536859286</v>
      </c>
      <c r="AK223" s="10">
        <v>0</v>
      </c>
      <c r="AL223" s="10">
        <v>1671102</v>
      </c>
      <c r="AM223" s="197">
        <v>77676914050</v>
      </c>
    </row>
    <row r="224" spans="1:39" s="23" customFormat="1" ht="14.4" x14ac:dyDescent="0.3">
      <c r="A224" s="62" t="s">
        <v>463</v>
      </c>
      <c r="B224" s="26" t="s">
        <v>152</v>
      </c>
      <c r="C224" s="10">
        <v>2325506570</v>
      </c>
      <c r="D224" s="10">
        <v>0</v>
      </c>
      <c r="E224" s="10">
        <v>0</v>
      </c>
      <c r="F224" s="10">
        <v>0</v>
      </c>
      <c r="G224" s="10">
        <v>7525909</v>
      </c>
      <c r="H224" s="10">
        <v>90983123</v>
      </c>
      <c r="I224" s="10">
        <v>0</v>
      </c>
      <c r="J224" s="10">
        <v>0</v>
      </c>
      <c r="K224" s="10">
        <v>1195451</v>
      </c>
      <c r="L224" s="10">
        <v>416313866</v>
      </c>
      <c r="M224" s="10">
        <v>305199626</v>
      </c>
      <c r="N224" s="10">
        <v>42702340</v>
      </c>
      <c r="O224" s="10">
        <v>20574039</v>
      </c>
      <c r="P224" s="10">
        <v>0</v>
      </c>
      <c r="Q224" s="10">
        <v>0</v>
      </c>
      <c r="R224" s="10">
        <v>0</v>
      </c>
      <c r="S224" s="10">
        <v>0</v>
      </c>
      <c r="T224" s="10">
        <v>20509911</v>
      </c>
      <c r="U224" s="10">
        <v>444776177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18707721</v>
      </c>
      <c r="AB224" s="10">
        <v>860613</v>
      </c>
      <c r="AC224" s="10">
        <v>0</v>
      </c>
      <c r="AD224" s="10">
        <v>0</v>
      </c>
      <c r="AE224" s="10">
        <v>29153309</v>
      </c>
      <c r="AF224" s="10">
        <v>0</v>
      </c>
      <c r="AG224" s="10">
        <v>43325549</v>
      </c>
      <c r="AH224" s="10">
        <v>0</v>
      </c>
      <c r="AI224" s="10">
        <v>0</v>
      </c>
      <c r="AJ224" s="10">
        <v>0</v>
      </c>
      <c r="AK224" s="10">
        <v>0</v>
      </c>
      <c r="AL224" s="10">
        <v>0</v>
      </c>
      <c r="AM224" s="197">
        <v>3767334204</v>
      </c>
    </row>
    <row r="225" spans="1:39" s="23" customFormat="1" ht="14.4" x14ac:dyDescent="0.3">
      <c r="A225" s="62" t="s">
        <v>464</v>
      </c>
      <c r="B225" s="26" t="s">
        <v>153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9101636643</v>
      </c>
      <c r="I225" s="10">
        <v>0</v>
      </c>
      <c r="J225" s="10">
        <v>0</v>
      </c>
      <c r="K225" s="10">
        <v>0</v>
      </c>
      <c r="L225" s="10">
        <v>1740191788</v>
      </c>
      <c r="M225" s="10">
        <v>0</v>
      </c>
      <c r="N225" s="10">
        <v>0</v>
      </c>
      <c r="O225" s="10">
        <v>10476800387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2292631</v>
      </c>
      <c r="V225" s="10">
        <v>0</v>
      </c>
      <c r="W225" s="10">
        <v>0</v>
      </c>
      <c r="X225" s="10">
        <v>0</v>
      </c>
      <c r="Y225" s="10">
        <v>0</v>
      </c>
      <c r="Z225" s="10">
        <v>580741477</v>
      </c>
      <c r="AA225" s="10">
        <v>36523899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0">
        <v>0</v>
      </c>
      <c r="AM225" s="197">
        <v>21938186825</v>
      </c>
    </row>
    <row r="226" spans="1:39" s="23" customFormat="1" ht="14.4" x14ac:dyDescent="0.3">
      <c r="A226" s="62" t="s">
        <v>465</v>
      </c>
      <c r="B226" s="26" t="s">
        <v>154</v>
      </c>
      <c r="C226" s="10">
        <v>120254207</v>
      </c>
      <c r="D226" s="10">
        <v>0</v>
      </c>
      <c r="E226" s="10">
        <v>0</v>
      </c>
      <c r="F226" s="10">
        <v>0</v>
      </c>
      <c r="G226" s="10">
        <v>49023705</v>
      </c>
      <c r="H226" s="10">
        <v>993731874</v>
      </c>
      <c r="I226" s="10">
        <v>17636620</v>
      </c>
      <c r="J226" s="10">
        <v>0</v>
      </c>
      <c r="K226" s="10">
        <v>77241229</v>
      </c>
      <c r="L226" s="10">
        <v>966707552</v>
      </c>
      <c r="M226" s="10">
        <v>5553532782</v>
      </c>
      <c r="N226" s="10">
        <v>108060539</v>
      </c>
      <c r="O226" s="10">
        <v>2132303695</v>
      </c>
      <c r="P226" s="10">
        <v>0</v>
      </c>
      <c r="Q226" s="10">
        <v>0</v>
      </c>
      <c r="R226" s="10">
        <v>101522920</v>
      </c>
      <c r="S226" s="10">
        <v>0</v>
      </c>
      <c r="T226" s="10">
        <v>1080275952</v>
      </c>
      <c r="U226" s="10">
        <v>1802108098</v>
      </c>
      <c r="V226" s="10">
        <v>0</v>
      </c>
      <c r="W226" s="10">
        <v>0</v>
      </c>
      <c r="X226" s="10">
        <v>0</v>
      </c>
      <c r="Y226" s="10">
        <v>1044913</v>
      </c>
      <c r="Z226" s="10">
        <v>197287</v>
      </c>
      <c r="AA226" s="10">
        <v>7372833690</v>
      </c>
      <c r="AB226" s="10">
        <v>306352848</v>
      </c>
      <c r="AC226" s="10">
        <v>49431167</v>
      </c>
      <c r="AD226" s="10">
        <v>0</v>
      </c>
      <c r="AE226" s="10">
        <v>95151331</v>
      </c>
      <c r="AF226" s="10">
        <v>30644544</v>
      </c>
      <c r="AG226" s="10">
        <v>34972811</v>
      </c>
      <c r="AH226" s="10">
        <v>0</v>
      </c>
      <c r="AI226" s="10">
        <v>26841605</v>
      </c>
      <c r="AJ226" s="10">
        <v>0</v>
      </c>
      <c r="AK226" s="10">
        <v>0</v>
      </c>
      <c r="AL226" s="10">
        <v>0</v>
      </c>
      <c r="AM226" s="197">
        <v>20919869369</v>
      </c>
    </row>
    <row r="227" spans="1:39" s="23" customFormat="1" ht="14.4" x14ac:dyDescent="0.3">
      <c r="A227" s="62" t="s">
        <v>466</v>
      </c>
      <c r="B227" s="26" t="s">
        <v>155</v>
      </c>
      <c r="C227" s="10">
        <v>13512131</v>
      </c>
      <c r="D227" s="10">
        <v>0</v>
      </c>
      <c r="E227" s="10">
        <v>0</v>
      </c>
      <c r="F227" s="10">
        <v>0</v>
      </c>
      <c r="G227" s="10">
        <v>0</v>
      </c>
      <c r="H227" s="10">
        <v>4719835847</v>
      </c>
      <c r="I227" s="10">
        <v>0</v>
      </c>
      <c r="J227" s="10">
        <v>0</v>
      </c>
      <c r="K227" s="10">
        <v>139819284</v>
      </c>
      <c r="L227" s="10">
        <v>67045932</v>
      </c>
      <c r="M227" s="10">
        <v>0</v>
      </c>
      <c r="N227" s="10">
        <v>1382959374</v>
      </c>
      <c r="O227" s="10">
        <v>9533513413</v>
      </c>
      <c r="P227" s="10">
        <v>0</v>
      </c>
      <c r="Q227" s="10">
        <v>0</v>
      </c>
      <c r="R227" s="10">
        <v>1807089152</v>
      </c>
      <c r="S227" s="10">
        <v>0</v>
      </c>
      <c r="T227" s="10">
        <v>928311923</v>
      </c>
      <c r="U227" s="10">
        <v>942163585</v>
      </c>
      <c r="V227" s="10">
        <v>0</v>
      </c>
      <c r="W227" s="10">
        <v>126285819</v>
      </c>
      <c r="X227" s="10">
        <v>3150000</v>
      </c>
      <c r="Y227" s="10">
        <v>0</v>
      </c>
      <c r="Z227" s="10">
        <v>93669827</v>
      </c>
      <c r="AA227" s="10">
        <v>176629982</v>
      </c>
      <c r="AB227" s="10">
        <v>1148430889</v>
      </c>
      <c r="AC227" s="10">
        <v>3929827730</v>
      </c>
      <c r="AD227" s="10">
        <v>0</v>
      </c>
      <c r="AE227" s="10">
        <v>780000</v>
      </c>
      <c r="AF227" s="10">
        <v>518728462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0">
        <v>0</v>
      </c>
      <c r="AM227" s="197">
        <v>25531753350</v>
      </c>
    </row>
    <row r="228" spans="1:39" s="23" customFormat="1" ht="14.4" x14ac:dyDescent="0.3">
      <c r="A228" s="62" t="s">
        <v>467</v>
      </c>
      <c r="B228" s="26" t="s">
        <v>70</v>
      </c>
      <c r="C228" s="10">
        <v>0</v>
      </c>
      <c r="D228" s="10">
        <v>515749589</v>
      </c>
      <c r="E228" s="10">
        <v>36000000</v>
      </c>
      <c r="F228" s="10">
        <v>0</v>
      </c>
      <c r="G228" s="10">
        <v>19378146770</v>
      </c>
      <c r="H228" s="10">
        <v>60587409</v>
      </c>
      <c r="I228" s="10">
        <v>0</v>
      </c>
      <c r="J228" s="10">
        <v>0</v>
      </c>
      <c r="K228" s="10">
        <v>3885558233</v>
      </c>
      <c r="L228" s="10">
        <v>2362602346</v>
      </c>
      <c r="M228" s="10">
        <v>9045849889</v>
      </c>
      <c r="N228" s="10">
        <v>130000538</v>
      </c>
      <c r="O228" s="10">
        <v>3250000</v>
      </c>
      <c r="P228" s="10">
        <v>0</v>
      </c>
      <c r="Q228" s="10">
        <v>0</v>
      </c>
      <c r="R228" s="10">
        <v>6482702</v>
      </c>
      <c r="S228" s="10">
        <v>0</v>
      </c>
      <c r="T228" s="10">
        <v>2281242803</v>
      </c>
      <c r="U228" s="10">
        <v>2319870731</v>
      </c>
      <c r="V228" s="10">
        <v>0</v>
      </c>
      <c r="W228" s="10">
        <v>664730295</v>
      </c>
      <c r="X228" s="10">
        <v>0</v>
      </c>
      <c r="Y228" s="10">
        <v>0</v>
      </c>
      <c r="Z228" s="10">
        <v>0</v>
      </c>
      <c r="AA228" s="10">
        <v>1448806293</v>
      </c>
      <c r="AB228" s="10">
        <v>2902362737</v>
      </c>
      <c r="AC228" s="10">
        <v>1541984799</v>
      </c>
      <c r="AD228" s="10">
        <v>5221844481</v>
      </c>
      <c r="AE228" s="10">
        <v>42470278</v>
      </c>
      <c r="AF228" s="10">
        <v>0</v>
      </c>
      <c r="AG228" s="10">
        <v>1621350220</v>
      </c>
      <c r="AH228" s="10">
        <v>4750010791</v>
      </c>
      <c r="AI228" s="10">
        <v>2216992165</v>
      </c>
      <c r="AJ228" s="10">
        <v>1053210858</v>
      </c>
      <c r="AK228" s="10">
        <v>0</v>
      </c>
      <c r="AL228" s="10">
        <v>0</v>
      </c>
      <c r="AM228" s="197">
        <v>61489103927</v>
      </c>
    </row>
    <row r="229" spans="1:39" s="23" customFormat="1" ht="14.4" x14ac:dyDescent="0.3">
      <c r="A229" s="98" t="s">
        <v>468</v>
      </c>
      <c r="B229" s="99" t="s">
        <v>156</v>
      </c>
      <c r="C229" s="97">
        <v>3792547596</v>
      </c>
      <c r="D229" s="97">
        <v>682977371</v>
      </c>
      <c r="E229" s="97">
        <v>3058882667</v>
      </c>
      <c r="F229" s="97">
        <v>0</v>
      </c>
      <c r="G229" s="97">
        <v>20138503066</v>
      </c>
      <c r="H229" s="97">
        <v>20317287287</v>
      </c>
      <c r="I229" s="97">
        <v>5305337387</v>
      </c>
      <c r="J229" s="97">
        <v>0</v>
      </c>
      <c r="K229" s="97">
        <v>4263773268</v>
      </c>
      <c r="L229" s="97">
        <v>36033438280</v>
      </c>
      <c r="M229" s="97">
        <v>59199062895</v>
      </c>
      <c r="N229" s="97">
        <v>2850986356</v>
      </c>
      <c r="O229" s="97">
        <v>39917143159</v>
      </c>
      <c r="P229" s="97">
        <v>0</v>
      </c>
      <c r="Q229" s="97">
        <v>2307771</v>
      </c>
      <c r="R229" s="97">
        <v>2347508185</v>
      </c>
      <c r="S229" s="97">
        <v>0</v>
      </c>
      <c r="T229" s="97">
        <v>49129129382</v>
      </c>
      <c r="U229" s="97">
        <v>76802221289</v>
      </c>
      <c r="V229" s="97">
        <v>0</v>
      </c>
      <c r="W229" s="97">
        <v>7046472608</v>
      </c>
      <c r="X229" s="97">
        <v>3150000</v>
      </c>
      <c r="Y229" s="97">
        <v>139169271</v>
      </c>
      <c r="Z229" s="97">
        <v>1992591967</v>
      </c>
      <c r="AA229" s="97">
        <v>18923200004</v>
      </c>
      <c r="AB229" s="97">
        <v>48778656548</v>
      </c>
      <c r="AC229" s="97">
        <v>10476057006</v>
      </c>
      <c r="AD229" s="97">
        <v>5221844481</v>
      </c>
      <c r="AE229" s="97">
        <v>4049119873</v>
      </c>
      <c r="AF229" s="97">
        <v>549373006</v>
      </c>
      <c r="AG229" s="97">
        <v>5733342574</v>
      </c>
      <c r="AH229" s="97">
        <v>4909457920</v>
      </c>
      <c r="AI229" s="97">
        <v>13038451642</v>
      </c>
      <c r="AJ229" s="97">
        <v>1635982353</v>
      </c>
      <c r="AK229" s="97">
        <v>0</v>
      </c>
      <c r="AL229" s="97">
        <v>1671102</v>
      </c>
      <c r="AM229" s="203">
        <v>446339646314</v>
      </c>
    </row>
    <row r="230" spans="1:39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2405309942</v>
      </c>
      <c r="M230" s="10">
        <v>0</v>
      </c>
      <c r="N230" s="10">
        <v>0</v>
      </c>
      <c r="O230" s="10">
        <v>0</v>
      </c>
      <c r="P230" s="10">
        <v>8912589635</v>
      </c>
      <c r="Q230" s="10">
        <v>1766889142</v>
      </c>
      <c r="R230" s="10">
        <v>0</v>
      </c>
      <c r="S230" s="10">
        <v>0</v>
      </c>
      <c r="T230" s="10">
        <v>0</v>
      </c>
      <c r="U230" s="10">
        <v>1722773461</v>
      </c>
      <c r="V230" s="10">
        <v>0</v>
      </c>
      <c r="W230" s="10">
        <v>0</v>
      </c>
      <c r="X230" s="10">
        <v>2456552964</v>
      </c>
      <c r="Y230" s="10">
        <v>0</v>
      </c>
      <c r="Z230" s="10">
        <v>0</v>
      </c>
      <c r="AA230" s="10">
        <v>0</v>
      </c>
      <c r="AB230" s="10">
        <v>91017593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97">
        <v>17355132737</v>
      </c>
    </row>
    <row r="231" spans="1:39" s="23" customFormat="1" ht="14.4" x14ac:dyDescent="0.3">
      <c r="A231" s="62" t="s">
        <v>470</v>
      </c>
      <c r="B231" s="26" t="s">
        <v>144</v>
      </c>
      <c r="C231" s="10">
        <v>0</v>
      </c>
      <c r="D231" s="10">
        <v>7218224</v>
      </c>
      <c r="E231" s="10">
        <v>0</v>
      </c>
      <c r="F231" s="10">
        <v>0</v>
      </c>
      <c r="G231" s="10">
        <v>0</v>
      </c>
      <c r="H231" s="10">
        <v>0</v>
      </c>
      <c r="I231" s="10">
        <v>440547428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88370092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830466168</v>
      </c>
      <c r="Y231" s="10">
        <v>0</v>
      </c>
      <c r="Z231" s="10">
        <v>0</v>
      </c>
      <c r="AA231" s="10">
        <v>0</v>
      </c>
      <c r="AB231" s="10">
        <v>19749430019</v>
      </c>
      <c r="AC231" s="10">
        <v>0</v>
      </c>
      <c r="AD231" s="10">
        <v>0</v>
      </c>
      <c r="AE231" s="10">
        <v>870289102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97">
        <v>21986321033</v>
      </c>
    </row>
    <row r="232" spans="1:39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97">
        <v>0</v>
      </c>
    </row>
    <row r="233" spans="1:39" s="23" customFormat="1" ht="14.4" x14ac:dyDescent="0.3">
      <c r="A233" s="62" t="s">
        <v>472</v>
      </c>
      <c r="B233" s="26" t="s">
        <v>146</v>
      </c>
      <c r="C233" s="10">
        <v>567272727</v>
      </c>
      <c r="D233" s="10">
        <v>451176629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61735664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999951991</v>
      </c>
      <c r="AD233" s="10">
        <v>82149219</v>
      </c>
      <c r="AE233" s="10">
        <v>91077671</v>
      </c>
      <c r="AF233" s="10">
        <v>4181818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0">
        <v>0</v>
      </c>
      <c r="AM233" s="197">
        <v>2257545719</v>
      </c>
    </row>
    <row r="234" spans="1:39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0">
        <v>0</v>
      </c>
      <c r="AM234" s="197">
        <v>0</v>
      </c>
    </row>
    <row r="235" spans="1:39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97">
        <v>0</v>
      </c>
    </row>
    <row r="236" spans="1:39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0">
        <v>0</v>
      </c>
      <c r="AM236" s="197">
        <v>0</v>
      </c>
    </row>
    <row r="237" spans="1:39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0">
        <v>0</v>
      </c>
      <c r="AM237" s="197">
        <v>0</v>
      </c>
    </row>
    <row r="238" spans="1:39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668925507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537213782</v>
      </c>
      <c r="AA238" s="10">
        <v>0</v>
      </c>
      <c r="AB238" s="10">
        <v>0</v>
      </c>
      <c r="AC238" s="10">
        <v>111123968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0">
        <v>0</v>
      </c>
      <c r="AM238" s="197">
        <v>1317263257</v>
      </c>
    </row>
    <row r="239" spans="1:39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35250702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0">
        <v>0</v>
      </c>
      <c r="AM239" s="197">
        <v>35250702</v>
      </c>
    </row>
    <row r="240" spans="1:39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885534058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97">
        <v>885534058</v>
      </c>
    </row>
    <row r="241" spans="1:39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35960269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6205568169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50346613</v>
      </c>
      <c r="AG241" s="10">
        <v>0</v>
      </c>
      <c r="AH241" s="10">
        <v>0</v>
      </c>
      <c r="AI241" s="10">
        <v>0</v>
      </c>
      <c r="AJ241" s="10">
        <v>110903799</v>
      </c>
      <c r="AK241" s="10">
        <v>0</v>
      </c>
      <c r="AL241" s="10">
        <v>0</v>
      </c>
      <c r="AM241" s="197">
        <v>6402778850</v>
      </c>
    </row>
    <row r="242" spans="1:39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827050000</v>
      </c>
      <c r="AE242" s="10">
        <v>0</v>
      </c>
      <c r="AF242" s="10">
        <v>294211786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0">
        <v>0</v>
      </c>
      <c r="AM242" s="197">
        <v>1121261786</v>
      </c>
    </row>
    <row r="243" spans="1:39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88434243</v>
      </c>
      <c r="Y243" s="10">
        <v>0</v>
      </c>
      <c r="Z243" s="10">
        <v>1047682930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42665645</v>
      </c>
      <c r="AL243" s="10">
        <v>0</v>
      </c>
      <c r="AM243" s="197">
        <v>1178782818</v>
      </c>
    </row>
    <row r="244" spans="1:39" s="23" customFormat="1" ht="14.4" x14ac:dyDescent="0.3">
      <c r="A244" s="98" t="s">
        <v>483</v>
      </c>
      <c r="B244" s="99" t="s">
        <v>157</v>
      </c>
      <c r="C244" s="97">
        <v>567272727</v>
      </c>
      <c r="D244" s="97">
        <v>458394853</v>
      </c>
      <c r="E244" s="97">
        <v>0</v>
      </c>
      <c r="F244" s="97">
        <v>0</v>
      </c>
      <c r="G244" s="97">
        <v>0</v>
      </c>
      <c r="H244" s="97">
        <v>0</v>
      </c>
      <c r="I244" s="97">
        <v>1326081486</v>
      </c>
      <c r="J244" s="97">
        <v>0</v>
      </c>
      <c r="K244" s="97">
        <v>0</v>
      </c>
      <c r="L244" s="97">
        <v>2503005875</v>
      </c>
      <c r="M244" s="97">
        <v>668925507</v>
      </c>
      <c r="N244" s="97">
        <v>0</v>
      </c>
      <c r="O244" s="97">
        <v>0</v>
      </c>
      <c r="P244" s="97">
        <v>8912589635</v>
      </c>
      <c r="Q244" s="97">
        <v>1766889142</v>
      </c>
      <c r="R244" s="97">
        <v>6293938261</v>
      </c>
      <c r="S244" s="97">
        <v>0</v>
      </c>
      <c r="T244" s="97">
        <v>0</v>
      </c>
      <c r="U244" s="97">
        <v>1722773461</v>
      </c>
      <c r="V244" s="97">
        <v>0</v>
      </c>
      <c r="W244" s="97">
        <v>0</v>
      </c>
      <c r="X244" s="97">
        <v>3375453375</v>
      </c>
      <c r="Y244" s="97">
        <v>0</v>
      </c>
      <c r="Z244" s="97">
        <v>1584896712</v>
      </c>
      <c r="AA244" s="97">
        <v>0</v>
      </c>
      <c r="AB244" s="97">
        <v>19875698314</v>
      </c>
      <c r="AC244" s="97">
        <v>1111075959</v>
      </c>
      <c r="AD244" s="97">
        <v>909199219</v>
      </c>
      <c r="AE244" s="97">
        <v>961366773</v>
      </c>
      <c r="AF244" s="97">
        <v>348740217</v>
      </c>
      <c r="AG244" s="97">
        <v>0</v>
      </c>
      <c r="AH244" s="97">
        <v>0</v>
      </c>
      <c r="AI244" s="97">
        <v>0</v>
      </c>
      <c r="AJ244" s="97">
        <v>110903799</v>
      </c>
      <c r="AK244" s="97">
        <v>42665645</v>
      </c>
      <c r="AL244" s="97">
        <v>0</v>
      </c>
      <c r="AM244" s="203">
        <v>52539870960</v>
      </c>
    </row>
    <row r="245" spans="1:39" s="23" customFormat="1" ht="14.4" collapsed="1" x14ac:dyDescent="0.3">
      <c r="A245" s="63" t="s">
        <v>39</v>
      </c>
      <c r="B245" s="29" t="s">
        <v>100</v>
      </c>
      <c r="C245" s="28">
        <v>4359820323</v>
      </c>
      <c r="D245" s="28">
        <v>1141372224</v>
      </c>
      <c r="E245" s="28">
        <v>3058882667</v>
      </c>
      <c r="F245" s="28">
        <v>0</v>
      </c>
      <c r="G245" s="28">
        <v>20138503066</v>
      </c>
      <c r="H245" s="28">
        <v>20317287287</v>
      </c>
      <c r="I245" s="28">
        <v>6631418873</v>
      </c>
      <c r="J245" s="28">
        <v>0</v>
      </c>
      <c r="K245" s="28">
        <v>4263773268</v>
      </c>
      <c r="L245" s="28">
        <v>38536444155</v>
      </c>
      <c r="M245" s="28">
        <v>59867988402</v>
      </c>
      <c r="N245" s="28">
        <v>2850986356</v>
      </c>
      <c r="O245" s="28">
        <v>39917143159</v>
      </c>
      <c r="P245" s="28">
        <v>8912589635</v>
      </c>
      <c r="Q245" s="28">
        <v>1769196913</v>
      </c>
      <c r="R245" s="28">
        <v>8641446446</v>
      </c>
      <c r="S245" s="28">
        <v>0</v>
      </c>
      <c r="T245" s="28">
        <v>49129129382</v>
      </c>
      <c r="U245" s="28">
        <v>78524994750</v>
      </c>
      <c r="V245" s="28">
        <v>0</v>
      </c>
      <c r="W245" s="28">
        <v>7046472608</v>
      </c>
      <c r="X245" s="28">
        <v>3378603375</v>
      </c>
      <c r="Y245" s="28">
        <v>139169271</v>
      </c>
      <c r="Z245" s="28">
        <v>3577488679</v>
      </c>
      <c r="AA245" s="28">
        <v>18923200004</v>
      </c>
      <c r="AB245" s="28">
        <v>68654354862</v>
      </c>
      <c r="AC245" s="28">
        <v>11587132965</v>
      </c>
      <c r="AD245" s="28">
        <v>6131043700</v>
      </c>
      <c r="AE245" s="28">
        <v>5010486646</v>
      </c>
      <c r="AF245" s="28">
        <v>898113223</v>
      </c>
      <c r="AG245" s="28">
        <v>5733342574</v>
      </c>
      <c r="AH245" s="28">
        <v>4909457920</v>
      </c>
      <c r="AI245" s="28">
        <v>13038451642</v>
      </c>
      <c r="AJ245" s="28">
        <v>1746886152</v>
      </c>
      <c r="AK245" s="28">
        <v>42665645</v>
      </c>
      <c r="AL245" s="28">
        <v>1671102</v>
      </c>
      <c r="AM245" s="205">
        <v>498879517274</v>
      </c>
    </row>
    <row r="246" spans="1:39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97">
        <v>0</v>
      </c>
    </row>
    <row r="247" spans="1:39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97">
        <v>0</v>
      </c>
    </row>
    <row r="248" spans="1:39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132066029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0">
        <v>0</v>
      </c>
      <c r="AM248" s="197">
        <v>132066029</v>
      </c>
    </row>
    <row r="249" spans="1:39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0">
        <v>0</v>
      </c>
      <c r="AM249" s="197">
        <v>0</v>
      </c>
    </row>
    <row r="250" spans="1:39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0</v>
      </c>
      <c r="AM250" s="197">
        <v>0</v>
      </c>
    </row>
    <row r="251" spans="1:39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97">
        <v>0</v>
      </c>
    </row>
    <row r="252" spans="1:39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0">
        <v>0</v>
      </c>
      <c r="AM252" s="197">
        <v>0</v>
      </c>
    </row>
    <row r="253" spans="1:39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0">
        <v>0</v>
      </c>
      <c r="AM253" s="197">
        <v>0</v>
      </c>
    </row>
    <row r="254" spans="1:39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71369225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97">
        <v>71369225</v>
      </c>
    </row>
    <row r="255" spans="1:39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97">
        <v>0</v>
      </c>
    </row>
    <row r="256" spans="1:39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97">
        <v>0</v>
      </c>
    </row>
    <row r="257" spans="1:39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97">
        <v>0</v>
      </c>
    </row>
    <row r="258" spans="1:39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97">
        <v>0</v>
      </c>
    </row>
    <row r="259" spans="1:39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174765253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97">
        <v>174765253</v>
      </c>
    </row>
    <row r="260" spans="1:39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71369225</v>
      </c>
      <c r="Z260" s="97">
        <v>306831282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97">
        <v>0</v>
      </c>
      <c r="AM260" s="203">
        <v>378200507</v>
      </c>
    </row>
    <row r="261" spans="1:39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97">
        <v>0</v>
      </c>
    </row>
    <row r="262" spans="1:39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97">
        <v>0</v>
      </c>
    </row>
    <row r="263" spans="1:39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0">
        <v>0</v>
      </c>
      <c r="AM263" s="197">
        <v>0</v>
      </c>
    </row>
    <row r="264" spans="1:39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0">
        <v>0</v>
      </c>
      <c r="AM264" s="197">
        <v>0</v>
      </c>
    </row>
    <row r="265" spans="1:39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97">
        <v>0</v>
      </c>
    </row>
    <row r="266" spans="1:39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0">
        <v>0</v>
      </c>
      <c r="AM266" s="197">
        <v>0</v>
      </c>
    </row>
    <row r="267" spans="1:39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97">
        <v>0</v>
      </c>
    </row>
    <row r="268" spans="1:39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97">
        <v>0</v>
      </c>
    </row>
    <row r="269" spans="1:39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97">
        <v>0</v>
      </c>
    </row>
    <row r="270" spans="1:39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0">
        <v>0</v>
      </c>
      <c r="AM270" s="197">
        <v>0</v>
      </c>
    </row>
    <row r="271" spans="1:39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97">
        <v>0</v>
      </c>
    </row>
    <row r="272" spans="1:39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97">
        <v>0</v>
      </c>
    </row>
    <row r="273" spans="1:39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97">
        <v>0</v>
      </c>
    </row>
    <row r="274" spans="1:39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0">
        <v>0</v>
      </c>
      <c r="AM274" s="197">
        <v>0</v>
      </c>
    </row>
    <row r="275" spans="1:39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97">
        <v>0</v>
      </c>
      <c r="AM275" s="203">
        <v>0</v>
      </c>
    </row>
    <row r="276" spans="1:39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0">
        <v>0</v>
      </c>
      <c r="AM276" s="197">
        <v>0</v>
      </c>
    </row>
    <row r="277" spans="1:39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0">
        <v>0</v>
      </c>
      <c r="AM277" s="197">
        <v>0</v>
      </c>
    </row>
    <row r="278" spans="1:39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0">
        <v>0</v>
      </c>
      <c r="AM278" s="197">
        <v>0</v>
      </c>
    </row>
    <row r="279" spans="1:39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>
        <v>0</v>
      </c>
      <c r="AM279" s="197">
        <v>0</v>
      </c>
    </row>
    <row r="280" spans="1:39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97">
        <v>0</v>
      </c>
    </row>
    <row r="281" spans="1:39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97">
        <v>0</v>
      </c>
    </row>
    <row r="282" spans="1:39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0">
        <v>0</v>
      </c>
      <c r="AM282" s="197">
        <v>0</v>
      </c>
    </row>
    <row r="283" spans="1:39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97">
        <v>0</v>
      </c>
    </row>
    <row r="284" spans="1:39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0">
        <v>0</v>
      </c>
      <c r="AM284" s="197">
        <v>0</v>
      </c>
    </row>
    <row r="285" spans="1:39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0">
        <v>0</v>
      </c>
      <c r="AM285" s="197">
        <v>0</v>
      </c>
    </row>
    <row r="286" spans="1:39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0">
        <v>0</v>
      </c>
      <c r="AM286" s="197">
        <v>0</v>
      </c>
    </row>
    <row r="287" spans="1:39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0">
        <v>0</v>
      </c>
      <c r="AM287" s="197">
        <v>0</v>
      </c>
    </row>
    <row r="288" spans="1:39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0">
        <v>0</v>
      </c>
      <c r="AM288" s="197">
        <v>0</v>
      </c>
    </row>
    <row r="289" spans="1:39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>
        <v>0</v>
      </c>
      <c r="AM289" s="197">
        <v>0</v>
      </c>
    </row>
    <row r="290" spans="1:39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97">
        <v>0</v>
      </c>
      <c r="AM290" s="203">
        <v>0</v>
      </c>
    </row>
    <row r="291" spans="1:39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71369225</v>
      </c>
      <c r="Z291" s="28">
        <v>306831282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8">
        <v>0</v>
      </c>
      <c r="AM291" s="205">
        <v>378200507</v>
      </c>
    </row>
    <row r="292" spans="1:39" s="23" customFormat="1" ht="14.4" x14ac:dyDescent="0.3">
      <c r="A292" s="62" t="s">
        <v>529</v>
      </c>
      <c r="B292" s="26" t="s">
        <v>143</v>
      </c>
      <c r="C292" s="10">
        <v>372319919</v>
      </c>
      <c r="D292" s="10">
        <v>16823245</v>
      </c>
      <c r="E292" s="10">
        <v>0</v>
      </c>
      <c r="F292" s="10">
        <v>224554716</v>
      </c>
      <c r="G292" s="10">
        <v>232251909</v>
      </c>
      <c r="H292" s="10">
        <v>1037360408</v>
      </c>
      <c r="I292" s="10">
        <v>0</v>
      </c>
      <c r="J292" s="10">
        <v>0</v>
      </c>
      <c r="K292" s="10">
        <v>106748662</v>
      </c>
      <c r="L292" s="10">
        <v>4014764669</v>
      </c>
      <c r="M292" s="10">
        <v>1158894541</v>
      </c>
      <c r="N292" s="10">
        <v>193559351</v>
      </c>
      <c r="O292" s="10">
        <v>420069214</v>
      </c>
      <c r="P292" s="10">
        <v>0</v>
      </c>
      <c r="Q292" s="10">
        <v>0</v>
      </c>
      <c r="R292" s="10">
        <v>0</v>
      </c>
      <c r="S292" s="10">
        <v>0</v>
      </c>
      <c r="T292" s="10">
        <v>4913294556</v>
      </c>
      <c r="U292" s="10">
        <v>3489399888</v>
      </c>
      <c r="V292" s="10">
        <v>0</v>
      </c>
      <c r="W292" s="10">
        <v>0</v>
      </c>
      <c r="X292" s="10">
        <v>0</v>
      </c>
      <c r="Y292" s="10">
        <v>152248715</v>
      </c>
      <c r="Z292" s="10">
        <v>29743769</v>
      </c>
      <c r="AA292" s="10">
        <v>1731140271</v>
      </c>
      <c r="AB292" s="10">
        <v>12507066348</v>
      </c>
      <c r="AC292" s="10">
        <v>54982136</v>
      </c>
      <c r="AD292" s="10">
        <v>0</v>
      </c>
      <c r="AE292" s="10">
        <v>456450988</v>
      </c>
      <c r="AF292" s="10">
        <v>2607129</v>
      </c>
      <c r="AG292" s="10">
        <v>164840293</v>
      </c>
      <c r="AH292" s="10">
        <v>0</v>
      </c>
      <c r="AI292" s="10">
        <v>32123571</v>
      </c>
      <c r="AJ292" s="10">
        <v>134578559</v>
      </c>
      <c r="AK292" s="10">
        <v>0</v>
      </c>
      <c r="AL292" s="10">
        <v>1465412</v>
      </c>
      <c r="AM292" s="197">
        <v>31447288269</v>
      </c>
    </row>
    <row r="293" spans="1:39" s="23" customFormat="1" ht="14.4" x14ac:dyDescent="0.3">
      <c r="A293" s="62" t="s">
        <v>530</v>
      </c>
      <c r="B293" s="26" t="s">
        <v>144</v>
      </c>
      <c r="C293" s="10">
        <v>688692212</v>
      </c>
      <c r="D293" s="10">
        <v>23544443</v>
      </c>
      <c r="E293" s="10">
        <v>0</v>
      </c>
      <c r="F293" s="10">
        <v>58176204</v>
      </c>
      <c r="G293" s="10">
        <v>131890541</v>
      </c>
      <c r="H293" s="10">
        <v>989081059</v>
      </c>
      <c r="I293" s="10">
        <v>0</v>
      </c>
      <c r="J293" s="10">
        <v>0</v>
      </c>
      <c r="K293" s="10">
        <v>31210872</v>
      </c>
      <c r="L293" s="10">
        <v>1229194260</v>
      </c>
      <c r="M293" s="10">
        <v>1070666404</v>
      </c>
      <c r="N293" s="10">
        <v>46930472</v>
      </c>
      <c r="O293" s="10">
        <v>163599114</v>
      </c>
      <c r="P293" s="10">
        <v>0</v>
      </c>
      <c r="Q293" s="10">
        <v>0</v>
      </c>
      <c r="R293" s="10">
        <v>0</v>
      </c>
      <c r="S293" s="10">
        <v>0</v>
      </c>
      <c r="T293" s="10">
        <v>2571569705</v>
      </c>
      <c r="U293" s="10">
        <v>2934759224</v>
      </c>
      <c r="V293" s="10">
        <v>0</v>
      </c>
      <c r="W293" s="10">
        <v>0</v>
      </c>
      <c r="X293" s="10">
        <v>0</v>
      </c>
      <c r="Y293" s="10">
        <v>38705884</v>
      </c>
      <c r="Z293" s="10">
        <v>15270671</v>
      </c>
      <c r="AA293" s="10">
        <v>511980995</v>
      </c>
      <c r="AB293" s="10">
        <v>2228814938</v>
      </c>
      <c r="AC293" s="10">
        <v>0</v>
      </c>
      <c r="AD293" s="10">
        <v>0</v>
      </c>
      <c r="AE293" s="10">
        <v>4301438</v>
      </c>
      <c r="AF293" s="10">
        <v>0</v>
      </c>
      <c r="AG293" s="10">
        <v>100874681</v>
      </c>
      <c r="AH293" s="10">
        <v>0</v>
      </c>
      <c r="AI293" s="10">
        <v>74605094</v>
      </c>
      <c r="AJ293" s="10">
        <v>0</v>
      </c>
      <c r="AK293" s="10">
        <v>0</v>
      </c>
      <c r="AL293" s="10">
        <v>0</v>
      </c>
      <c r="AM293" s="197">
        <v>12913868211</v>
      </c>
    </row>
    <row r="294" spans="1:39" s="23" customFormat="1" ht="14.4" x14ac:dyDescent="0.3">
      <c r="A294" s="62" t="s">
        <v>531</v>
      </c>
      <c r="B294" s="26" t="s">
        <v>145</v>
      </c>
      <c r="C294" s="10">
        <v>37173296</v>
      </c>
      <c r="D294" s="10">
        <v>0</v>
      </c>
      <c r="E294" s="10">
        <v>0</v>
      </c>
      <c r="F294" s="10">
        <v>157614</v>
      </c>
      <c r="G294" s="10">
        <v>37802122</v>
      </c>
      <c r="H294" s="10">
        <v>150785216</v>
      </c>
      <c r="I294" s="10">
        <v>0</v>
      </c>
      <c r="J294" s="10">
        <v>0</v>
      </c>
      <c r="K294" s="10">
        <v>14462166</v>
      </c>
      <c r="L294" s="10">
        <v>24354060</v>
      </c>
      <c r="M294" s="10">
        <v>262009475</v>
      </c>
      <c r="N294" s="10">
        <v>10086921</v>
      </c>
      <c r="O294" s="10">
        <v>110401417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5697</v>
      </c>
      <c r="V294" s="10">
        <v>0</v>
      </c>
      <c r="W294" s="10">
        <v>0</v>
      </c>
      <c r="X294" s="10">
        <v>0</v>
      </c>
      <c r="Y294" s="10">
        <v>14842808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586</v>
      </c>
      <c r="AF294" s="10">
        <v>0</v>
      </c>
      <c r="AG294" s="10">
        <v>73108941</v>
      </c>
      <c r="AH294" s="10">
        <v>0</v>
      </c>
      <c r="AI294" s="10">
        <v>0</v>
      </c>
      <c r="AJ294" s="10">
        <v>374937968</v>
      </c>
      <c r="AK294" s="10">
        <v>0</v>
      </c>
      <c r="AL294" s="10">
        <v>0</v>
      </c>
      <c r="AM294" s="197">
        <v>1110128287</v>
      </c>
    </row>
    <row r="295" spans="1:39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149199356</v>
      </c>
      <c r="I295" s="10">
        <v>3948774892</v>
      </c>
      <c r="J295" s="10">
        <v>0</v>
      </c>
      <c r="K295" s="10">
        <v>0</v>
      </c>
      <c r="L295" s="10">
        <v>4285376669</v>
      </c>
      <c r="M295" s="10">
        <v>11290339325</v>
      </c>
      <c r="N295" s="10">
        <v>0</v>
      </c>
      <c r="O295" s="10">
        <v>4818288256</v>
      </c>
      <c r="P295" s="10">
        <v>0</v>
      </c>
      <c r="Q295" s="10">
        <v>0</v>
      </c>
      <c r="R295" s="10">
        <v>0</v>
      </c>
      <c r="S295" s="10">
        <v>0</v>
      </c>
      <c r="T295" s="10">
        <v>1643703451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5916519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1605707450</v>
      </c>
      <c r="AH295" s="10">
        <v>0</v>
      </c>
      <c r="AI295" s="10">
        <v>3360025913</v>
      </c>
      <c r="AJ295" s="10">
        <v>0</v>
      </c>
      <c r="AK295" s="10">
        <v>0</v>
      </c>
      <c r="AL295" s="10">
        <v>0</v>
      </c>
      <c r="AM295" s="197">
        <v>31107331831</v>
      </c>
    </row>
    <row r="296" spans="1:39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220369866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97">
        <v>220369866</v>
      </c>
    </row>
    <row r="297" spans="1:39" s="23" customFormat="1" ht="14.4" x14ac:dyDescent="0.3">
      <c r="A297" s="62" t="s">
        <v>534</v>
      </c>
      <c r="B297" s="26" t="s">
        <v>148</v>
      </c>
      <c r="C297" s="10">
        <v>18394383</v>
      </c>
      <c r="D297" s="10">
        <v>1333677</v>
      </c>
      <c r="E297" s="10">
        <v>0</v>
      </c>
      <c r="F297" s="10">
        <v>1071813</v>
      </c>
      <c r="G297" s="10">
        <v>131325396</v>
      </c>
      <c r="H297" s="10">
        <v>143121148</v>
      </c>
      <c r="I297" s="10">
        <v>0</v>
      </c>
      <c r="J297" s="10">
        <v>0</v>
      </c>
      <c r="K297" s="10">
        <v>7440587</v>
      </c>
      <c r="L297" s="10">
        <v>211319603</v>
      </c>
      <c r="M297" s="10">
        <v>195251759</v>
      </c>
      <c r="N297" s="10">
        <v>58739206</v>
      </c>
      <c r="O297" s="10">
        <v>81467686</v>
      </c>
      <c r="P297" s="10">
        <v>0</v>
      </c>
      <c r="Q297" s="10">
        <v>0</v>
      </c>
      <c r="R297" s="10">
        <v>0</v>
      </c>
      <c r="S297" s="10">
        <v>0</v>
      </c>
      <c r="T297" s="10">
        <v>218730005</v>
      </c>
      <c r="U297" s="10">
        <v>657061668</v>
      </c>
      <c r="V297" s="10">
        <v>0</v>
      </c>
      <c r="W297" s="10">
        <v>0</v>
      </c>
      <c r="X297" s="10">
        <v>0</v>
      </c>
      <c r="Y297" s="10">
        <v>35459853</v>
      </c>
      <c r="Z297" s="10">
        <v>0</v>
      </c>
      <c r="AA297" s="10">
        <v>534246913</v>
      </c>
      <c r="AB297" s="10">
        <v>823164553</v>
      </c>
      <c r="AC297" s="10">
        <v>0</v>
      </c>
      <c r="AD297" s="10">
        <v>0</v>
      </c>
      <c r="AE297" s="10">
        <v>78237474</v>
      </c>
      <c r="AF297" s="10">
        <v>0</v>
      </c>
      <c r="AG297" s="10">
        <v>69517264</v>
      </c>
      <c r="AH297" s="10">
        <v>0</v>
      </c>
      <c r="AI297" s="10">
        <v>8866668</v>
      </c>
      <c r="AJ297" s="10">
        <v>0</v>
      </c>
      <c r="AK297" s="10">
        <v>0</v>
      </c>
      <c r="AL297" s="10">
        <v>0</v>
      </c>
      <c r="AM297" s="197">
        <v>3274749656</v>
      </c>
    </row>
    <row r="298" spans="1:39" s="23" customFormat="1" ht="14.4" x14ac:dyDescent="0.3">
      <c r="A298" s="62" t="s">
        <v>535</v>
      </c>
      <c r="B298" s="26" t="s">
        <v>149</v>
      </c>
      <c r="C298" s="10">
        <v>1495219</v>
      </c>
      <c r="D298" s="10">
        <v>0</v>
      </c>
      <c r="E298" s="10">
        <v>0</v>
      </c>
      <c r="F298" s="10">
        <v>0</v>
      </c>
      <c r="G298" s="10">
        <v>3861081</v>
      </c>
      <c r="H298" s="10">
        <v>23414090</v>
      </c>
      <c r="I298" s="10">
        <v>0</v>
      </c>
      <c r="J298" s="10">
        <v>0</v>
      </c>
      <c r="K298" s="10">
        <v>1709569</v>
      </c>
      <c r="L298" s="10">
        <v>4367007</v>
      </c>
      <c r="M298" s="10">
        <v>7190222</v>
      </c>
      <c r="N298" s="10">
        <v>5311870</v>
      </c>
      <c r="O298" s="10">
        <v>3369566</v>
      </c>
      <c r="P298" s="10">
        <v>0</v>
      </c>
      <c r="Q298" s="10">
        <v>0</v>
      </c>
      <c r="R298" s="10">
        <v>0</v>
      </c>
      <c r="S298" s="10">
        <v>0</v>
      </c>
      <c r="T298" s="10">
        <v>9573962</v>
      </c>
      <c r="U298" s="10">
        <v>67801803</v>
      </c>
      <c r="V298" s="10">
        <v>0</v>
      </c>
      <c r="W298" s="10">
        <v>0</v>
      </c>
      <c r="X298" s="10">
        <v>0</v>
      </c>
      <c r="Y298" s="10">
        <v>6473476</v>
      </c>
      <c r="Z298" s="10">
        <v>0</v>
      </c>
      <c r="AA298" s="10">
        <v>21437457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3769530</v>
      </c>
      <c r="AH298" s="10">
        <v>0</v>
      </c>
      <c r="AI298" s="10">
        <v>604621</v>
      </c>
      <c r="AJ298" s="10">
        <v>0</v>
      </c>
      <c r="AK298" s="10">
        <v>0</v>
      </c>
      <c r="AL298" s="10">
        <v>0</v>
      </c>
      <c r="AM298" s="197">
        <v>160379473</v>
      </c>
    </row>
    <row r="299" spans="1:39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144951983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45969941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1630172575</v>
      </c>
      <c r="AC299" s="10">
        <v>1867791307</v>
      </c>
      <c r="AD299" s="10">
        <v>0</v>
      </c>
      <c r="AE299" s="10">
        <v>1991271853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97">
        <v>5680157659</v>
      </c>
    </row>
    <row r="300" spans="1:39" s="23" customFormat="1" ht="14.4" x14ac:dyDescent="0.3">
      <c r="A300" s="62" t="s">
        <v>537</v>
      </c>
      <c r="B300" s="26" t="s">
        <v>151</v>
      </c>
      <c r="C300" s="10">
        <v>189423745</v>
      </c>
      <c r="D300" s="10">
        <v>905583850</v>
      </c>
      <c r="E300" s="10">
        <v>0</v>
      </c>
      <c r="F300" s="10">
        <v>8125665</v>
      </c>
      <c r="G300" s="10">
        <v>272826737</v>
      </c>
      <c r="H300" s="10">
        <v>647172945</v>
      </c>
      <c r="I300" s="10">
        <v>0</v>
      </c>
      <c r="J300" s="10">
        <v>0</v>
      </c>
      <c r="K300" s="10">
        <v>82278610</v>
      </c>
      <c r="L300" s="10">
        <v>5124542262</v>
      </c>
      <c r="M300" s="10">
        <v>1888268210</v>
      </c>
      <c r="N300" s="10">
        <v>36186271</v>
      </c>
      <c r="O300" s="10">
        <v>340510935</v>
      </c>
      <c r="P300" s="10">
        <v>0</v>
      </c>
      <c r="Q300" s="10">
        <v>0</v>
      </c>
      <c r="R300" s="10">
        <v>257961143</v>
      </c>
      <c r="S300" s="10">
        <v>0</v>
      </c>
      <c r="T300" s="10">
        <v>2442332303</v>
      </c>
      <c r="U300" s="10">
        <v>1393864269</v>
      </c>
      <c r="V300" s="10">
        <v>0</v>
      </c>
      <c r="W300" s="10">
        <v>0</v>
      </c>
      <c r="X300" s="10">
        <v>0</v>
      </c>
      <c r="Y300" s="10">
        <v>224165732</v>
      </c>
      <c r="Z300" s="10">
        <v>58308318705</v>
      </c>
      <c r="AA300" s="10">
        <v>2104443560</v>
      </c>
      <c r="AB300" s="10">
        <v>235462064</v>
      </c>
      <c r="AC300" s="10">
        <v>40034296</v>
      </c>
      <c r="AD300" s="10">
        <v>0</v>
      </c>
      <c r="AE300" s="10">
        <v>2616985157</v>
      </c>
      <c r="AF300" s="10">
        <v>2597923</v>
      </c>
      <c r="AG300" s="10">
        <v>601611964</v>
      </c>
      <c r="AH300" s="10">
        <v>0</v>
      </c>
      <c r="AI300" s="10">
        <v>3428006923</v>
      </c>
      <c r="AJ300" s="10">
        <v>664744974</v>
      </c>
      <c r="AK300" s="10">
        <v>0</v>
      </c>
      <c r="AL300" s="10">
        <v>16691062</v>
      </c>
      <c r="AM300" s="197">
        <v>81832139305</v>
      </c>
    </row>
    <row r="301" spans="1:39" s="23" customFormat="1" ht="14.4" x14ac:dyDescent="0.3">
      <c r="A301" s="62" t="s">
        <v>538</v>
      </c>
      <c r="B301" s="26" t="s">
        <v>152</v>
      </c>
      <c r="C301" s="10">
        <v>1659682607</v>
      </c>
      <c r="D301" s="10">
        <v>4792325</v>
      </c>
      <c r="E301" s="10">
        <v>0</v>
      </c>
      <c r="F301" s="10">
        <v>1920205</v>
      </c>
      <c r="G301" s="10">
        <v>62679762</v>
      </c>
      <c r="H301" s="10">
        <v>446769811</v>
      </c>
      <c r="I301" s="10">
        <v>0</v>
      </c>
      <c r="J301" s="10">
        <v>0</v>
      </c>
      <c r="K301" s="10">
        <v>10183558</v>
      </c>
      <c r="L301" s="10">
        <v>97461139</v>
      </c>
      <c r="M301" s="10">
        <v>588355967</v>
      </c>
      <c r="N301" s="10">
        <v>53691632</v>
      </c>
      <c r="O301" s="10">
        <v>59743189</v>
      </c>
      <c r="P301" s="10">
        <v>0</v>
      </c>
      <c r="Q301" s="10">
        <v>0</v>
      </c>
      <c r="R301" s="10">
        <v>0</v>
      </c>
      <c r="S301" s="10">
        <v>0</v>
      </c>
      <c r="T301" s="10">
        <v>640085184</v>
      </c>
      <c r="U301" s="10">
        <v>821806288</v>
      </c>
      <c r="V301" s="10">
        <v>0</v>
      </c>
      <c r="W301" s="10">
        <v>0</v>
      </c>
      <c r="X301" s="10">
        <v>0</v>
      </c>
      <c r="Y301" s="10">
        <v>12183534</v>
      </c>
      <c r="Z301" s="10">
        <v>4762571</v>
      </c>
      <c r="AA301" s="10">
        <v>119579243</v>
      </c>
      <c r="AB301" s="10">
        <v>811441000</v>
      </c>
      <c r="AC301" s="10">
        <v>0</v>
      </c>
      <c r="AD301" s="10">
        <v>0</v>
      </c>
      <c r="AE301" s="10">
        <v>96562227</v>
      </c>
      <c r="AF301" s="10">
        <v>0</v>
      </c>
      <c r="AG301" s="10">
        <v>28805856</v>
      </c>
      <c r="AH301" s="10">
        <v>0</v>
      </c>
      <c r="AI301" s="10">
        <v>3290269</v>
      </c>
      <c r="AJ301" s="10">
        <v>0</v>
      </c>
      <c r="AK301" s="10">
        <v>0</v>
      </c>
      <c r="AL301" s="10">
        <v>0</v>
      </c>
      <c r="AM301" s="197">
        <v>5523796367</v>
      </c>
    </row>
    <row r="302" spans="1:39" s="23" customFormat="1" ht="14.4" x14ac:dyDescent="0.3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16004663</v>
      </c>
      <c r="H302" s="10">
        <v>0</v>
      </c>
      <c r="I302" s="10">
        <v>0</v>
      </c>
      <c r="J302" s="10">
        <v>0</v>
      </c>
      <c r="K302" s="10">
        <v>0</v>
      </c>
      <c r="L302" s="10">
        <v>205524136</v>
      </c>
      <c r="M302" s="10">
        <v>5759031</v>
      </c>
      <c r="N302" s="10">
        <v>538320</v>
      </c>
      <c r="O302" s="10">
        <v>9784542</v>
      </c>
      <c r="P302" s="10">
        <v>0</v>
      </c>
      <c r="Q302" s="10">
        <v>0</v>
      </c>
      <c r="R302" s="10">
        <v>0</v>
      </c>
      <c r="S302" s="10">
        <v>0</v>
      </c>
      <c r="T302" s="10">
        <v>53125598</v>
      </c>
      <c r="U302" s="10">
        <v>81000941</v>
      </c>
      <c r="V302" s="10">
        <v>0</v>
      </c>
      <c r="W302" s="10">
        <v>926618</v>
      </c>
      <c r="X302" s="10">
        <v>0</v>
      </c>
      <c r="Y302" s="10">
        <v>0</v>
      </c>
      <c r="Z302" s="10">
        <v>0</v>
      </c>
      <c r="AA302" s="10">
        <v>43573873</v>
      </c>
      <c r="AB302" s="10">
        <v>490748932</v>
      </c>
      <c r="AC302" s="10">
        <v>0</v>
      </c>
      <c r="AD302" s="10">
        <v>0</v>
      </c>
      <c r="AE302" s="10">
        <v>0</v>
      </c>
      <c r="AF302" s="10">
        <v>0</v>
      </c>
      <c r="AG302" s="10">
        <v>15827642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97">
        <v>922814296</v>
      </c>
    </row>
    <row r="303" spans="1:39" s="23" customFormat="1" ht="14.4" x14ac:dyDescent="0.3">
      <c r="A303" s="62" t="s">
        <v>540</v>
      </c>
      <c r="B303" s="26" t="s">
        <v>154</v>
      </c>
      <c r="C303" s="10">
        <v>245217453</v>
      </c>
      <c r="D303" s="10">
        <v>11723394</v>
      </c>
      <c r="E303" s="10">
        <v>0</v>
      </c>
      <c r="F303" s="10">
        <v>1548434</v>
      </c>
      <c r="G303" s="10">
        <v>525400722</v>
      </c>
      <c r="H303" s="10">
        <v>490889458</v>
      </c>
      <c r="I303" s="10">
        <v>0</v>
      </c>
      <c r="J303" s="10">
        <v>0</v>
      </c>
      <c r="K303" s="10">
        <v>125131748</v>
      </c>
      <c r="L303" s="10">
        <v>641036287</v>
      </c>
      <c r="M303" s="10">
        <v>2623734551</v>
      </c>
      <c r="N303" s="10">
        <v>262283836</v>
      </c>
      <c r="O303" s="10">
        <v>866787167</v>
      </c>
      <c r="P303" s="10">
        <v>0</v>
      </c>
      <c r="Q303" s="10">
        <v>0</v>
      </c>
      <c r="R303" s="10">
        <v>0</v>
      </c>
      <c r="S303" s="10">
        <v>0</v>
      </c>
      <c r="T303" s="10">
        <v>944959220</v>
      </c>
      <c r="U303" s="10">
        <v>2425804957</v>
      </c>
      <c r="V303" s="10">
        <v>0</v>
      </c>
      <c r="W303" s="10">
        <v>0</v>
      </c>
      <c r="X303" s="10">
        <v>0</v>
      </c>
      <c r="Y303" s="10">
        <v>3448356</v>
      </c>
      <c r="Z303" s="10">
        <v>12152107</v>
      </c>
      <c r="AA303" s="10">
        <v>4242827191</v>
      </c>
      <c r="AB303" s="10">
        <v>1019802836</v>
      </c>
      <c r="AC303" s="10">
        <v>47363101</v>
      </c>
      <c r="AD303" s="10">
        <v>0</v>
      </c>
      <c r="AE303" s="10">
        <v>396280560</v>
      </c>
      <c r="AF303" s="10">
        <v>7917920</v>
      </c>
      <c r="AG303" s="10">
        <v>101955699</v>
      </c>
      <c r="AH303" s="10">
        <v>0</v>
      </c>
      <c r="AI303" s="10">
        <v>1582527</v>
      </c>
      <c r="AJ303" s="10">
        <v>0</v>
      </c>
      <c r="AK303" s="10">
        <v>0</v>
      </c>
      <c r="AL303" s="10">
        <v>0</v>
      </c>
      <c r="AM303" s="197">
        <v>14997847524</v>
      </c>
    </row>
    <row r="304" spans="1:39" s="23" customFormat="1" ht="14.4" x14ac:dyDescent="0.3">
      <c r="A304" s="62" t="s">
        <v>541</v>
      </c>
      <c r="B304" s="26" t="s">
        <v>155</v>
      </c>
      <c r="C304" s="10">
        <v>426968746</v>
      </c>
      <c r="D304" s="10">
        <v>48235172</v>
      </c>
      <c r="E304" s="10">
        <v>0</v>
      </c>
      <c r="F304" s="10">
        <v>113591834</v>
      </c>
      <c r="G304" s="10">
        <v>50105185</v>
      </c>
      <c r="H304" s="10">
        <v>5255063807</v>
      </c>
      <c r="I304" s="10">
        <v>71335278</v>
      </c>
      <c r="J304" s="10">
        <v>0</v>
      </c>
      <c r="K304" s="10">
        <v>21227477</v>
      </c>
      <c r="L304" s="10">
        <v>3193688779</v>
      </c>
      <c r="M304" s="10">
        <v>1327910083</v>
      </c>
      <c r="N304" s="10">
        <v>472920666</v>
      </c>
      <c r="O304" s="10">
        <v>483132513</v>
      </c>
      <c r="P304" s="10">
        <v>238613827</v>
      </c>
      <c r="Q304" s="10">
        <v>0</v>
      </c>
      <c r="R304" s="10">
        <v>1197029553</v>
      </c>
      <c r="S304" s="10">
        <v>0</v>
      </c>
      <c r="T304" s="10">
        <v>558536459</v>
      </c>
      <c r="U304" s="10">
        <v>2463395970</v>
      </c>
      <c r="V304" s="10">
        <v>12080025</v>
      </c>
      <c r="W304" s="10">
        <v>91963755</v>
      </c>
      <c r="X304" s="10">
        <v>556590473</v>
      </c>
      <c r="Y304" s="10">
        <v>63401255</v>
      </c>
      <c r="Z304" s="10">
        <v>429810918</v>
      </c>
      <c r="AA304" s="10">
        <v>472595518</v>
      </c>
      <c r="AB304" s="10">
        <v>1144099131</v>
      </c>
      <c r="AC304" s="10">
        <v>2294971997</v>
      </c>
      <c r="AD304" s="10">
        <v>0</v>
      </c>
      <c r="AE304" s="10">
        <v>454165153</v>
      </c>
      <c r="AF304" s="10">
        <v>5120042389</v>
      </c>
      <c r="AG304" s="10">
        <v>66097070</v>
      </c>
      <c r="AH304" s="10">
        <v>0</v>
      </c>
      <c r="AI304" s="10">
        <v>7982144</v>
      </c>
      <c r="AJ304" s="10">
        <v>0</v>
      </c>
      <c r="AK304" s="10">
        <v>0</v>
      </c>
      <c r="AL304" s="10">
        <v>0</v>
      </c>
      <c r="AM304" s="197">
        <v>26635555177</v>
      </c>
    </row>
    <row r="305" spans="1:39" s="23" customFormat="1" ht="14.4" x14ac:dyDescent="0.3">
      <c r="A305" s="62" t="s">
        <v>542</v>
      </c>
      <c r="B305" s="26" t="s">
        <v>70</v>
      </c>
      <c r="C305" s="10">
        <v>0</v>
      </c>
      <c r="D305" s="10">
        <v>247076</v>
      </c>
      <c r="E305" s="10">
        <v>0</v>
      </c>
      <c r="F305" s="10">
        <v>0</v>
      </c>
      <c r="G305" s="10">
        <v>0</v>
      </c>
      <c r="H305" s="10">
        <v>21749240</v>
      </c>
      <c r="I305" s="10">
        <v>0</v>
      </c>
      <c r="J305" s="10">
        <v>0</v>
      </c>
      <c r="K305" s="10">
        <v>0</v>
      </c>
      <c r="L305" s="10">
        <v>2048051107</v>
      </c>
      <c r="M305" s="10">
        <v>0</v>
      </c>
      <c r="N305" s="10">
        <v>0</v>
      </c>
      <c r="O305" s="10">
        <v>9825269</v>
      </c>
      <c r="P305" s="10">
        <v>0</v>
      </c>
      <c r="Q305" s="10">
        <v>0</v>
      </c>
      <c r="R305" s="10">
        <v>56549429</v>
      </c>
      <c r="S305" s="10">
        <v>0</v>
      </c>
      <c r="T305" s="10">
        <v>191359413</v>
      </c>
      <c r="U305" s="10">
        <v>0</v>
      </c>
      <c r="V305" s="10">
        <v>0</v>
      </c>
      <c r="W305" s="10">
        <v>0</v>
      </c>
      <c r="X305" s="10">
        <v>0</v>
      </c>
      <c r="Y305" s="10">
        <v>5055752</v>
      </c>
      <c r="Z305" s="10">
        <v>0</v>
      </c>
      <c r="AA305" s="10">
        <v>147054116</v>
      </c>
      <c r="AB305" s="10">
        <v>547042430</v>
      </c>
      <c r="AC305" s="10">
        <v>0</v>
      </c>
      <c r="AD305" s="10">
        <v>0</v>
      </c>
      <c r="AE305" s="10">
        <v>0</v>
      </c>
      <c r="AF305" s="10">
        <v>0</v>
      </c>
      <c r="AG305" s="10">
        <v>2659788</v>
      </c>
      <c r="AH305" s="10">
        <v>0</v>
      </c>
      <c r="AI305" s="10">
        <v>0</v>
      </c>
      <c r="AJ305" s="10">
        <v>675716679</v>
      </c>
      <c r="AK305" s="10">
        <v>0</v>
      </c>
      <c r="AL305" s="10">
        <v>0</v>
      </c>
      <c r="AM305" s="197">
        <v>3705310299</v>
      </c>
    </row>
    <row r="306" spans="1:39" s="23" customFormat="1" ht="14.4" x14ac:dyDescent="0.3">
      <c r="A306" s="98" t="s">
        <v>543</v>
      </c>
      <c r="B306" s="99" t="s">
        <v>165</v>
      </c>
      <c r="C306" s="97">
        <v>3639367580</v>
      </c>
      <c r="D306" s="97">
        <v>1012283182</v>
      </c>
      <c r="E306" s="97">
        <v>0</v>
      </c>
      <c r="F306" s="97">
        <v>409146485</v>
      </c>
      <c r="G306" s="97">
        <v>1464148118</v>
      </c>
      <c r="H306" s="97">
        <v>9354606538</v>
      </c>
      <c r="I306" s="97">
        <v>4020110170</v>
      </c>
      <c r="J306" s="97">
        <v>0</v>
      </c>
      <c r="K306" s="97">
        <v>400393249</v>
      </c>
      <c r="L306" s="97">
        <v>21079679978</v>
      </c>
      <c r="M306" s="97">
        <v>20783701417</v>
      </c>
      <c r="N306" s="97">
        <v>1140248545</v>
      </c>
      <c r="O306" s="97">
        <v>7366978868</v>
      </c>
      <c r="P306" s="97">
        <v>238613827</v>
      </c>
      <c r="Q306" s="97">
        <v>0</v>
      </c>
      <c r="R306" s="97">
        <v>1511540125</v>
      </c>
      <c r="S306" s="97">
        <v>0</v>
      </c>
      <c r="T306" s="97">
        <v>14233239797</v>
      </c>
      <c r="U306" s="97">
        <v>14334900705</v>
      </c>
      <c r="V306" s="97">
        <v>12080025</v>
      </c>
      <c r="W306" s="97">
        <v>92890373</v>
      </c>
      <c r="X306" s="97">
        <v>556590473</v>
      </c>
      <c r="Y306" s="97">
        <v>555985365</v>
      </c>
      <c r="Z306" s="97">
        <v>58805975260</v>
      </c>
      <c r="AA306" s="97">
        <v>9928879137</v>
      </c>
      <c r="AB306" s="97">
        <v>21437814807</v>
      </c>
      <c r="AC306" s="97">
        <v>4305142837</v>
      </c>
      <c r="AD306" s="97">
        <v>0</v>
      </c>
      <c r="AE306" s="97">
        <v>6094255436</v>
      </c>
      <c r="AF306" s="97">
        <v>5133165361</v>
      </c>
      <c r="AG306" s="97">
        <v>2834776178</v>
      </c>
      <c r="AH306" s="97">
        <v>0</v>
      </c>
      <c r="AI306" s="97">
        <v>6917087730</v>
      </c>
      <c r="AJ306" s="97">
        <v>1849978180</v>
      </c>
      <c r="AK306" s="97">
        <v>0</v>
      </c>
      <c r="AL306" s="97">
        <v>18156474</v>
      </c>
      <c r="AM306" s="203">
        <v>219531736220</v>
      </c>
    </row>
    <row r="307" spans="1:39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88069495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97">
        <v>88069495</v>
      </c>
    </row>
    <row r="308" spans="1:39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88069495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0">
        <v>0</v>
      </c>
      <c r="AM308" s="197">
        <v>88069495</v>
      </c>
    </row>
    <row r="309" spans="1:39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40236825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195040288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53646153</v>
      </c>
      <c r="AK309" s="10">
        <v>0</v>
      </c>
      <c r="AL309" s="10">
        <v>0</v>
      </c>
      <c r="AM309" s="197">
        <v>288923266</v>
      </c>
    </row>
    <row r="310" spans="1:39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1071589008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97">
        <v>1071589008</v>
      </c>
    </row>
    <row r="311" spans="1:39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349665689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0">
        <v>0</v>
      </c>
      <c r="AM311" s="197">
        <v>349665689</v>
      </c>
    </row>
    <row r="312" spans="1:39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88069495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56891017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0">
        <v>0</v>
      </c>
      <c r="AM312" s="197">
        <v>144960512</v>
      </c>
    </row>
    <row r="313" spans="1:39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88069495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3154400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97">
        <v>91223895</v>
      </c>
    </row>
    <row r="314" spans="1:39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0">
        <v>0</v>
      </c>
      <c r="AM314" s="197">
        <v>0</v>
      </c>
    </row>
    <row r="315" spans="1:39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88069495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15451161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0">
        <v>0</v>
      </c>
      <c r="AM315" s="197">
        <v>103520656</v>
      </c>
    </row>
    <row r="316" spans="1:39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88069495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29285171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0">
        <v>0</v>
      </c>
      <c r="AM316" s="197">
        <v>117354666</v>
      </c>
    </row>
    <row r="317" spans="1:39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88069495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5508816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0">
        <v>0</v>
      </c>
      <c r="AM317" s="197">
        <v>93578311</v>
      </c>
    </row>
    <row r="318" spans="1:39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67656369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144781481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0">
        <v>0</v>
      </c>
      <c r="AM318" s="197">
        <v>212437850</v>
      </c>
    </row>
    <row r="319" spans="1:39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395726644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3642990</v>
      </c>
      <c r="U319" s="10">
        <v>0</v>
      </c>
      <c r="V319" s="10">
        <v>0</v>
      </c>
      <c r="W319" s="10">
        <v>0</v>
      </c>
      <c r="X319" s="10">
        <v>874742042</v>
      </c>
      <c r="Y319" s="10">
        <v>0</v>
      </c>
      <c r="Z319" s="10">
        <v>188947125</v>
      </c>
      <c r="AA319" s="10">
        <v>10341718</v>
      </c>
      <c r="AB319" s="10">
        <v>0</v>
      </c>
      <c r="AC319" s="10">
        <v>0</v>
      </c>
      <c r="AD319" s="10">
        <v>0</v>
      </c>
      <c r="AE319" s="10">
        <v>0</v>
      </c>
      <c r="AF319" s="10">
        <v>1556940220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0">
        <v>0</v>
      </c>
      <c r="AM319" s="197">
        <v>3030340739</v>
      </c>
    </row>
    <row r="320" spans="1:39" s="23" customFormat="1" ht="14.4" x14ac:dyDescent="0.3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58351038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604730435</v>
      </c>
      <c r="U320" s="10">
        <v>1243500975</v>
      </c>
      <c r="V320" s="10">
        <v>0</v>
      </c>
      <c r="W320" s="10">
        <v>0</v>
      </c>
      <c r="X320" s="10">
        <v>0</v>
      </c>
      <c r="Y320" s="10">
        <v>4012369</v>
      </c>
      <c r="Z320" s="10">
        <v>0</v>
      </c>
      <c r="AA320" s="10">
        <v>5693128536</v>
      </c>
      <c r="AB320" s="10">
        <v>2295305609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0">
        <v>0</v>
      </c>
      <c r="AM320" s="197">
        <v>9899028962</v>
      </c>
    </row>
    <row r="321" spans="1:39" s="23" customFormat="1" ht="14.4" x14ac:dyDescent="0.3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1178457341</v>
      </c>
      <c r="O321" s="97">
        <v>1071589008</v>
      </c>
      <c r="P321" s="97">
        <v>0</v>
      </c>
      <c r="Q321" s="97">
        <v>0</v>
      </c>
      <c r="R321" s="97">
        <v>0</v>
      </c>
      <c r="S321" s="97">
        <v>0</v>
      </c>
      <c r="T321" s="97">
        <v>1213111160</v>
      </c>
      <c r="U321" s="97">
        <v>1243500975</v>
      </c>
      <c r="V321" s="97">
        <v>0</v>
      </c>
      <c r="W321" s="97">
        <v>0</v>
      </c>
      <c r="X321" s="97">
        <v>874742042</v>
      </c>
      <c r="Y321" s="97">
        <v>4012369</v>
      </c>
      <c r="Z321" s="97">
        <v>188947125</v>
      </c>
      <c r="AA321" s="97">
        <v>5898510542</v>
      </c>
      <c r="AB321" s="97">
        <v>2295305609</v>
      </c>
      <c r="AC321" s="97">
        <v>0</v>
      </c>
      <c r="AD321" s="97">
        <v>0</v>
      </c>
      <c r="AE321" s="97">
        <v>0</v>
      </c>
      <c r="AF321" s="97">
        <v>1556940220</v>
      </c>
      <c r="AG321" s="97">
        <v>0</v>
      </c>
      <c r="AH321" s="97">
        <v>0</v>
      </c>
      <c r="AI321" s="97">
        <v>0</v>
      </c>
      <c r="AJ321" s="97">
        <v>53646153</v>
      </c>
      <c r="AK321" s="97">
        <v>0</v>
      </c>
      <c r="AL321" s="97">
        <v>0</v>
      </c>
      <c r="AM321" s="203">
        <v>15578762544</v>
      </c>
    </row>
    <row r="322" spans="1:39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16336800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0">
        <v>0</v>
      </c>
      <c r="AM322" s="197">
        <v>16336800</v>
      </c>
    </row>
    <row r="323" spans="1:39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97">
        <v>0</v>
      </c>
    </row>
    <row r="324" spans="1:39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97">
        <v>0</v>
      </c>
    </row>
    <row r="325" spans="1:39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12970670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97">
        <v>12970670</v>
      </c>
    </row>
    <row r="326" spans="1:39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0">
        <v>0</v>
      </c>
      <c r="AM326" s="197">
        <v>0</v>
      </c>
    </row>
    <row r="327" spans="1:39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0">
        <v>0</v>
      </c>
      <c r="AM327" s="197">
        <v>0</v>
      </c>
    </row>
    <row r="328" spans="1:39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0">
        <v>0</v>
      </c>
      <c r="AM328" s="197">
        <v>0</v>
      </c>
    </row>
    <row r="329" spans="1:39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0">
        <v>0</v>
      </c>
      <c r="AM329" s="197">
        <v>0</v>
      </c>
    </row>
    <row r="330" spans="1:39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0">
        <v>0</v>
      </c>
      <c r="AM330" s="197">
        <v>0</v>
      </c>
    </row>
    <row r="331" spans="1:39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0">
        <v>0</v>
      </c>
      <c r="AM331" s="197">
        <v>0</v>
      </c>
    </row>
    <row r="332" spans="1:39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0">
        <v>0</v>
      </c>
      <c r="AM332" s="197">
        <v>0</v>
      </c>
    </row>
    <row r="333" spans="1:39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0">
        <v>0</v>
      </c>
      <c r="AM333" s="197">
        <v>0</v>
      </c>
    </row>
    <row r="334" spans="1:39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39289318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0">
        <v>0</v>
      </c>
      <c r="AM334" s="197">
        <v>39289318</v>
      </c>
    </row>
    <row r="335" spans="1:39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0">
        <v>0</v>
      </c>
      <c r="AM335" s="197">
        <v>0</v>
      </c>
    </row>
    <row r="336" spans="1:39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52259988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16336800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97">
        <v>0</v>
      </c>
      <c r="AM336" s="203">
        <v>68596788</v>
      </c>
    </row>
    <row r="337" spans="1:39" s="23" customFormat="1" ht="14.4" collapsed="1" x14ac:dyDescent="0.3">
      <c r="A337" s="63" t="s">
        <v>41</v>
      </c>
      <c r="B337" s="29" t="s">
        <v>137</v>
      </c>
      <c r="C337" s="28">
        <v>3639367580</v>
      </c>
      <c r="D337" s="28">
        <v>1012283182</v>
      </c>
      <c r="E337" s="28">
        <v>0</v>
      </c>
      <c r="F337" s="28">
        <v>409146485</v>
      </c>
      <c r="G337" s="28">
        <v>1464148118</v>
      </c>
      <c r="H337" s="28">
        <v>9354606538</v>
      </c>
      <c r="I337" s="28">
        <v>4020110170</v>
      </c>
      <c r="J337" s="28">
        <v>0</v>
      </c>
      <c r="K337" s="28">
        <v>400393249</v>
      </c>
      <c r="L337" s="28">
        <v>21079679978</v>
      </c>
      <c r="M337" s="28">
        <v>20783701417</v>
      </c>
      <c r="N337" s="28">
        <v>2318705886</v>
      </c>
      <c r="O337" s="28">
        <v>8438567876</v>
      </c>
      <c r="P337" s="28">
        <v>238613827</v>
      </c>
      <c r="Q337" s="28">
        <v>0</v>
      </c>
      <c r="R337" s="28">
        <v>1563800113</v>
      </c>
      <c r="S337" s="28">
        <v>0</v>
      </c>
      <c r="T337" s="28">
        <v>15446350957</v>
      </c>
      <c r="U337" s="28">
        <v>15578401680</v>
      </c>
      <c r="V337" s="28">
        <v>12080025</v>
      </c>
      <c r="W337" s="28">
        <v>92890373</v>
      </c>
      <c r="X337" s="28">
        <v>1431332515</v>
      </c>
      <c r="Y337" s="28">
        <v>559997734</v>
      </c>
      <c r="Z337" s="28">
        <v>58994922385</v>
      </c>
      <c r="AA337" s="28">
        <v>15827389679</v>
      </c>
      <c r="AB337" s="28">
        <v>23733120416</v>
      </c>
      <c r="AC337" s="28">
        <v>4305142837</v>
      </c>
      <c r="AD337" s="28">
        <v>16336800</v>
      </c>
      <c r="AE337" s="28">
        <v>6094255436</v>
      </c>
      <c r="AF337" s="28">
        <v>6690105581</v>
      </c>
      <c r="AG337" s="28">
        <v>2834776178</v>
      </c>
      <c r="AH337" s="28">
        <v>0</v>
      </c>
      <c r="AI337" s="28">
        <v>6917087730</v>
      </c>
      <c r="AJ337" s="28">
        <v>1903624333</v>
      </c>
      <c r="AK337" s="28">
        <v>0</v>
      </c>
      <c r="AL337" s="28">
        <v>18156474</v>
      </c>
      <c r="AM337" s="205">
        <v>235179095552</v>
      </c>
    </row>
    <row r="338" spans="1:39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0">
        <v>0</v>
      </c>
      <c r="AM338" s="197">
        <v>0</v>
      </c>
    </row>
    <row r="339" spans="1:39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0">
        <v>0</v>
      </c>
      <c r="AM339" s="197">
        <v>0</v>
      </c>
    </row>
    <row r="340" spans="1:39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0">
        <v>0</v>
      </c>
      <c r="AM340" s="197">
        <v>0</v>
      </c>
    </row>
    <row r="341" spans="1:39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0">
        <v>0</v>
      </c>
      <c r="AM341" s="197">
        <v>0</v>
      </c>
    </row>
    <row r="342" spans="1:39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0">
        <v>0</v>
      </c>
      <c r="AM342" s="197">
        <v>0</v>
      </c>
    </row>
    <row r="343" spans="1:39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0">
        <v>0</v>
      </c>
      <c r="AM343" s="197">
        <v>0</v>
      </c>
    </row>
    <row r="344" spans="1:39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0">
        <v>0</v>
      </c>
      <c r="AM344" s="197">
        <v>0</v>
      </c>
    </row>
    <row r="345" spans="1:39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0">
        <v>0</v>
      </c>
      <c r="AM345" s="197">
        <v>0</v>
      </c>
    </row>
    <row r="346" spans="1:39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0">
        <v>0</v>
      </c>
      <c r="AM346" s="197">
        <v>0</v>
      </c>
    </row>
    <row r="347" spans="1:39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0">
        <v>0</v>
      </c>
      <c r="AM347" s="197">
        <v>0</v>
      </c>
    </row>
    <row r="348" spans="1:39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0">
        <v>0</v>
      </c>
      <c r="AM348" s="197">
        <v>0</v>
      </c>
    </row>
    <row r="349" spans="1:39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0">
        <v>0</v>
      </c>
      <c r="AM349" s="197">
        <v>0</v>
      </c>
    </row>
    <row r="350" spans="1:39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0">
        <v>0</v>
      </c>
      <c r="AM350" s="197">
        <v>0</v>
      </c>
    </row>
    <row r="351" spans="1:39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0">
        <v>0</v>
      </c>
      <c r="AM351" s="197">
        <v>0</v>
      </c>
    </row>
    <row r="352" spans="1:39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97">
        <v>0</v>
      </c>
      <c r="AM352" s="203">
        <v>0</v>
      </c>
    </row>
    <row r="353" spans="1:39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0">
        <v>0</v>
      </c>
      <c r="AM353" s="197">
        <v>0</v>
      </c>
    </row>
    <row r="354" spans="1:39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0">
        <v>0</v>
      </c>
      <c r="AM354" s="197">
        <v>0</v>
      </c>
    </row>
    <row r="355" spans="1:39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0">
        <v>0</v>
      </c>
      <c r="AM355" s="197">
        <v>0</v>
      </c>
    </row>
    <row r="356" spans="1:39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0">
        <v>0</v>
      </c>
      <c r="AM356" s="197">
        <v>0</v>
      </c>
    </row>
    <row r="357" spans="1:39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0">
        <v>0</v>
      </c>
      <c r="AM357" s="197">
        <v>0</v>
      </c>
    </row>
    <row r="358" spans="1:39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0">
        <v>0</v>
      </c>
      <c r="AM358" s="197">
        <v>0</v>
      </c>
    </row>
    <row r="359" spans="1:39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0">
        <v>0</v>
      </c>
      <c r="AM359" s="197">
        <v>0</v>
      </c>
    </row>
    <row r="360" spans="1:39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0">
        <v>0</v>
      </c>
      <c r="AM360" s="197">
        <v>0</v>
      </c>
    </row>
    <row r="361" spans="1:39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0">
        <v>0</v>
      </c>
      <c r="AM361" s="197">
        <v>0</v>
      </c>
    </row>
    <row r="362" spans="1:39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0">
        <v>0</v>
      </c>
      <c r="AM362" s="197">
        <v>0</v>
      </c>
    </row>
    <row r="363" spans="1:39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0">
        <v>0</v>
      </c>
      <c r="AM363" s="197">
        <v>0</v>
      </c>
    </row>
    <row r="364" spans="1:39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0">
        <v>0</v>
      </c>
      <c r="AM364" s="197">
        <v>0</v>
      </c>
    </row>
    <row r="365" spans="1:39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0">
        <v>0</v>
      </c>
      <c r="AM365" s="197">
        <v>0</v>
      </c>
    </row>
    <row r="366" spans="1:39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0">
        <v>0</v>
      </c>
      <c r="AM366" s="197">
        <v>0</v>
      </c>
    </row>
    <row r="367" spans="1:39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97">
        <v>0</v>
      </c>
      <c r="AM367" s="203">
        <v>0</v>
      </c>
    </row>
    <row r="368" spans="1:39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8">
        <v>0</v>
      </c>
      <c r="AM368" s="205">
        <v>0</v>
      </c>
    </row>
    <row r="369" spans="1:39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0">
        <v>0</v>
      </c>
      <c r="AM369" s="197">
        <v>0</v>
      </c>
    </row>
    <row r="370" spans="1:39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0">
        <v>0</v>
      </c>
      <c r="AM370" s="197">
        <v>0</v>
      </c>
    </row>
    <row r="371" spans="1:39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0">
        <v>0</v>
      </c>
      <c r="AM371" s="197">
        <v>0</v>
      </c>
    </row>
    <row r="372" spans="1:39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0">
        <v>0</v>
      </c>
      <c r="AM372" s="197">
        <v>0</v>
      </c>
    </row>
    <row r="373" spans="1:39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0">
        <v>0</v>
      </c>
      <c r="AM373" s="197">
        <v>0</v>
      </c>
    </row>
    <row r="374" spans="1:39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0">
        <v>0</v>
      </c>
      <c r="AM374" s="197">
        <v>0</v>
      </c>
    </row>
    <row r="375" spans="1:39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>
        <v>0</v>
      </c>
      <c r="AM375" s="197">
        <v>0</v>
      </c>
    </row>
    <row r="376" spans="1:39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0">
        <v>0</v>
      </c>
      <c r="AM376" s="197">
        <v>0</v>
      </c>
    </row>
    <row r="377" spans="1:39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97">
        <v>0</v>
      </c>
    </row>
    <row r="378" spans="1:39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0">
        <v>0</v>
      </c>
      <c r="AM378" s="197">
        <v>0</v>
      </c>
    </row>
    <row r="379" spans="1:39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97">
        <v>0</v>
      </c>
    </row>
    <row r="380" spans="1:39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0">
        <v>0</v>
      </c>
      <c r="AM380" s="197">
        <v>0</v>
      </c>
    </row>
    <row r="381" spans="1:39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97">
        <v>0</v>
      </c>
    </row>
    <row r="382" spans="1:39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0">
        <v>0</v>
      </c>
      <c r="AM382" s="197">
        <v>0</v>
      </c>
    </row>
    <row r="383" spans="1:39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97">
        <v>0</v>
      </c>
      <c r="AM383" s="203">
        <v>0</v>
      </c>
    </row>
    <row r="384" spans="1:39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0">
        <v>0</v>
      </c>
      <c r="AM384" s="197">
        <v>0</v>
      </c>
    </row>
    <row r="385" spans="1:39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97">
        <v>0</v>
      </c>
      <c r="AM385" s="203">
        <v>0</v>
      </c>
    </row>
    <row r="386" spans="1:39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8">
        <v>0</v>
      </c>
      <c r="AM386" s="205">
        <v>0</v>
      </c>
    </row>
    <row r="387" spans="1:39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0">
        <v>0</v>
      </c>
      <c r="AM387" s="197">
        <v>0</v>
      </c>
    </row>
    <row r="388" spans="1:39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0">
        <v>0</v>
      </c>
      <c r="AM388" s="197">
        <v>0</v>
      </c>
    </row>
    <row r="389" spans="1:39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0">
        <v>0</v>
      </c>
      <c r="AM389" s="197">
        <v>0</v>
      </c>
    </row>
    <row r="390" spans="1:39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0">
        <v>0</v>
      </c>
      <c r="AM390" s="197">
        <v>0</v>
      </c>
    </row>
    <row r="391" spans="1:39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0">
        <v>0</v>
      </c>
      <c r="AM391" s="197">
        <v>0</v>
      </c>
    </row>
    <row r="392" spans="1:39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0">
        <v>0</v>
      </c>
      <c r="AM392" s="197">
        <v>0</v>
      </c>
    </row>
    <row r="393" spans="1:39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0">
        <v>0</v>
      </c>
      <c r="AM393" s="197">
        <v>0</v>
      </c>
    </row>
    <row r="394" spans="1:39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0">
        <v>0</v>
      </c>
      <c r="AM394" s="197">
        <v>0</v>
      </c>
    </row>
    <row r="395" spans="1:39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0">
        <v>0</v>
      </c>
      <c r="AM395" s="197">
        <v>0</v>
      </c>
    </row>
    <row r="396" spans="1:39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0">
        <v>0</v>
      </c>
      <c r="AM396" s="197">
        <v>0</v>
      </c>
    </row>
    <row r="397" spans="1:39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0">
        <v>0</v>
      </c>
      <c r="AM397" s="197">
        <v>0</v>
      </c>
    </row>
    <row r="398" spans="1:39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0">
        <v>0</v>
      </c>
      <c r="AM398" s="197">
        <v>0</v>
      </c>
    </row>
    <row r="399" spans="1:39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0">
        <v>0</v>
      </c>
      <c r="AM399" s="197">
        <v>0</v>
      </c>
    </row>
    <row r="400" spans="1:39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0">
        <v>0</v>
      </c>
      <c r="AM400" s="197">
        <v>0</v>
      </c>
    </row>
    <row r="401" spans="1:39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97">
        <v>0</v>
      </c>
      <c r="AM401" s="203">
        <v>0</v>
      </c>
    </row>
    <row r="402" spans="1:39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0">
        <v>0</v>
      </c>
      <c r="AM402" s="197">
        <v>0</v>
      </c>
    </row>
    <row r="403" spans="1:39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0">
        <v>0</v>
      </c>
      <c r="AM403" s="197">
        <v>0</v>
      </c>
    </row>
    <row r="404" spans="1:39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0">
        <v>0</v>
      </c>
      <c r="AM404" s="197">
        <v>0</v>
      </c>
    </row>
    <row r="405" spans="1:39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0">
        <v>0</v>
      </c>
      <c r="AM405" s="197">
        <v>0</v>
      </c>
    </row>
    <row r="406" spans="1:39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0">
        <v>0</v>
      </c>
      <c r="AM406" s="197">
        <v>0</v>
      </c>
    </row>
    <row r="407" spans="1:39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0">
        <v>0</v>
      </c>
      <c r="AM407" s="197">
        <v>0</v>
      </c>
    </row>
    <row r="408" spans="1:39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0">
        <v>0</v>
      </c>
      <c r="AM408" s="197">
        <v>0</v>
      </c>
    </row>
    <row r="409" spans="1:39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0">
        <v>0</v>
      </c>
      <c r="AM409" s="197">
        <v>0</v>
      </c>
    </row>
    <row r="410" spans="1:39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0">
        <v>0</v>
      </c>
      <c r="AM410" s="197">
        <v>0</v>
      </c>
    </row>
    <row r="411" spans="1:39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0">
        <v>0</v>
      </c>
      <c r="AM411" s="197">
        <v>0</v>
      </c>
    </row>
    <row r="412" spans="1:39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0">
        <v>0</v>
      </c>
      <c r="AM412" s="197">
        <v>0</v>
      </c>
    </row>
    <row r="413" spans="1:39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0">
        <v>0</v>
      </c>
      <c r="AM413" s="197">
        <v>0</v>
      </c>
    </row>
    <row r="414" spans="1:39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0">
        <v>0</v>
      </c>
      <c r="AM414" s="197">
        <v>0</v>
      </c>
    </row>
    <row r="415" spans="1:39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0">
        <v>0</v>
      </c>
      <c r="AM415" s="197">
        <v>0</v>
      </c>
    </row>
    <row r="416" spans="1:39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97">
        <v>0</v>
      </c>
      <c r="AM416" s="203">
        <v>0</v>
      </c>
    </row>
    <row r="417" spans="1:39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8">
        <v>0</v>
      </c>
      <c r="AM417" s="205">
        <v>0</v>
      </c>
    </row>
    <row r="418" spans="1:39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0">
        <v>0</v>
      </c>
      <c r="AM418" s="197">
        <v>0</v>
      </c>
    </row>
    <row r="419" spans="1:39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0">
        <v>0</v>
      </c>
      <c r="AM419" s="197">
        <v>0</v>
      </c>
    </row>
    <row r="420" spans="1:39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0">
        <v>0</v>
      </c>
      <c r="AM420" s="197">
        <v>0</v>
      </c>
    </row>
    <row r="421" spans="1:39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0">
        <v>0</v>
      </c>
      <c r="AM421" s="197">
        <v>0</v>
      </c>
    </row>
    <row r="422" spans="1:39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0">
        <v>0</v>
      </c>
      <c r="AM422" s="197">
        <v>0</v>
      </c>
    </row>
    <row r="423" spans="1:39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0">
        <v>0</v>
      </c>
      <c r="AM423" s="197">
        <v>0</v>
      </c>
    </row>
    <row r="424" spans="1:39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0">
        <v>0</v>
      </c>
      <c r="AM424" s="197">
        <v>0</v>
      </c>
    </row>
    <row r="425" spans="1:39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0">
        <v>0</v>
      </c>
      <c r="AM425" s="197">
        <v>0</v>
      </c>
    </row>
    <row r="426" spans="1:39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0">
        <v>0</v>
      </c>
      <c r="AM426" s="197">
        <v>0</v>
      </c>
    </row>
    <row r="427" spans="1:39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0">
        <v>0</v>
      </c>
      <c r="AM427" s="197">
        <v>0</v>
      </c>
    </row>
    <row r="428" spans="1:39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0">
        <v>0</v>
      </c>
      <c r="AM428" s="197">
        <v>0</v>
      </c>
    </row>
    <row r="429" spans="1:39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0">
        <v>0</v>
      </c>
      <c r="AM429" s="197">
        <v>0</v>
      </c>
    </row>
    <row r="430" spans="1:39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0">
        <v>0</v>
      </c>
      <c r="AM430" s="197">
        <v>0</v>
      </c>
    </row>
    <row r="431" spans="1:39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0">
        <v>0</v>
      </c>
      <c r="AM431" s="197">
        <v>0</v>
      </c>
    </row>
    <row r="432" spans="1:39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97">
        <v>0</v>
      </c>
      <c r="AM432" s="203">
        <v>0</v>
      </c>
    </row>
    <row r="433" spans="1:40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0">
        <v>0</v>
      </c>
      <c r="AM433" s="197">
        <v>0</v>
      </c>
    </row>
    <row r="434" spans="1:40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97">
        <v>0</v>
      </c>
      <c r="AM434" s="203">
        <v>0</v>
      </c>
    </row>
    <row r="435" spans="1:40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8">
        <v>0</v>
      </c>
      <c r="AM435" s="205">
        <v>0</v>
      </c>
    </row>
    <row r="436" spans="1:40" s="23" customFormat="1" ht="14.4" x14ac:dyDescent="0.3">
      <c r="A436" s="62" t="s">
        <v>668</v>
      </c>
      <c r="B436" s="26" t="s">
        <v>172</v>
      </c>
      <c r="C436" s="10">
        <v>1887954974</v>
      </c>
      <c r="D436" s="10">
        <v>2352541342</v>
      </c>
      <c r="E436" s="10">
        <v>1212500744</v>
      </c>
      <c r="F436" s="10">
        <v>678527517</v>
      </c>
      <c r="G436" s="10">
        <v>8644705829</v>
      </c>
      <c r="H436" s="10">
        <v>10022209292</v>
      </c>
      <c r="I436" s="10">
        <v>1658404594</v>
      </c>
      <c r="J436" s="10">
        <v>1817413846</v>
      </c>
      <c r="K436" s="10">
        <v>2448258934</v>
      </c>
      <c r="L436" s="10">
        <v>43339775699</v>
      </c>
      <c r="M436" s="10">
        <v>3532487516</v>
      </c>
      <c r="N436" s="10">
        <v>1124279669</v>
      </c>
      <c r="O436" s="10">
        <v>1794541101</v>
      </c>
      <c r="P436" s="10">
        <v>1480641077</v>
      </c>
      <c r="Q436" s="10">
        <v>1591979278</v>
      </c>
      <c r="R436" s="10">
        <v>2849732787</v>
      </c>
      <c r="S436" s="10">
        <v>533104150</v>
      </c>
      <c r="T436" s="10">
        <v>3387127536</v>
      </c>
      <c r="U436" s="10">
        <v>13067077227</v>
      </c>
      <c r="V436" s="10">
        <v>1665099533</v>
      </c>
      <c r="W436" s="10">
        <v>7600988116</v>
      </c>
      <c r="X436" s="10">
        <v>3408153283</v>
      </c>
      <c r="Y436" s="10">
        <v>2935051375</v>
      </c>
      <c r="Z436" s="10">
        <v>20051234033</v>
      </c>
      <c r="AA436" s="10">
        <v>10670971620</v>
      </c>
      <c r="AB436" s="10">
        <v>31564897603</v>
      </c>
      <c r="AC436" s="10">
        <v>8128045850</v>
      </c>
      <c r="AD436" s="10">
        <v>5047384227</v>
      </c>
      <c r="AE436" s="10">
        <v>6547280364</v>
      </c>
      <c r="AF436" s="10">
        <v>6332696779</v>
      </c>
      <c r="AG436" s="10">
        <v>8386930594</v>
      </c>
      <c r="AH436" s="10">
        <v>36794071374</v>
      </c>
      <c r="AI436" s="10">
        <v>12728553202</v>
      </c>
      <c r="AJ436" s="10">
        <v>6054680818</v>
      </c>
      <c r="AK436" s="10">
        <v>6861756669</v>
      </c>
      <c r="AL436" s="10">
        <v>825737005</v>
      </c>
      <c r="AM436" s="197">
        <v>279026795557</v>
      </c>
    </row>
    <row r="437" spans="1:40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24489145</v>
      </c>
      <c r="I437" s="10">
        <v>83098047</v>
      </c>
      <c r="J437" s="10">
        <v>0</v>
      </c>
      <c r="K437" s="10">
        <v>0</v>
      </c>
      <c r="L437" s="10">
        <v>209880324</v>
      </c>
      <c r="M437" s="10">
        <v>0</v>
      </c>
      <c r="N437" s="10">
        <v>21406028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296272160</v>
      </c>
      <c r="V437" s="10">
        <v>0</v>
      </c>
      <c r="W437" s="10">
        <v>108060286</v>
      </c>
      <c r="X437" s="10">
        <v>0</v>
      </c>
      <c r="Y437" s="10">
        <v>0</v>
      </c>
      <c r="Z437" s="10">
        <v>0</v>
      </c>
      <c r="AA437" s="10">
        <v>47751956</v>
      </c>
      <c r="AB437" s="10">
        <v>0</v>
      </c>
      <c r="AC437" s="10">
        <v>0</v>
      </c>
      <c r="AD437" s="10">
        <v>0</v>
      </c>
      <c r="AE437" s="10">
        <v>0</v>
      </c>
      <c r="AF437" s="10">
        <v>2010685</v>
      </c>
      <c r="AG437" s="10">
        <v>0</v>
      </c>
      <c r="AH437" s="10">
        <v>479954510</v>
      </c>
      <c r="AI437" s="10">
        <v>0</v>
      </c>
      <c r="AJ437" s="10">
        <v>0</v>
      </c>
      <c r="AK437" s="10">
        <v>0</v>
      </c>
      <c r="AL437" s="10">
        <v>28755018</v>
      </c>
      <c r="AM437" s="197">
        <v>1301678159</v>
      </c>
    </row>
    <row r="438" spans="1:40" s="23" customFormat="1" ht="14.4" x14ac:dyDescent="0.3">
      <c r="A438" s="62" t="s">
        <v>670</v>
      </c>
      <c r="B438" s="26" t="s">
        <v>118</v>
      </c>
      <c r="C438" s="10">
        <v>9499849</v>
      </c>
      <c r="D438" s="10">
        <v>0</v>
      </c>
      <c r="E438" s="10">
        <v>0</v>
      </c>
      <c r="F438" s="10">
        <v>0</v>
      </c>
      <c r="G438" s="10">
        <v>0</v>
      </c>
      <c r="H438" s="10">
        <v>258821918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53224576</v>
      </c>
      <c r="Y438" s="10">
        <v>0</v>
      </c>
      <c r="Z438" s="10">
        <v>442667000</v>
      </c>
      <c r="AA438" s="10">
        <v>0</v>
      </c>
      <c r="AB438" s="10">
        <v>0</v>
      </c>
      <c r="AC438" s="10">
        <v>220000000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0">
        <v>0</v>
      </c>
      <c r="AM438" s="197">
        <v>984213343</v>
      </c>
    </row>
    <row r="439" spans="1:40" s="23" customFormat="1" ht="14.4" x14ac:dyDescent="0.3">
      <c r="A439" s="98" t="s">
        <v>671</v>
      </c>
      <c r="B439" s="99" t="s">
        <v>171</v>
      </c>
      <c r="C439" s="97">
        <v>1897454823</v>
      </c>
      <c r="D439" s="97">
        <v>2352541342</v>
      </c>
      <c r="E439" s="97">
        <v>1212500744</v>
      </c>
      <c r="F439" s="97">
        <v>678527517</v>
      </c>
      <c r="G439" s="97">
        <v>8644705829</v>
      </c>
      <c r="H439" s="97">
        <v>10305520355</v>
      </c>
      <c r="I439" s="97">
        <v>1741502641</v>
      </c>
      <c r="J439" s="97">
        <v>1817413846</v>
      </c>
      <c r="K439" s="97">
        <v>2448258934</v>
      </c>
      <c r="L439" s="97">
        <v>43549656023</v>
      </c>
      <c r="M439" s="97">
        <v>3532487516</v>
      </c>
      <c r="N439" s="97">
        <v>1145685697</v>
      </c>
      <c r="O439" s="97">
        <v>1794541101</v>
      </c>
      <c r="P439" s="97">
        <v>1480641077</v>
      </c>
      <c r="Q439" s="97">
        <v>1591979278</v>
      </c>
      <c r="R439" s="97">
        <v>2849732787</v>
      </c>
      <c r="S439" s="97">
        <v>533104150</v>
      </c>
      <c r="T439" s="97">
        <v>3387127536</v>
      </c>
      <c r="U439" s="97">
        <v>13363349387</v>
      </c>
      <c r="V439" s="97">
        <v>1665099533</v>
      </c>
      <c r="W439" s="97">
        <v>7709048402</v>
      </c>
      <c r="X439" s="97">
        <v>3461377859</v>
      </c>
      <c r="Y439" s="97">
        <v>2935051375</v>
      </c>
      <c r="Z439" s="97">
        <v>20493901033</v>
      </c>
      <c r="AA439" s="97">
        <v>10718723576</v>
      </c>
      <c r="AB439" s="97">
        <v>31564897603</v>
      </c>
      <c r="AC439" s="97">
        <v>8348045850</v>
      </c>
      <c r="AD439" s="97">
        <v>5047384227</v>
      </c>
      <c r="AE439" s="97">
        <v>6547280364</v>
      </c>
      <c r="AF439" s="97">
        <v>6334707464</v>
      </c>
      <c r="AG439" s="97">
        <v>8386930594</v>
      </c>
      <c r="AH439" s="97">
        <v>37274025884</v>
      </c>
      <c r="AI439" s="97">
        <v>12728553202</v>
      </c>
      <c r="AJ439" s="97">
        <v>6054680818</v>
      </c>
      <c r="AK439" s="97">
        <v>6861756669</v>
      </c>
      <c r="AL439" s="97">
        <v>854492023</v>
      </c>
      <c r="AM439" s="203">
        <v>281312687059</v>
      </c>
    </row>
    <row r="440" spans="1:40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7486249</v>
      </c>
      <c r="F440" s="10">
        <v>62512500</v>
      </c>
      <c r="G440" s="10">
        <v>316962262</v>
      </c>
      <c r="H440" s="10">
        <v>552993881</v>
      </c>
      <c r="I440" s="10">
        <v>224559331</v>
      </c>
      <c r="J440" s="10">
        <v>0</v>
      </c>
      <c r="K440" s="10">
        <v>26885835</v>
      </c>
      <c r="L440" s="10">
        <v>0</v>
      </c>
      <c r="M440" s="10">
        <v>612377981</v>
      </c>
      <c r="N440" s="10">
        <v>47597075</v>
      </c>
      <c r="O440" s="10">
        <v>893263617</v>
      </c>
      <c r="P440" s="10">
        <v>56340320</v>
      </c>
      <c r="Q440" s="10">
        <v>63637674</v>
      </c>
      <c r="R440" s="10">
        <v>0</v>
      </c>
      <c r="S440" s="10">
        <v>5333004</v>
      </c>
      <c r="T440" s="10">
        <v>379343569</v>
      </c>
      <c r="U440" s="10">
        <v>0</v>
      </c>
      <c r="V440" s="10">
        <v>945984341</v>
      </c>
      <c r="W440" s="10">
        <v>6160982233</v>
      </c>
      <c r="X440" s="10">
        <v>115000000</v>
      </c>
      <c r="Y440" s="10">
        <v>69243322</v>
      </c>
      <c r="Z440" s="10">
        <v>659459388</v>
      </c>
      <c r="AA440" s="10">
        <v>106905249</v>
      </c>
      <c r="AB440" s="10">
        <v>1097482569</v>
      </c>
      <c r="AC440" s="10">
        <v>1817247283</v>
      </c>
      <c r="AD440" s="10">
        <v>1195215310</v>
      </c>
      <c r="AE440" s="10">
        <v>290855964</v>
      </c>
      <c r="AF440" s="10">
        <v>450100673</v>
      </c>
      <c r="AG440" s="10">
        <v>0</v>
      </c>
      <c r="AH440" s="10">
        <v>42688959</v>
      </c>
      <c r="AI440" s="10">
        <v>382114000</v>
      </c>
      <c r="AJ440" s="10">
        <v>12734232</v>
      </c>
      <c r="AK440" s="10">
        <v>0</v>
      </c>
      <c r="AL440" s="10">
        <v>29832670</v>
      </c>
      <c r="AM440" s="197">
        <v>16625139491</v>
      </c>
    </row>
    <row r="441" spans="1:40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81000000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>
        <v>0</v>
      </c>
      <c r="AM441" s="197">
        <v>81000000</v>
      </c>
    </row>
    <row r="442" spans="1:40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0">
        <v>0</v>
      </c>
      <c r="AM442" s="197">
        <v>0</v>
      </c>
    </row>
    <row r="443" spans="1:40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7486249</v>
      </c>
      <c r="F443" s="97">
        <v>62512500</v>
      </c>
      <c r="G443" s="97">
        <v>316962262</v>
      </c>
      <c r="H443" s="97">
        <v>552993881</v>
      </c>
      <c r="I443" s="97">
        <v>224559331</v>
      </c>
      <c r="J443" s="97">
        <v>0</v>
      </c>
      <c r="K443" s="97">
        <v>26885835</v>
      </c>
      <c r="L443" s="97">
        <v>0</v>
      </c>
      <c r="M443" s="97">
        <v>612377981</v>
      </c>
      <c r="N443" s="97">
        <v>47597075</v>
      </c>
      <c r="O443" s="97">
        <v>893263617</v>
      </c>
      <c r="P443" s="97">
        <v>56340320</v>
      </c>
      <c r="Q443" s="97">
        <v>63637674</v>
      </c>
      <c r="R443" s="97">
        <v>0</v>
      </c>
      <c r="S443" s="97">
        <v>5333004</v>
      </c>
      <c r="T443" s="97">
        <v>379343569</v>
      </c>
      <c r="U443" s="97">
        <v>0</v>
      </c>
      <c r="V443" s="97">
        <v>945984341</v>
      </c>
      <c r="W443" s="97">
        <v>6160982233</v>
      </c>
      <c r="X443" s="97">
        <v>115000000</v>
      </c>
      <c r="Y443" s="97">
        <v>69243322</v>
      </c>
      <c r="Z443" s="97">
        <v>659459388</v>
      </c>
      <c r="AA443" s="97">
        <v>106905249</v>
      </c>
      <c r="AB443" s="97">
        <v>1097482569</v>
      </c>
      <c r="AC443" s="97">
        <v>1817247283</v>
      </c>
      <c r="AD443" s="97">
        <v>1195215310</v>
      </c>
      <c r="AE443" s="97">
        <v>290855964</v>
      </c>
      <c r="AF443" s="97">
        <v>531100673</v>
      </c>
      <c r="AG443" s="97">
        <v>0</v>
      </c>
      <c r="AH443" s="97">
        <v>42688959</v>
      </c>
      <c r="AI443" s="97">
        <v>382114000</v>
      </c>
      <c r="AJ443" s="97">
        <v>12734232</v>
      </c>
      <c r="AK443" s="97">
        <v>0</v>
      </c>
      <c r="AL443" s="97">
        <v>29832670</v>
      </c>
      <c r="AM443" s="203">
        <v>16706139491</v>
      </c>
    </row>
    <row r="444" spans="1:40" s="23" customFormat="1" ht="14.4" x14ac:dyDescent="0.3">
      <c r="A444" s="62" t="s">
        <v>676</v>
      </c>
      <c r="B444" s="26" t="s">
        <v>178</v>
      </c>
      <c r="C444" s="10">
        <v>0</v>
      </c>
      <c r="D444" s="10">
        <v>387500000</v>
      </c>
      <c r="E444" s="10">
        <v>0</v>
      </c>
      <c r="F444" s="10">
        <v>0</v>
      </c>
      <c r="G444" s="10">
        <v>0</v>
      </c>
      <c r="H444" s="10">
        <v>63153510</v>
      </c>
      <c r="I444" s="10">
        <v>128236542</v>
      </c>
      <c r="J444" s="10">
        <v>113528399</v>
      </c>
      <c r="K444" s="10">
        <v>0</v>
      </c>
      <c r="L444" s="10">
        <v>0</v>
      </c>
      <c r="M444" s="10">
        <v>65000001</v>
      </c>
      <c r="N444" s="10">
        <v>0</v>
      </c>
      <c r="O444" s="10">
        <v>343636366</v>
      </c>
      <c r="P444" s="10">
        <v>72629873</v>
      </c>
      <c r="Q444" s="10">
        <v>0</v>
      </c>
      <c r="R444" s="10">
        <v>64242328</v>
      </c>
      <c r="S444" s="10">
        <v>7272728</v>
      </c>
      <c r="T444" s="10">
        <v>141578109</v>
      </c>
      <c r="U444" s="10">
        <v>65000001</v>
      </c>
      <c r="V444" s="10">
        <v>114400003</v>
      </c>
      <c r="W444" s="10">
        <v>0</v>
      </c>
      <c r="X444" s="10">
        <v>102982675</v>
      </c>
      <c r="Y444" s="10">
        <v>0</v>
      </c>
      <c r="Z444" s="10">
        <v>1845068913</v>
      </c>
      <c r="AA444" s="10">
        <v>0</v>
      </c>
      <c r="AB444" s="10">
        <v>314045925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0">
        <v>0</v>
      </c>
      <c r="AM444" s="197">
        <v>3828275373</v>
      </c>
    </row>
    <row r="445" spans="1:40" s="23" customFormat="1" ht="14.4" x14ac:dyDescent="0.3">
      <c r="A445" s="62" t="s">
        <v>677</v>
      </c>
      <c r="B445" s="26" t="s">
        <v>176</v>
      </c>
      <c r="C445" s="10">
        <v>0</v>
      </c>
      <c r="D445" s="10">
        <v>48432256556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3520000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0">
        <v>0</v>
      </c>
      <c r="AM445" s="197">
        <v>48435776556</v>
      </c>
    </row>
    <row r="446" spans="1:40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0">
        <v>0</v>
      </c>
      <c r="AM446" s="197">
        <v>0</v>
      </c>
    </row>
    <row r="447" spans="1:40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51137275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0">
        <v>0</v>
      </c>
      <c r="AM447" s="197">
        <v>51137275</v>
      </c>
    </row>
    <row r="448" spans="1:40" s="23" customFormat="1" ht="14.4" x14ac:dyDescent="0.3">
      <c r="A448" s="98" t="s">
        <v>680</v>
      </c>
      <c r="B448" s="99" t="s">
        <v>177</v>
      </c>
      <c r="C448" s="97">
        <v>0</v>
      </c>
      <c r="D448" s="97">
        <v>48819756556</v>
      </c>
      <c r="E448" s="97">
        <v>0</v>
      </c>
      <c r="F448" s="97">
        <v>0</v>
      </c>
      <c r="G448" s="97">
        <v>0</v>
      </c>
      <c r="H448" s="97">
        <v>63153510</v>
      </c>
      <c r="I448" s="97">
        <v>128236542</v>
      </c>
      <c r="J448" s="97">
        <v>113528399</v>
      </c>
      <c r="K448" s="97">
        <v>0</v>
      </c>
      <c r="L448" s="97">
        <v>51137275</v>
      </c>
      <c r="M448" s="97">
        <v>65000001</v>
      </c>
      <c r="N448" s="97">
        <v>3520000</v>
      </c>
      <c r="O448" s="97">
        <v>343636366</v>
      </c>
      <c r="P448" s="97">
        <v>72629873</v>
      </c>
      <c r="Q448" s="97">
        <v>0</v>
      </c>
      <c r="R448" s="97">
        <v>64242328</v>
      </c>
      <c r="S448" s="97">
        <v>7272728</v>
      </c>
      <c r="T448" s="97">
        <v>141578109</v>
      </c>
      <c r="U448" s="97">
        <v>65000001</v>
      </c>
      <c r="V448" s="97">
        <v>114400003</v>
      </c>
      <c r="W448" s="97">
        <v>0</v>
      </c>
      <c r="X448" s="97">
        <v>102982675</v>
      </c>
      <c r="Y448" s="97">
        <v>0</v>
      </c>
      <c r="Z448" s="97">
        <v>1845068913</v>
      </c>
      <c r="AA448" s="97">
        <v>0</v>
      </c>
      <c r="AB448" s="97">
        <v>314045925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97">
        <v>0</v>
      </c>
      <c r="AM448" s="203">
        <v>52315189204</v>
      </c>
      <c r="AN448" s="225"/>
    </row>
    <row r="449" spans="1:40" s="23" customFormat="1" ht="14.4" x14ac:dyDescent="0.3">
      <c r="A449" s="62" t="s">
        <v>681</v>
      </c>
      <c r="B449" s="26" t="s">
        <v>181</v>
      </c>
      <c r="C449" s="10">
        <v>113921139</v>
      </c>
      <c r="D449" s="10">
        <v>0</v>
      </c>
      <c r="E449" s="10">
        <v>0</v>
      </c>
      <c r="F449" s="10">
        <v>0</v>
      </c>
      <c r="G449" s="10">
        <v>0</v>
      </c>
      <c r="H449" s="10">
        <v>208345759</v>
      </c>
      <c r="I449" s="10">
        <v>0</v>
      </c>
      <c r="J449" s="10">
        <v>0</v>
      </c>
      <c r="K449" s="10">
        <v>131782377</v>
      </c>
      <c r="L449" s="10">
        <v>0</v>
      </c>
      <c r="M449" s="10">
        <v>6469358</v>
      </c>
      <c r="N449" s="10">
        <v>90572</v>
      </c>
      <c r="O449" s="10">
        <v>314859000</v>
      </c>
      <c r="P449" s="10">
        <v>0</v>
      </c>
      <c r="Q449" s="10">
        <v>19804530</v>
      </c>
      <c r="R449" s="10">
        <v>21371714</v>
      </c>
      <c r="S449" s="10">
        <v>0</v>
      </c>
      <c r="T449" s="10">
        <v>3671071</v>
      </c>
      <c r="U449" s="10">
        <v>0</v>
      </c>
      <c r="V449" s="10">
        <v>26366979</v>
      </c>
      <c r="W449" s="10">
        <v>0</v>
      </c>
      <c r="X449" s="10">
        <v>0</v>
      </c>
      <c r="Y449" s="10">
        <v>6674891</v>
      </c>
      <c r="Z449" s="10">
        <v>16015220</v>
      </c>
      <c r="AA449" s="10">
        <v>8506383</v>
      </c>
      <c r="AB449" s="10">
        <v>196577620</v>
      </c>
      <c r="AC449" s="10">
        <v>0</v>
      </c>
      <c r="AD449" s="10">
        <v>37349783</v>
      </c>
      <c r="AE449" s="10">
        <v>22307897</v>
      </c>
      <c r="AF449" s="10">
        <v>11944785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0">
        <v>0</v>
      </c>
      <c r="AM449" s="197">
        <v>1146059078</v>
      </c>
      <c r="AN449" s="225"/>
    </row>
    <row r="450" spans="1:40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0">
        <v>0</v>
      </c>
      <c r="AM450" s="197">
        <v>0</v>
      </c>
      <c r="AN450" s="225"/>
    </row>
    <row r="451" spans="1:40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0">
        <v>0</v>
      </c>
      <c r="AM451" s="197">
        <v>0</v>
      </c>
      <c r="AN451" s="225"/>
    </row>
    <row r="452" spans="1:40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0">
        <v>0</v>
      </c>
      <c r="AM452" s="197">
        <v>0</v>
      </c>
      <c r="AN452" s="225"/>
    </row>
    <row r="453" spans="1:40" s="23" customFormat="1" ht="14.4" x14ac:dyDescent="0.3">
      <c r="A453" s="98" t="s">
        <v>685</v>
      </c>
      <c r="B453" s="99" t="s">
        <v>180</v>
      </c>
      <c r="C453" s="97">
        <v>113921139</v>
      </c>
      <c r="D453" s="97">
        <v>0</v>
      </c>
      <c r="E453" s="97">
        <v>0</v>
      </c>
      <c r="F453" s="97">
        <v>0</v>
      </c>
      <c r="G453" s="97">
        <v>0</v>
      </c>
      <c r="H453" s="97">
        <v>208345759</v>
      </c>
      <c r="I453" s="97">
        <v>0</v>
      </c>
      <c r="J453" s="97">
        <v>0</v>
      </c>
      <c r="K453" s="97">
        <v>131782377</v>
      </c>
      <c r="L453" s="97">
        <v>0</v>
      </c>
      <c r="M453" s="97">
        <v>6469358</v>
      </c>
      <c r="N453" s="97">
        <v>90572</v>
      </c>
      <c r="O453" s="97">
        <v>314859000</v>
      </c>
      <c r="P453" s="97">
        <v>0</v>
      </c>
      <c r="Q453" s="97">
        <v>19804530</v>
      </c>
      <c r="R453" s="97">
        <v>21371714</v>
      </c>
      <c r="S453" s="97">
        <v>0</v>
      </c>
      <c r="T453" s="97">
        <v>3671071</v>
      </c>
      <c r="U453" s="97">
        <v>0</v>
      </c>
      <c r="V453" s="97">
        <v>26366979</v>
      </c>
      <c r="W453" s="97">
        <v>0</v>
      </c>
      <c r="X453" s="97">
        <v>0</v>
      </c>
      <c r="Y453" s="97">
        <v>6674891</v>
      </c>
      <c r="Z453" s="97">
        <v>16015220</v>
      </c>
      <c r="AA453" s="97">
        <v>8506383</v>
      </c>
      <c r="AB453" s="97">
        <v>196577620</v>
      </c>
      <c r="AC453" s="97">
        <v>0</v>
      </c>
      <c r="AD453" s="97">
        <v>37349783</v>
      </c>
      <c r="AE453" s="97">
        <v>22307897</v>
      </c>
      <c r="AF453" s="97">
        <v>11944785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97">
        <v>0</v>
      </c>
      <c r="AM453" s="203">
        <v>1146059078</v>
      </c>
      <c r="AN453" s="225"/>
    </row>
    <row r="454" spans="1:40" s="23" customFormat="1" ht="14.4" x14ac:dyDescent="0.3">
      <c r="A454" s="62" t="s">
        <v>686</v>
      </c>
      <c r="B454" s="26" t="s">
        <v>185</v>
      </c>
      <c r="C454" s="10">
        <v>7085010670</v>
      </c>
      <c r="D454" s="10">
        <v>3058855762</v>
      </c>
      <c r="E454" s="10">
        <v>3567162704</v>
      </c>
      <c r="F454" s="10">
        <v>3263686465</v>
      </c>
      <c r="G454" s="10">
        <v>2636836749</v>
      </c>
      <c r="H454" s="10">
        <v>10610590752</v>
      </c>
      <c r="I454" s="10">
        <v>1875501269</v>
      </c>
      <c r="J454" s="10">
        <v>887408157</v>
      </c>
      <c r="K454" s="10">
        <v>952677930</v>
      </c>
      <c r="L454" s="10">
        <v>29162538025</v>
      </c>
      <c r="M454" s="10">
        <v>49929703190</v>
      </c>
      <c r="N454" s="10">
        <v>3374550025</v>
      </c>
      <c r="O454" s="10">
        <v>7149421120</v>
      </c>
      <c r="P454" s="10">
        <v>1101504901</v>
      </c>
      <c r="Q454" s="10">
        <v>1454163058</v>
      </c>
      <c r="R454" s="10">
        <v>4705543026</v>
      </c>
      <c r="S454" s="10">
        <v>2364812987</v>
      </c>
      <c r="T454" s="10">
        <v>60999660833</v>
      </c>
      <c r="U454" s="10">
        <v>34317708711</v>
      </c>
      <c r="V454" s="10">
        <v>2613051904</v>
      </c>
      <c r="W454" s="10">
        <v>5479435442</v>
      </c>
      <c r="X454" s="10">
        <v>1489827511</v>
      </c>
      <c r="Y454" s="10">
        <v>830107272</v>
      </c>
      <c r="Z454" s="10">
        <v>11411159617</v>
      </c>
      <c r="AA454" s="10">
        <v>12353100790</v>
      </c>
      <c r="AB454" s="10">
        <v>7363145440</v>
      </c>
      <c r="AC454" s="10">
        <v>18971967693</v>
      </c>
      <c r="AD454" s="10">
        <v>2242897342</v>
      </c>
      <c r="AE454" s="10">
        <v>24191539520</v>
      </c>
      <c r="AF454" s="10">
        <v>6046772196</v>
      </c>
      <c r="AG454" s="10">
        <v>2784099238</v>
      </c>
      <c r="AH454" s="10">
        <v>5455940311</v>
      </c>
      <c r="AI454" s="10">
        <v>1296807462</v>
      </c>
      <c r="AJ454" s="10">
        <v>4212092178</v>
      </c>
      <c r="AK454" s="10">
        <v>10941639</v>
      </c>
      <c r="AL454" s="10">
        <v>89849930</v>
      </c>
      <c r="AM454" s="197">
        <v>335340071819</v>
      </c>
      <c r="AN454" s="225"/>
    </row>
    <row r="455" spans="1:40" s="23" customFormat="1" ht="14.4" x14ac:dyDescent="0.3">
      <c r="A455" s="98" t="s">
        <v>687</v>
      </c>
      <c r="B455" s="99" t="s">
        <v>184</v>
      </c>
      <c r="C455" s="97">
        <v>7085010670</v>
      </c>
      <c r="D455" s="97">
        <v>3058855762</v>
      </c>
      <c r="E455" s="97">
        <v>3567162704</v>
      </c>
      <c r="F455" s="97">
        <v>3263686465</v>
      </c>
      <c r="G455" s="97">
        <v>2636836749</v>
      </c>
      <c r="H455" s="97">
        <v>10610590752</v>
      </c>
      <c r="I455" s="97">
        <v>1875501269</v>
      </c>
      <c r="J455" s="97">
        <v>887408157</v>
      </c>
      <c r="K455" s="97">
        <v>952677930</v>
      </c>
      <c r="L455" s="97">
        <v>29162538025</v>
      </c>
      <c r="M455" s="97">
        <v>49929703190</v>
      </c>
      <c r="N455" s="97">
        <v>3374550025</v>
      </c>
      <c r="O455" s="97">
        <v>7149421120</v>
      </c>
      <c r="P455" s="97">
        <v>1101504901</v>
      </c>
      <c r="Q455" s="97">
        <v>1454163058</v>
      </c>
      <c r="R455" s="97">
        <v>4705543026</v>
      </c>
      <c r="S455" s="97">
        <v>2364812987</v>
      </c>
      <c r="T455" s="97">
        <v>60999660833</v>
      </c>
      <c r="U455" s="97">
        <v>34317708711</v>
      </c>
      <c r="V455" s="97">
        <v>2613051904</v>
      </c>
      <c r="W455" s="97">
        <v>5479435442</v>
      </c>
      <c r="X455" s="97">
        <v>1489827511</v>
      </c>
      <c r="Y455" s="97">
        <v>830107272</v>
      </c>
      <c r="Z455" s="97">
        <v>11411159617</v>
      </c>
      <c r="AA455" s="97">
        <v>12353100790</v>
      </c>
      <c r="AB455" s="97">
        <v>7363145440</v>
      </c>
      <c r="AC455" s="97">
        <v>18971967693</v>
      </c>
      <c r="AD455" s="97">
        <v>2242897342</v>
      </c>
      <c r="AE455" s="97">
        <v>24191539520</v>
      </c>
      <c r="AF455" s="97">
        <v>6046772196</v>
      </c>
      <c r="AG455" s="97">
        <v>2784099238</v>
      </c>
      <c r="AH455" s="97">
        <v>5455940311</v>
      </c>
      <c r="AI455" s="97">
        <v>1296807462</v>
      </c>
      <c r="AJ455" s="97">
        <v>4212092178</v>
      </c>
      <c r="AK455" s="97">
        <v>10941639</v>
      </c>
      <c r="AL455" s="97">
        <v>89849930</v>
      </c>
      <c r="AM455" s="203">
        <v>335340071819</v>
      </c>
      <c r="AN455" s="225"/>
    </row>
    <row r="456" spans="1:40" s="23" customFormat="1" ht="14.4" collapsed="1" x14ac:dyDescent="0.3">
      <c r="A456" s="63" t="s">
        <v>46</v>
      </c>
      <c r="B456" s="29" t="s">
        <v>170</v>
      </c>
      <c r="C456" s="28">
        <v>9096386632</v>
      </c>
      <c r="D456" s="28">
        <v>54231153660</v>
      </c>
      <c r="E456" s="28">
        <v>4787149697</v>
      </c>
      <c r="F456" s="28">
        <v>4004726482</v>
      </c>
      <c r="G456" s="28">
        <v>11598504840</v>
      </c>
      <c r="H456" s="28">
        <v>21740604257</v>
      </c>
      <c r="I456" s="28">
        <v>3969799783</v>
      </c>
      <c r="J456" s="28">
        <v>2818350402</v>
      </c>
      <c r="K456" s="28">
        <v>3559605076</v>
      </c>
      <c r="L456" s="28">
        <v>72763331323</v>
      </c>
      <c r="M456" s="28">
        <v>54146038046</v>
      </c>
      <c r="N456" s="28">
        <v>4571443369</v>
      </c>
      <c r="O456" s="28">
        <v>10495721204</v>
      </c>
      <c r="P456" s="28">
        <v>2711116171</v>
      </c>
      <c r="Q456" s="28">
        <v>3129584540</v>
      </c>
      <c r="R456" s="28">
        <v>7640889855</v>
      </c>
      <c r="S456" s="28">
        <v>2910522869</v>
      </c>
      <c r="T456" s="28">
        <v>64911381118</v>
      </c>
      <c r="U456" s="28">
        <v>47746058099</v>
      </c>
      <c r="V456" s="28">
        <v>5364902760</v>
      </c>
      <c r="W456" s="28">
        <v>19349466077</v>
      </c>
      <c r="X456" s="28">
        <v>5169188045</v>
      </c>
      <c r="Y456" s="28">
        <v>3841076860</v>
      </c>
      <c r="Z456" s="28">
        <v>34425604171</v>
      </c>
      <c r="AA456" s="28">
        <v>23187235998</v>
      </c>
      <c r="AB456" s="28">
        <v>40536149157</v>
      </c>
      <c r="AC456" s="28">
        <v>29137260826</v>
      </c>
      <c r="AD456" s="28">
        <v>8522846662</v>
      </c>
      <c r="AE456" s="28">
        <v>31051983745</v>
      </c>
      <c r="AF456" s="28">
        <v>12924525118</v>
      </c>
      <c r="AG456" s="28">
        <v>11171029832</v>
      </c>
      <c r="AH456" s="28">
        <v>42772655154</v>
      </c>
      <c r="AI456" s="28">
        <v>14407474664</v>
      </c>
      <c r="AJ456" s="28">
        <v>10279507228</v>
      </c>
      <c r="AK456" s="28">
        <v>6872698308</v>
      </c>
      <c r="AL456" s="28">
        <v>974174623</v>
      </c>
      <c r="AM456" s="205">
        <v>686820146651</v>
      </c>
      <c r="AN456" s="225"/>
    </row>
    <row r="457" spans="1:40" s="23" customFormat="1" ht="14.4" x14ac:dyDescent="0.3">
      <c r="A457" s="62" t="s">
        <v>688</v>
      </c>
      <c r="B457" s="26" t="s">
        <v>143</v>
      </c>
      <c r="C457" s="10">
        <v>45126494</v>
      </c>
      <c r="D457" s="10">
        <v>54990628</v>
      </c>
      <c r="E457" s="10">
        <v>62596004</v>
      </c>
      <c r="F457" s="10">
        <v>66487</v>
      </c>
      <c r="G457" s="10">
        <v>12175637</v>
      </c>
      <c r="H457" s="10">
        <v>73009403</v>
      </c>
      <c r="I457" s="10">
        <v>2121004</v>
      </c>
      <c r="J457" s="10">
        <v>0</v>
      </c>
      <c r="K457" s="10">
        <v>996364</v>
      </c>
      <c r="L457" s="10">
        <v>115380738</v>
      </c>
      <c r="M457" s="10">
        <v>373462538</v>
      </c>
      <c r="N457" s="10">
        <v>28350180</v>
      </c>
      <c r="O457" s="10">
        <v>94427559</v>
      </c>
      <c r="P457" s="10">
        <v>24975953</v>
      </c>
      <c r="Q457" s="10">
        <v>63606689</v>
      </c>
      <c r="R457" s="10">
        <v>7751606</v>
      </c>
      <c r="S457" s="10">
        <v>1122727</v>
      </c>
      <c r="T457" s="10">
        <v>345423748</v>
      </c>
      <c r="U457" s="10">
        <v>339005763</v>
      </c>
      <c r="V457" s="10">
        <v>88992155</v>
      </c>
      <c r="W457" s="10">
        <v>145647594</v>
      </c>
      <c r="X457" s="10">
        <v>21945869</v>
      </c>
      <c r="Y457" s="10">
        <v>1477327</v>
      </c>
      <c r="Z457" s="10">
        <v>439762230</v>
      </c>
      <c r="AA457" s="10">
        <v>288369619</v>
      </c>
      <c r="AB457" s="10">
        <v>314567820</v>
      </c>
      <c r="AC457" s="10">
        <v>55467238</v>
      </c>
      <c r="AD457" s="10">
        <v>9197046</v>
      </c>
      <c r="AE457" s="10">
        <v>87796624</v>
      </c>
      <c r="AF457" s="10">
        <v>6391851</v>
      </c>
      <c r="AG457" s="10">
        <v>1369</v>
      </c>
      <c r="AH457" s="10">
        <v>0</v>
      </c>
      <c r="AI457" s="10">
        <v>46624</v>
      </c>
      <c r="AJ457" s="10">
        <v>116891</v>
      </c>
      <c r="AK457" s="10">
        <v>0</v>
      </c>
      <c r="AL457" s="10">
        <v>0</v>
      </c>
      <c r="AM457" s="197">
        <v>3104369779</v>
      </c>
      <c r="AN457" s="225"/>
    </row>
    <row r="458" spans="1:40" s="23" customFormat="1" ht="14.4" x14ac:dyDescent="0.3">
      <c r="A458" s="62" t="s">
        <v>689</v>
      </c>
      <c r="B458" s="26" t="s">
        <v>144</v>
      </c>
      <c r="C458" s="10">
        <v>184873050</v>
      </c>
      <c r="D458" s="10">
        <v>64595861</v>
      </c>
      <c r="E458" s="10">
        <v>31015394</v>
      </c>
      <c r="F458" s="10">
        <v>3603711</v>
      </c>
      <c r="G458" s="10">
        <v>11428417</v>
      </c>
      <c r="H458" s="10">
        <v>37282559</v>
      </c>
      <c r="I458" s="10">
        <v>3394552</v>
      </c>
      <c r="J458" s="10">
        <v>2273890</v>
      </c>
      <c r="K458" s="10">
        <v>1341758</v>
      </c>
      <c r="L458" s="10">
        <v>101574962</v>
      </c>
      <c r="M458" s="10">
        <v>310331202</v>
      </c>
      <c r="N458" s="10">
        <v>17917290</v>
      </c>
      <c r="O458" s="10">
        <v>7611008</v>
      </c>
      <c r="P458" s="10">
        <v>54441400</v>
      </c>
      <c r="Q458" s="10">
        <v>1087641</v>
      </c>
      <c r="R458" s="10">
        <v>165411693</v>
      </c>
      <c r="S458" s="10">
        <v>0</v>
      </c>
      <c r="T458" s="10">
        <v>178336181</v>
      </c>
      <c r="U458" s="10">
        <v>336694645</v>
      </c>
      <c r="V458" s="10">
        <v>85395997</v>
      </c>
      <c r="W458" s="10">
        <v>92861327</v>
      </c>
      <c r="X458" s="10">
        <v>36814797</v>
      </c>
      <c r="Y458" s="10">
        <v>17203198</v>
      </c>
      <c r="Z458" s="10">
        <v>100420039</v>
      </c>
      <c r="AA458" s="10">
        <v>18322390</v>
      </c>
      <c r="AB458" s="10">
        <v>83847707</v>
      </c>
      <c r="AC458" s="10">
        <v>0</v>
      </c>
      <c r="AD458" s="10">
        <v>4103763</v>
      </c>
      <c r="AE458" s="10">
        <v>123788379</v>
      </c>
      <c r="AF458" s="10">
        <v>39095116</v>
      </c>
      <c r="AG458" s="10">
        <v>28545952</v>
      </c>
      <c r="AH458" s="10">
        <v>0</v>
      </c>
      <c r="AI458" s="10">
        <v>8540320</v>
      </c>
      <c r="AJ458" s="10">
        <v>0</v>
      </c>
      <c r="AK458" s="10">
        <v>0</v>
      </c>
      <c r="AL458" s="10">
        <v>0</v>
      </c>
      <c r="AM458" s="197">
        <v>2152154199</v>
      </c>
      <c r="AN458" s="225"/>
    </row>
    <row r="459" spans="1:40" s="23" customFormat="1" ht="14.4" x14ac:dyDescent="0.3">
      <c r="A459" s="62" t="s">
        <v>690</v>
      </c>
      <c r="B459" s="26" t="s">
        <v>145</v>
      </c>
      <c r="C459" s="10">
        <v>17760885</v>
      </c>
      <c r="D459" s="10">
        <v>11427437</v>
      </c>
      <c r="E459" s="10">
        <v>0</v>
      </c>
      <c r="F459" s="10">
        <v>0</v>
      </c>
      <c r="G459" s="10">
        <v>677016</v>
      </c>
      <c r="H459" s="10">
        <v>33136877</v>
      </c>
      <c r="I459" s="10">
        <v>66317</v>
      </c>
      <c r="J459" s="10">
        <v>167571</v>
      </c>
      <c r="K459" s="10">
        <v>717317</v>
      </c>
      <c r="L459" s="10">
        <v>21860027</v>
      </c>
      <c r="M459" s="10">
        <v>249470917</v>
      </c>
      <c r="N459" s="10">
        <v>17144698</v>
      </c>
      <c r="O459" s="10">
        <v>4931554</v>
      </c>
      <c r="P459" s="10">
        <v>2032247</v>
      </c>
      <c r="Q459" s="10">
        <v>3035604</v>
      </c>
      <c r="R459" s="10">
        <v>29877453</v>
      </c>
      <c r="S459" s="10">
        <v>1108828</v>
      </c>
      <c r="T459" s="10">
        <v>19082371</v>
      </c>
      <c r="U459" s="10">
        <v>23805874</v>
      </c>
      <c r="V459" s="10">
        <v>819436</v>
      </c>
      <c r="W459" s="10">
        <v>79102048</v>
      </c>
      <c r="X459" s="10">
        <v>957113</v>
      </c>
      <c r="Y459" s="10">
        <v>119200</v>
      </c>
      <c r="Z459" s="10">
        <v>71609955</v>
      </c>
      <c r="AA459" s="10">
        <v>23992814</v>
      </c>
      <c r="AB459" s="10">
        <v>20239818</v>
      </c>
      <c r="AC459" s="10">
        <v>6144055</v>
      </c>
      <c r="AD459" s="10">
        <v>71372</v>
      </c>
      <c r="AE459" s="10">
        <v>14833759</v>
      </c>
      <c r="AF459" s="10">
        <v>4657594</v>
      </c>
      <c r="AG459" s="10">
        <v>4601072</v>
      </c>
      <c r="AH459" s="10">
        <v>18576892</v>
      </c>
      <c r="AI459" s="10">
        <v>0</v>
      </c>
      <c r="AJ459" s="10">
        <v>0</v>
      </c>
      <c r="AK459" s="10">
        <v>0</v>
      </c>
      <c r="AL459" s="10">
        <v>8772</v>
      </c>
      <c r="AM459" s="197">
        <v>682036893</v>
      </c>
      <c r="AN459" s="225"/>
    </row>
    <row r="460" spans="1:40" s="23" customFormat="1" ht="14.4" x14ac:dyDescent="0.3">
      <c r="A460" s="62" t="s">
        <v>691</v>
      </c>
      <c r="B460" s="26" t="s">
        <v>146</v>
      </c>
      <c r="C460" s="10">
        <v>14261824</v>
      </c>
      <c r="D460" s="10">
        <v>152777052</v>
      </c>
      <c r="E460" s="10">
        <v>207773035</v>
      </c>
      <c r="F460" s="10">
        <v>18795504</v>
      </c>
      <c r="G460" s="10">
        <v>54485273</v>
      </c>
      <c r="H460" s="10">
        <v>263998742</v>
      </c>
      <c r="I460" s="10">
        <v>0</v>
      </c>
      <c r="J460" s="10">
        <v>16358846</v>
      </c>
      <c r="K460" s="10">
        <v>10808703</v>
      </c>
      <c r="L460" s="10">
        <v>36437621</v>
      </c>
      <c r="M460" s="10">
        <v>148284457</v>
      </c>
      <c r="N460" s="10">
        <v>184987858</v>
      </c>
      <c r="O460" s="10">
        <v>61120830</v>
      </c>
      <c r="P460" s="10">
        <v>18909037</v>
      </c>
      <c r="Q460" s="10">
        <v>33578506</v>
      </c>
      <c r="R460" s="10">
        <v>95584198</v>
      </c>
      <c r="S460" s="10">
        <v>10503279</v>
      </c>
      <c r="T460" s="10">
        <v>2313625425</v>
      </c>
      <c r="U460" s="10">
        <v>95016150</v>
      </c>
      <c r="V460" s="10">
        <v>22701020</v>
      </c>
      <c r="W460" s="10">
        <v>33655859</v>
      </c>
      <c r="X460" s="10">
        <v>52886005</v>
      </c>
      <c r="Y460" s="10">
        <v>17585689</v>
      </c>
      <c r="Z460" s="10">
        <v>530885705</v>
      </c>
      <c r="AA460" s="10">
        <v>73646916</v>
      </c>
      <c r="AB460" s="10">
        <v>21238291</v>
      </c>
      <c r="AC460" s="10">
        <v>0</v>
      </c>
      <c r="AD460" s="10">
        <v>44229167</v>
      </c>
      <c r="AE460" s="10">
        <v>0</v>
      </c>
      <c r="AF460" s="10">
        <v>8542169</v>
      </c>
      <c r="AG460" s="10">
        <v>2295804</v>
      </c>
      <c r="AH460" s="10">
        <v>0</v>
      </c>
      <c r="AI460" s="10">
        <v>0</v>
      </c>
      <c r="AJ460" s="10">
        <v>0</v>
      </c>
      <c r="AK460" s="10">
        <v>0</v>
      </c>
      <c r="AL460" s="10">
        <v>0</v>
      </c>
      <c r="AM460" s="197">
        <v>4544972965</v>
      </c>
      <c r="AN460" s="225"/>
    </row>
    <row r="461" spans="1:40" s="23" customFormat="1" ht="14.4" x14ac:dyDescent="0.3">
      <c r="A461" s="62" t="s">
        <v>692</v>
      </c>
      <c r="B461" s="26" t="s">
        <v>147</v>
      </c>
      <c r="C461" s="10">
        <v>1588728</v>
      </c>
      <c r="D461" s="10">
        <v>0</v>
      </c>
      <c r="E461" s="10">
        <v>0</v>
      </c>
      <c r="F461" s="10">
        <v>1588728</v>
      </c>
      <c r="G461" s="10">
        <v>3392760</v>
      </c>
      <c r="H461" s="10">
        <v>1301814</v>
      </c>
      <c r="I461" s="10">
        <v>1588728</v>
      </c>
      <c r="J461" s="10">
        <v>1588728</v>
      </c>
      <c r="K461" s="10">
        <v>1588728</v>
      </c>
      <c r="L461" s="10">
        <v>1588728</v>
      </c>
      <c r="M461" s="10">
        <v>168797244</v>
      </c>
      <c r="N461" s="10">
        <v>0</v>
      </c>
      <c r="O461" s="10">
        <v>0</v>
      </c>
      <c r="P461" s="10">
        <v>1588728</v>
      </c>
      <c r="Q461" s="10">
        <v>0</v>
      </c>
      <c r="R461" s="10">
        <v>1588759</v>
      </c>
      <c r="S461" s="10">
        <v>1588728</v>
      </c>
      <c r="T461" s="10">
        <v>0</v>
      </c>
      <c r="U461" s="10">
        <v>0</v>
      </c>
      <c r="V461" s="10">
        <v>1588728</v>
      </c>
      <c r="W461" s="10">
        <v>61431692</v>
      </c>
      <c r="X461" s="10">
        <v>1588728</v>
      </c>
      <c r="Y461" s="10">
        <v>1588728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1588728</v>
      </c>
      <c r="AH461" s="10">
        <v>0</v>
      </c>
      <c r="AI461" s="10">
        <v>0</v>
      </c>
      <c r="AJ461" s="10">
        <v>0</v>
      </c>
      <c r="AK461" s="10">
        <v>0</v>
      </c>
      <c r="AL461" s="10">
        <v>0</v>
      </c>
      <c r="AM461" s="197">
        <v>255577005</v>
      </c>
      <c r="AN461" s="225"/>
    </row>
    <row r="462" spans="1:40" s="23" customFormat="1" ht="14.4" x14ac:dyDescent="0.3">
      <c r="A462" s="62" t="s">
        <v>693</v>
      </c>
      <c r="B462" s="26" t="s">
        <v>148</v>
      </c>
      <c r="C462" s="10">
        <v>685612</v>
      </c>
      <c r="D462" s="10">
        <v>74818709</v>
      </c>
      <c r="E462" s="10">
        <v>7753210</v>
      </c>
      <c r="F462" s="10">
        <v>248</v>
      </c>
      <c r="G462" s="10">
        <v>410561</v>
      </c>
      <c r="H462" s="10">
        <v>23040941</v>
      </c>
      <c r="I462" s="10">
        <v>2348252</v>
      </c>
      <c r="J462" s="10">
        <v>0</v>
      </c>
      <c r="K462" s="10">
        <v>1127000</v>
      </c>
      <c r="L462" s="10">
        <v>11236239</v>
      </c>
      <c r="M462" s="10">
        <v>1244080</v>
      </c>
      <c r="N462" s="10">
        <v>8488305</v>
      </c>
      <c r="O462" s="10">
        <v>2569003</v>
      </c>
      <c r="P462" s="10">
        <v>8063257</v>
      </c>
      <c r="Q462" s="10">
        <v>1881365</v>
      </c>
      <c r="R462" s="10">
        <v>184129</v>
      </c>
      <c r="S462" s="10">
        <v>195664</v>
      </c>
      <c r="T462" s="10">
        <v>1360569</v>
      </c>
      <c r="U462" s="10">
        <v>61083880</v>
      </c>
      <c r="V462" s="10">
        <v>768155</v>
      </c>
      <c r="W462" s="10">
        <v>10923181</v>
      </c>
      <c r="X462" s="10">
        <v>32986641</v>
      </c>
      <c r="Y462" s="10">
        <v>540503</v>
      </c>
      <c r="Z462" s="10">
        <v>143869010</v>
      </c>
      <c r="AA462" s="10">
        <v>25268286</v>
      </c>
      <c r="AB462" s="10">
        <v>246256224</v>
      </c>
      <c r="AC462" s="10">
        <v>82108501</v>
      </c>
      <c r="AD462" s="10">
        <v>344535</v>
      </c>
      <c r="AE462" s="10">
        <v>2675630</v>
      </c>
      <c r="AF462" s="10">
        <v>62240</v>
      </c>
      <c r="AG462" s="10">
        <v>9014179</v>
      </c>
      <c r="AH462" s="10">
        <v>0</v>
      </c>
      <c r="AI462" s="10">
        <v>0</v>
      </c>
      <c r="AJ462" s="10">
        <v>56935</v>
      </c>
      <c r="AK462" s="10">
        <v>0</v>
      </c>
      <c r="AL462" s="10">
        <v>0</v>
      </c>
      <c r="AM462" s="197">
        <v>761365044</v>
      </c>
      <c r="AN462" s="225"/>
    </row>
    <row r="463" spans="1:40" s="23" customFormat="1" ht="14.4" x14ac:dyDescent="0.3">
      <c r="A463" s="62" t="s">
        <v>694</v>
      </c>
      <c r="B463" s="26" t="s">
        <v>149</v>
      </c>
      <c r="C463" s="10">
        <v>234618</v>
      </c>
      <c r="D463" s="10">
        <v>3650681</v>
      </c>
      <c r="E463" s="10">
        <v>0</v>
      </c>
      <c r="F463" s="10">
        <v>4896</v>
      </c>
      <c r="G463" s="10">
        <v>871971</v>
      </c>
      <c r="H463" s="10">
        <v>1441688</v>
      </c>
      <c r="I463" s="10">
        <v>85787</v>
      </c>
      <c r="J463" s="10">
        <v>0</v>
      </c>
      <c r="K463" s="10">
        <v>44303</v>
      </c>
      <c r="L463" s="10">
        <v>716703</v>
      </c>
      <c r="M463" s="10">
        <v>389228</v>
      </c>
      <c r="N463" s="10">
        <v>25487</v>
      </c>
      <c r="O463" s="10">
        <v>68434</v>
      </c>
      <c r="P463" s="10">
        <v>36942</v>
      </c>
      <c r="Q463" s="10">
        <v>157077</v>
      </c>
      <c r="R463" s="10">
        <v>43108</v>
      </c>
      <c r="S463" s="10">
        <v>0</v>
      </c>
      <c r="T463" s="10">
        <v>0</v>
      </c>
      <c r="U463" s="10">
        <v>4350470</v>
      </c>
      <c r="V463" s="10">
        <v>0</v>
      </c>
      <c r="W463" s="10">
        <v>15061</v>
      </c>
      <c r="X463" s="10">
        <v>88412</v>
      </c>
      <c r="Y463" s="10">
        <v>0</v>
      </c>
      <c r="Z463" s="10">
        <v>737190</v>
      </c>
      <c r="AA463" s="10">
        <v>2006312</v>
      </c>
      <c r="AB463" s="10">
        <v>8199698</v>
      </c>
      <c r="AC463" s="10">
        <v>95891</v>
      </c>
      <c r="AD463" s="10">
        <v>290375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0">
        <v>0</v>
      </c>
      <c r="AM463" s="197">
        <v>23554332</v>
      </c>
      <c r="AN463" s="225"/>
    </row>
    <row r="464" spans="1:40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177949206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1296067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355358008</v>
      </c>
      <c r="AD464" s="10">
        <v>0</v>
      </c>
      <c r="AE464" s="10">
        <v>2555661732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0">
        <v>0</v>
      </c>
      <c r="AM464" s="197">
        <v>3090265013</v>
      </c>
      <c r="AN464" s="225"/>
    </row>
    <row r="465" spans="1:40" s="23" customFormat="1" ht="14.4" x14ac:dyDescent="0.3">
      <c r="A465" s="62" t="s">
        <v>696</v>
      </c>
      <c r="B465" s="26" t="s">
        <v>151</v>
      </c>
      <c r="C465" s="10">
        <v>2257245</v>
      </c>
      <c r="D465" s="10">
        <v>2811536</v>
      </c>
      <c r="E465" s="10">
        <v>29766382</v>
      </c>
      <c r="F465" s="10">
        <v>2821369</v>
      </c>
      <c r="G465" s="10">
        <v>5312063</v>
      </c>
      <c r="H465" s="10">
        <v>5444811</v>
      </c>
      <c r="I465" s="10">
        <v>174093</v>
      </c>
      <c r="J465" s="10">
        <v>145675</v>
      </c>
      <c r="K465" s="10">
        <v>2228836</v>
      </c>
      <c r="L465" s="10">
        <v>482374071</v>
      </c>
      <c r="M465" s="10">
        <v>329971954</v>
      </c>
      <c r="N465" s="10">
        <v>5072697</v>
      </c>
      <c r="O465" s="10">
        <v>16153303</v>
      </c>
      <c r="P465" s="10">
        <v>3475502</v>
      </c>
      <c r="Q465" s="10">
        <v>0</v>
      </c>
      <c r="R465" s="10">
        <v>56314961</v>
      </c>
      <c r="S465" s="10">
        <v>0</v>
      </c>
      <c r="T465" s="10">
        <v>159567976</v>
      </c>
      <c r="U465" s="10">
        <v>190870696</v>
      </c>
      <c r="V465" s="10">
        <v>2193301</v>
      </c>
      <c r="W465" s="10">
        <v>48351951</v>
      </c>
      <c r="X465" s="10">
        <v>4008874</v>
      </c>
      <c r="Y465" s="10">
        <v>7326205</v>
      </c>
      <c r="Z465" s="10">
        <v>48353639</v>
      </c>
      <c r="AA465" s="10">
        <v>225474082</v>
      </c>
      <c r="AB465" s="10">
        <v>5021724</v>
      </c>
      <c r="AC465" s="10">
        <v>99979982</v>
      </c>
      <c r="AD465" s="10">
        <v>2155071</v>
      </c>
      <c r="AE465" s="10">
        <v>1385874527</v>
      </c>
      <c r="AF465" s="10">
        <v>5226599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0">
        <v>0</v>
      </c>
      <c r="AM465" s="197">
        <v>3128729125</v>
      </c>
      <c r="AN465" s="225"/>
    </row>
    <row r="466" spans="1:40" s="23" customFormat="1" ht="14.4" x14ac:dyDescent="0.3">
      <c r="A466" s="62" t="s">
        <v>697</v>
      </c>
      <c r="B466" s="26" t="s">
        <v>152</v>
      </c>
      <c r="C466" s="10">
        <v>48125603</v>
      </c>
      <c r="D466" s="10">
        <v>27584124</v>
      </c>
      <c r="E466" s="10">
        <v>10950828</v>
      </c>
      <c r="F466" s="10">
        <v>5833446</v>
      </c>
      <c r="G466" s="10">
        <v>41853956</v>
      </c>
      <c r="H466" s="10">
        <v>301942793</v>
      </c>
      <c r="I466" s="10">
        <v>5993554</v>
      </c>
      <c r="J466" s="10">
        <v>4689379</v>
      </c>
      <c r="K466" s="10">
        <v>4803534</v>
      </c>
      <c r="L466" s="10">
        <v>8266067</v>
      </c>
      <c r="M466" s="10">
        <v>345233174</v>
      </c>
      <c r="N466" s="10">
        <v>95052377</v>
      </c>
      <c r="O466" s="10">
        <v>17079426</v>
      </c>
      <c r="P466" s="10">
        <v>5207085</v>
      </c>
      <c r="Q466" s="10">
        <v>7590450</v>
      </c>
      <c r="R466" s="10">
        <v>8505036</v>
      </c>
      <c r="S466" s="10">
        <v>4562148</v>
      </c>
      <c r="T466" s="10">
        <v>34997043</v>
      </c>
      <c r="U466" s="10">
        <v>51637061</v>
      </c>
      <c r="V466" s="10">
        <v>5254261</v>
      </c>
      <c r="W466" s="10">
        <v>10535749</v>
      </c>
      <c r="X466" s="10">
        <v>5818697</v>
      </c>
      <c r="Y466" s="10">
        <v>4300013</v>
      </c>
      <c r="Z466" s="10">
        <v>33257851</v>
      </c>
      <c r="AA466" s="10">
        <v>12208144</v>
      </c>
      <c r="AB466" s="10">
        <v>48582765</v>
      </c>
      <c r="AC466" s="10">
        <v>195050389</v>
      </c>
      <c r="AD466" s="10">
        <v>35195099</v>
      </c>
      <c r="AE466" s="10">
        <v>17095666</v>
      </c>
      <c r="AF466" s="10">
        <v>13677546</v>
      </c>
      <c r="AG466" s="10">
        <v>6716888</v>
      </c>
      <c r="AH466" s="10">
        <v>4451969</v>
      </c>
      <c r="AI466" s="10">
        <v>4300013</v>
      </c>
      <c r="AJ466" s="10">
        <v>0</v>
      </c>
      <c r="AK466" s="10">
        <v>0</v>
      </c>
      <c r="AL466" s="10">
        <v>0</v>
      </c>
      <c r="AM466" s="197">
        <v>1426352134</v>
      </c>
      <c r="AN466" s="225"/>
    </row>
    <row r="467" spans="1:40" s="23" customFormat="1" ht="14.4" x14ac:dyDescent="0.3">
      <c r="A467" s="62" t="s">
        <v>698</v>
      </c>
      <c r="B467" s="26" t="s">
        <v>153</v>
      </c>
      <c r="C467" s="10">
        <v>206949</v>
      </c>
      <c r="D467" s="10">
        <v>0</v>
      </c>
      <c r="E467" s="10">
        <v>0</v>
      </c>
      <c r="F467" s="10">
        <v>0</v>
      </c>
      <c r="G467" s="10">
        <v>2</v>
      </c>
      <c r="H467" s="10">
        <v>777682</v>
      </c>
      <c r="I467" s="10">
        <v>4650804</v>
      </c>
      <c r="J467" s="10">
        <v>0</v>
      </c>
      <c r="K467" s="10">
        <v>0</v>
      </c>
      <c r="L467" s="10">
        <v>10445450</v>
      </c>
      <c r="M467" s="10">
        <v>44335685</v>
      </c>
      <c r="N467" s="10">
        <v>0</v>
      </c>
      <c r="O467" s="10">
        <v>0</v>
      </c>
      <c r="P467" s="10">
        <v>532604</v>
      </c>
      <c r="Q467" s="10">
        <v>0</v>
      </c>
      <c r="R467" s="10">
        <v>67793</v>
      </c>
      <c r="S467" s="10">
        <v>0</v>
      </c>
      <c r="T467" s="10">
        <v>20037780</v>
      </c>
      <c r="U467" s="10">
        <v>1659399</v>
      </c>
      <c r="V467" s="10">
        <v>0</v>
      </c>
      <c r="W467" s="10">
        <v>15316097</v>
      </c>
      <c r="X467" s="10">
        <v>502776</v>
      </c>
      <c r="Y467" s="10">
        <v>0</v>
      </c>
      <c r="Z467" s="10">
        <v>6349471</v>
      </c>
      <c r="AA467" s="10">
        <v>11565601</v>
      </c>
      <c r="AB467" s="10">
        <v>0</v>
      </c>
      <c r="AC467" s="10">
        <v>0</v>
      </c>
      <c r="AD467" s="10">
        <v>0</v>
      </c>
      <c r="AE467" s="10">
        <v>178785115</v>
      </c>
      <c r="AF467" s="10">
        <v>2552945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0">
        <v>0</v>
      </c>
      <c r="AM467" s="197">
        <v>297786153</v>
      </c>
      <c r="AN467" s="225"/>
    </row>
    <row r="468" spans="1:40" s="23" customFormat="1" ht="14.4" x14ac:dyDescent="0.3">
      <c r="A468" s="62" t="s">
        <v>699</v>
      </c>
      <c r="B468" s="26" t="s">
        <v>154</v>
      </c>
      <c r="C468" s="10">
        <v>8911169</v>
      </c>
      <c r="D468" s="10">
        <v>1952744</v>
      </c>
      <c r="E468" s="10">
        <v>5077008</v>
      </c>
      <c r="F468" s="10">
        <v>0</v>
      </c>
      <c r="G468" s="10">
        <v>0</v>
      </c>
      <c r="H468" s="10">
        <v>27092485</v>
      </c>
      <c r="I468" s="10">
        <v>450342</v>
      </c>
      <c r="J468" s="10">
        <v>0</v>
      </c>
      <c r="K468" s="10">
        <v>180606</v>
      </c>
      <c r="L468" s="10">
        <v>9049082</v>
      </c>
      <c r="M468" s="10">
        <v>148104172</v>
      </c>
      <c r="N468" s="10">
        <v>36688293</v>
      </c>
      <c r="O468" s="10">
        <v>71272902</v>
      </c>
      <c r="P468" s="10">
        <v>1529713</v>
      </c>
      <c r="Q468" s="10">
        <v>4074462</v>
      </c>
      <c r="R468" s="10">
        <v>325305907</v>
      </c>
      <c r="S468" s="10">
        <v>1402807</v>
      </c>
      <c r="T468" s="10">
        <v>84294174</v>
      </c>
      <c r="U468" s="10">
        <v>4171140971</v>
      </c>
      <c r="V468" s="10">
        <v>18702</v>
      </c>
      <c r="W468" s="10">
        <v>0</v>
      </c>
      <c r="X468" s="10">
        <v>6230829</v>
      </c>
      <c r="Y468" s="10">
        <v>277130</v>
      </c>
      <c r="Z468" s="10">
        <v>32064705</v>
      </c>
      <c r="AA468" s="10">
        <v>155156545</v>
      </c>
      <c r="AB468" s="10">
        <v>17139729</v>
      </c>
      <c r="AC468" s="10">
        <v>6818990</v>
      </c>
      <c r="AD468" s="10">
        <v>1291810</v>
      </c>
      <c r="AE468" s="10">
        <v>5206909</v>
      </c>
      <c r="AF468" s="10">
        <v>33937562</v>
      </c>
      <c r="AG468" s="10">
        <v>940804</v>
      </c>
      <c r="AH468" s="10">
        <v>0</v>
      </c>
      <c r="AI468" s="10">
        <v>0</v>
      </c>
      <c r="AJ468" s="10">
        <v>4356870</v>
      </c>
      <c r="AK468" s="10">
        <v>0</v>
      </c>
      <c r="AL468" s="10">
        <v>0</v>
      </c>
      <c r="AM468" s="197">
        <v>5159967422</v>
      </c>
      <c r="AN468" s="225"/>
    </row>
    <row r="469" spans="1:40" s="23" customFormat="1" ht="14.4" x14ac:dyDescent="0.3">
      <c r="A469" s="62" t="s">
        <v>700</v>
      </c>
      <c r="B469" s="26" t="s">
        <v>155</v>
      </c>
      <c r="C469" s="10">
        <v>15534659</v>
      </c>
      <c r="D469" s="10">
        <v>209542</v>
      </c>
      <c r="E469" s="10">
        <v>24623131</v>
      </c>
      <c r="F469" s="10">
        <v>296522</v>
      </c>
      <c r="G469" s="10">
        <v>0</v>
      </c>
      <c r="H469" s="10">
        <v>295479649</v>
      </c>
      <c r="I469" s="10">
        <v>1200000</v>
      </c>
      <c r="J469" s="10">
        <v>1</v>
      </c>
      <c r="K469" s="10">
        <v>148910</v>
      </c>
      <c r="L469" s="10">
        <v>52290549</v>
      </c>
      <c r="M469" s="10">
        <v>237284499</v>
      </c>
      <c r="N469" s="10">
        <v>96365624</v>
      </c>
      <c r="O469" s="10">
        <v>7358555</v>
      </c>
      <c r="P469" s="10">
        <v>1900920</v>
      </c>
      <c r="Q469" s="10">
        <v>6112649</v>
      </c>
      <c r="R469" s="10">
        <v>59845435</v>
      </c>
      <c r="S469" s="10">
        <v>6319351</v>
      </c>
      <c r="T469" s="10">
        <v>45324948</v>
      </c>
      <c r="U469" s="10">
        <v>522592517</v>
      </c>
      <c r="V469" s="10">
        <v>0</v>
      </c>
      <c r="W469" s="10">
        <v>28250465</v>
      </c>
      <c r="X469" s="10">
        <v>5814918</v>
      </c>
      <c r="Y469" s="10">
        <v>12368536</v>
      </c>
      <c r="Z469" s="10">
        <v>29081756</v>
      </c>
      <c r="AA469" s="10">
        <v>11606178</v>
      </c>
      <c r="AB469" s="10">
        <v>209775275</v>
      </c>
      <c r="AC469" s="10">
        <v>27232209</v>
      </c>
      <c r="AD469" s="10">
        <v>3512212</v>
      </c>
      <c r="AE469" s="10">
        <v>4941276</v>
      </c>
      <c r="AF469" s="10">
        <v>187989362</v>
      </c>
      <c r="AG469" s="10">
        <v>1158986</v>
      </c>
      <c r="AH469" s="10">
        <v>0</v>
      </c>
      <c r="AI469" s="10">
        <v>0</v>
      </c>
      <c r="AJ469" s="10">
        <v>0</v>
      </c>
      <c r="AK469" s="10">
        <v>0</v>
      </c>
      <c r="AL469" s="10">
        <v>0</v>
      </c>
      <c r="AM469" s="197">
        <v>1894618634</v>
      </c>
      <c r="AN469" s="225"/>
    </row>
    <row r="470" spans="1:40" s="23" customFormat="1" ht="14.4" x14ac:dyDescent="0.3">
      <c r="A470" s="62" t="s">
        <v>701</v>
      </c>
      <c r="B470" s="26" t="s">
        <v>70</v>
      </c>
      <c r="C470" s="10">
        <v>0</v>
      </c>
      <c r="D470" s="10">
        <v>235193962</v>
      </c>
      <c r="E470" s="10">
        <v>66035</v>
      </c>
      <c r="F470" s="10">
        <v>0</v>
      </c>
      <c r="G470" s="10">
        <v>3512004</v>
      </c>
      <c r="H470" s="10">
        <v>32159224</v>
      </c>
      <c r="I470" s="10">
        <v>0</v>
      </c>
      <c r="J470" s="10">
        <v>0</v>
      </c>
      <c r="K470" s="10">
        <v>1171352</v>
      </c>
      <c r="L470" s="10">
        <v>854988449</v>
      </c>
      <c r="M470" s="10">
        <v>97247547</v>
      </c>
      <c r="N470" s="10">
        <v>21397609</v>
      </c>
      <c r="O470" s="10">
        <v>1208857</v>
      </c>
      <c r="P470" s="10">
        <v>2161114</v>
      </c>
      <c r="Q470" s="10">
        <v>0</v>
      </c>
      <c r="R470" s="10">
        <v>16951213</v>
      </c>
      <c r="S470" s="10">
        <v>0</v>
      </c>
      <c r="T470" s="10">
        <v>1161449027</v>
      </c>
      <c r="U470" s="10">
        <v>48192195</v>
      </c>
      <c r="V470" s="10">
        <v>784433</v>
      </c>
      <c r="W470" s="10">
        <v>240020</v>
      </c>
      <c r="X470" s="10">
        <v>18061751</v>
      </c>
      <c r="Y470" s="10">
        <v>2576746</v>
      </c>
      <c r="Z470" s="10">
        <v>91810914</v>
      </c>
      <c r="AA470" s="10">
        <v>327067702</v>
      </c>
      <c r="AB470" s="10">
        <v>95613709</v>
      </c>
      <c r="AC470" s="10">
        <v>712897807</v>
      </c>
      <c r="AD470" s="10">
        <v>15725934</v>
      </c>
      <c r="AE470" s="10">
        <v>37691907</v>
      </c>
      <c r="AF470" s="10">
        <v>598227</v>
      </c>
      <c r="AG470" s="10">
        <v>39036287</v>
      </c>
      <c r="AH470" s="10">
        <v>58573871</v>
      </c>
      <c r="AI470" s="10">
        <v>0</v>
      </c>
      <c r="AJ470" s="10">
        <v>614104</v>
      </c>
      <c r="AK470" s="10">
        <v>2287783</v>
      </c>
      <c r="AL470" s="10">
        <v>0</v>
      </c>
      <c r="AM470" s="197">
        <v>3879279783</v>
      </c>
      <c r="AN470" s="225"/>
    </row>
    <row r="471" spans="1:40" s="23" customFormat="1" ht="14.4" x14ac:dyDescent="0.3">
      <c r="A471" s="98" t="s">
        <v>702</v>
      </c>
      <c r="B471" s="99" t="s">
        <v>186</v>
      </c>
      <c r="C471" s="97">
        <v>339566836</v>
      </c>
      <c r="D471" s="97">
        <v>630012276</v>
      </c>
      <c r="E471" s="97">
        <v>379621027</v>
      </c>
      <c r="F471" s="97">
        <v>33010911</v>
      </c>
      <c r="G471" s="97">
        <v>134119660</v>
      </c>
      <c r="H471" s="97">
        <v>1096108668</v>
      </c>
      <c r="I471" s="97">
        <v>22073433</v>
      </c>
      <c r="J471" s="97">
        <v>25224090</v>
      </c>
      <c r="K471" s="97">
        <v>25157411</v>
      </c>
      <c r="L471" s="97">
        <v>1706208686</v>
      </c>
      <c r="M471" s="97">
        <v>2632105903</v>
      </c>
      <c r="N471" s="97">
        <v>511490418</v>
      </c>
      <c r="O471" s="97">
        <v>283801431</v>
      </c>
      <c r="P471" s="97">
        <v>124854502</v>
      </c>
      <c r="Q471" s="97">
        <v>121124443</v>
      </c>
      <c r="R471" s="97">
        <v>767431291</v>
      </c>
      <c r="S471" s="97">
        <v>26803532</v>
      </c>
      <c r="T471" s="97">
        <v>4364795309</v>
      </c>
      <c r="U471" s="97">
        <v>5846049621</v>
      </c>
      <c r="V471" s="97">
        <v>208516188</v>
      </c>
      <c r="W471" s="97">
        <v>526331044</v>
      </c>
      <c r="X471" s="97">
        <v>187705410</v>
      </c>
      <c r="Y471" s="97">
        <v>65363275</v>
      </c>
      <c r="Z471" s="97">
        <v>1528202465</v>
      </c>
      <c r="AA471" s="97">
        <v>1174684589</v>
      </c>
      <c r="AB471" s="97">
        <v>1070482760</v>
      </c>
      <c r="AC471" s="97">
        <v>1541153070</v>
      </c>
      <c r="AD471" s="97">
        <v>116116384</v>
      </c>
      <c r="AE471" s="97">
        <v>4414351524</v>
      </c>
      <c r="AF471" s="97">
        <v>302731211</v>
      </c>
      <c r="AG471" s="97">
        <v>93900069</v>
      </c>
      <c r="AH471" s="97">
        <v>81602732</v>
      </c>
      <c r="AI471" s="97">
        <v>12886957</v>
      </c>
      <c r="AJ471" s="97">
        <v>5144800</v>
      </c>
      <c r="AK471" s="97">
        <v>2287783</v>
      </c>
      <c r="AL471" s="97">
        <v>8772</v>
      </c>
      <c r="AM471" s="203">
        <v>30401028481</v>
      </c>
      <c r="AN471" s="225"/>
    </row>
    <row r="472" spans="1:40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0">
        <v>0</v>
      </c>
      <c r="AM472" s="197">
        <v>0</v>
      </c>
      <c r="AN472" s="225"/>
    </row>
    <row r="473" spans="1:40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20749763</v>
      </c>
      <c r="I473" s="10">
        <v>0</v>
      </c>
      <c r="J473" s="10">
        <v>0</v>
      </c>
      <c r="K473" s="10">
        <v>0</v>
      </c>
      <c r="L473" s="10">
        <v>2155334307</v>
      </c>
      <c r="M473" s="10">
        <v>0</v>
      </c>
      <c r="N473" s="10">
        <v>452193218</v>
      </c>
      <c r="O473" s="10">
        <v>25000000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12340042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5757310</v>
      </c>
      <c r="AD473" s="10">
        <v>0</v>
      </c>
      <c r="AE473" s="10">
        <v>0</v>
      </c>
      <c r="AF473" s="10">
        <v>198983776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0">
        <v>0</v>
      </c>
      <c r="AM473" s="197">
        <v>2870358416</v>
      </c>
      <c r="AN473" s="225"/>
    </row>
    <row r="474" spans="1:40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20749763</v>
      </c>
      <c r="I474" s="97">
        <v>0</v>
      </c>
      <c r="J474" s="97">
        <v>0</v>
      </c>
      <c r="K474" s="97">
        <v>0</v>
      </c>
      <c r="L474" s="97">
        <v>2155334307</v>
      </c>
      <c r="M474" s="97">
        <v>0</v>
      </c>
      <c r="N474" s="97">
        <v>452193218</v>
      </c>
      <c r="O474" s="97">
        <v>25000000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12340042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5757310</v>
      </c>
      <c r="AD474" s="97">
        <v>0</v>
      </c>
      <c r="AE474" s="97">
        <v>0</v>
      </c>
      <c r="AF474" s="97">
        <v>198983776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97">
        <v>0</v>
      </c>
      <c r="AM474" s="203">
        <v>2870358416</v>
      </c>
      <c r="AN474" s="225"/>
    </row>
    <row r="475" spans="1:40" s="23" customFormat="1" ht="14.4" x14ac:dyDescent="0.3">
      <c r="A475" s="62" t="s">
        <v>706</v>
      </c>
      <c r="B475" s="26" t="s">
        <v>143</v>
      </c>
      <c r="C475" s="10">
        <v>70483568</v>
      </c>
      <c r="D475" s="10">
        <v>0</v>
      </c>
      <c r="E475" s="10">
        <v>0</v>
      </c>
      <c r="F475" s="10">
        <v>223300</v>
      </c>
      <c r="G475" s="10">
        <v>21185523</v>
      </c>
      <c r="H475" s="10">
        <v>440400</v>
      </c>
      <c r="I475" s="10">
        <v>143174</v>
      </c>
      <c r="J475" s="10">
        <v>0</v>
      </c>
      <c r="K475" s="10">
        <v>0</v>
      </c>
      <c r="L475" s="10">
        <v>3386698471</v>
      </c>
      <c r="M475" s="10">
        <v>179677407</v>
      </c>
      <c r="N475" s="10">
        <v>506121792</v>
      </c>
      <c r="O475" s="10">
        <v>30412686</v>
      </c>
      <c r="P475" s="10">
        <v>2261925</v>
      </c>
      <c r="Q475" s="10">
        <v>2134411</v>
      </c>
      <c r="R475" s="10">
        <v>0</v>
      </c>
      <c r="S475" s="10">
        <v>0</v>
      </c>
      <c r="T475" s="10">
        <v>0</v>
      </c>
      <c r="U475" s="10">
        <v>0</v>
      </c>
      <c r="V475" s="10">
        <v>1534460</v>
      </c>
      <c r="W475" s="10">
        <v>773381</v>
      </c>
      <c r="X475" s="10">
        <v>9780810</v>
      </c>
      <c r="Y475" s="10">
        <v>3481395</v>
      </c>
      <c r="Z475" s="10">
        <v>46323849</v>
      </c>
      <c r="AA475" s="10">
        <v>44299126</v>
      </c>
      <c r="AB475" s="10">
        <v>23007013</v>
      </c>
      <c r="AC475" s="10">
        <v>322110645</v>
      </c>
      <c r="AD475" s="10">
        <v>359362639</v>
      </c>
      <c r="AE475" s="10">
        <v>22985763</v>
      </c>
      <c r="AF475" s="10">
        <v>925089</v>
      </c>
      <c r="AG475" s="10">
        <v>2338999</v>
      </c>
      <c r="AH475" s="10">
        <v>0</v>
      </c>
      <c r="AI475" s="10">
        <v>0</v>
      </c>
      <c r="AJ475" s="10">
        <v>0</v>
      </c>
      <c r="AK475" s="10">
        <v>0</v>
      </c>
      <c r="AL475" s="10">
        <v>0</v>
      </c>
      <c r="AM475" s="197">
        <v>5036705826</v>
      </c>
      <c r="AN475" s="225"/>
    </row>
    <row r="476" spans="1:40" s="23" customFormat="1" ht="14.4" x14ac:dyDescent="0.3">
      <c r="A476" s="62" t="s">
        <v>707</v>
      </c>
      <c r="B476" s="26" t="s">
        <v>144</v>
      </c>
      <c r="C476" s="10">
        <v>356503888</v>
      </c>
      <c r="D476" s="10">
        <v>5</v>
      </c>
      <c r="E476" s="10">
        <v>0</v>
      </c>
      <c r="F476" s="10">
        <v>0</v>
      </c>
      <c r="G476" s="10">
        <v>2540483</v>
      </c>
      <c r="H476" s="10">
        <v>2539583</v>
      </c>
      <c r="I476" s="10">
        <v>43168738</v>
      </c>
      <c r="J476" s="10">
        <v>0</v>
      </c>
      <c r="K476" s="10">
        <v>0</v>
      </c>
      <c r="L476" s="10">
        <v>300646483</v>
      </c>
      <c r="M476" s="10">
        <v>53648705</v>
      </c>
      <c r="N476" s="10">
        <v>17460134</v>
      </c>
      <c r="O476" s="10">
        <v>1460991</v>
      </c>
      <c r="P476" s="10">
        <v>0</v>
      </c>
      <c r="Q476" s="10">
        <v>503531</v>
      </c>
      <c r="R476" s="10">
        <v>0</v>
      </c>
      <c r="S476" s="10">
        <v>0</v>
      </c>
      <c r="T476" s="10">
        <v>0</v>
      </c>
      <c r="U476" s="10">
        <v>0</v>
      </c>
      <c r="V476" s="10">
        <v>657519</v>
      </c>
      <c r="W476" s="10">
        <v>0</v>
      </c>
      <c r="X476" s="10">
        <v>1007115</v>
      </c>
      <c r="Y476" s="10">
        <v>68377</v>
      </c>
      <c r="Z476" s="10">
        <v>14870869</v>
      </c>
      <c r="AA476" s="10">
        <v>0</v>
      </c>
      <c r="AB476" s="10">
        <v>28821816</v>
      </c>
      <c r="AC476" s="10">
        <v>4284340</v>
      </c>
      <c r="AD476" s="10">
        <v>11609980</v>
      </c>
      <c r="AE476" s="10">
        <v>0</v>
      </c>
      <c r="AF476" s="10">
        <v>28520561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0">
        <v>0</v>
      </c>
      <c r="AM476" s="197">
        <v>868313118</v>
      </c>
      <c r="AN476" s="225"/>
    </row>
    <row r="477" spans="1:40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1738029</v>
      </c>
      <c r="H477" s="10">
        <v>0</v>
      </c>
      <c r="I477" s="10">
        <v>0</v>
      </c>
      <c r="J477" s="10">
        <v>0</v>
      </c>
      <c r="K477" s="10">
        <v>0</v>
      </c>
      <c r="L477" s="10">
        <v>12959611</v>
      </c>
      <c r="M477" s="10">
        <v>16790169</v>
      </c>
      <c r="N477" s="10">
        <v>0</v>
      </c>
      <c r="O477" s="10">
        <v>5966774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1132074</v>
      </c>
      <c r="AB477" s="10">
        <v>0</v>
      </c>
      <c r="AC477" s="10">
        <v>1302183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0">
        <v>0</v>
      </c>
      <c r="AM477" s="197">
        <v>39888840</v>
      </c>
      <c r="AN477" s="225"/>
    </row>
    <row r="478" spans="1:40" s="23" customFormat="1" ht="14.4" x14ac:dyDescent="0.3">
      <c r="A478" s="62" t="s">
        <v>709</v>
      </c>
      <c r="B478" s="26" t="s">
        <v>146</v>
      </c>
      <c r="C478" s="10">
        <v>432030</v>
      </c>
      <c r="D478" s="10">
        <v>182998991</v>
      </c>
      <c r="E478" s="10">
        <v>30175739</v>
      </c>
      <c r="F478" s="10">
        <v>0</v>
      </c>
      <c r="G478" s="10">
        <v>46336712</v>
      </c>
      <c r="H478" s="10">
        <v>438642</v>
      </c>
      <c r="I478" s="10">
        <v>137657938</v>
      </c>
      <c r="J478" s="10">
        <v>0</v>
      </c>
      <c r="K478" s="10">
        <v>285259</v>
      </c>
      <c r="L478" s="10">
        <v>180950755</v>
      </c>
      <c r="M478" s="10">
        <v>7299171403</v>
      </c>
      <c r="N478" s="10">
        <v>0</v>
      </c>
      <c r="O478" s="10">
        <v>0</v>
      </c>
      <c r="P478" s="10">
        <v>2990414</v>
      </c>
      <c r="Q478" s="10">
        <v>445500</v>
      </c>
      <c r="R478" s="10">
        <v>385000</v>
      </c>
      <c r="S478" s="10">
        <v>0</v>
      </c>
      <c r="T478" s="10">
        <v>0</v>
      </c>
      <c r="U478" s="10">
        <v>0</v>
      </c>
      <c r="V478" s="10">
        <v>200</v>
      </c>
      <c r="W478" s="10">
        <v>598811</v>
      </c>
      <c r="X478" s="10">
        <v>15219122</v>
      </c>
      <c r="Y478" s="10">
        <v>1359885</v>
      </c>
      <c r="Z478" s="10">
        <v>5309842</v>
      </c>
      <c r="AA478" s="10">
        <v>6392913</v>
      </c>
      <c r="AB478" s="10">
        <v>0</v>
      </c>
      <c r="AC478" s="10">
        <v>111570693</v>
      </c>
      <c r="AD478" s="10">
        <v>313649391</v>
      </c>
      <c r="AE478" s="10">
        <v>0</v>
      </c>
      <c r="AF478" s="10">
        <v>67823065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0">
        <v>0</v>
      </c>
      <c r="AM478" s="197">
        <v>8404192305</v>
      </c>
      <c r="AN478" s="225"/>
    </row>
    <row r="479" spans="1:40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0">
        <v>0</v>
      </c>
      <c r="AM479" s="197">
        <v>0</v>
      </c>
      <c r="AN479" s="225"/>
    </row>
    <row r="480" spans="1:40" s="23" customFormat="1" ht="14.4" x14ac:dyDescent="0.3">
      <c r="A480" s="62" t="s">
        <v>711</v>
      </c>
      <c r="B480" s="26" t="s">
        <v>148</v>
      </c>
      <c r="C480" s="10">
        <v>4411764</v>
      </c>
      <c r="D480" s="10">
        <v>0</v>
      </c>
      <c r="E480" s="10">
        <v>0</v>
      </c>
      <c r="F480" s="10">
        <v>0</v>
      </c>
      <c r="G480" s="10">
        <v>269708</v>
      </c>
      <c r="H480" s="10">
        <v>0</v>
      </c>
      <c r="I480" s="10">
        <v>0</v>
      </c>
      <c r="J480" s="10">
        <v>0</v>
      </c>
      <c r="K480" s="10">
        <v>0</v>
      </c>
      <c r="L480" s="10">
        <v>54063290</v>
      </c>
      <c r="M480" s="10">
        <v>2467622</v>
      </c>
      <c r="N480" s="10">
        <v>182933</v>
      </c>
      <c r="O480" s="10">
        <v>777704</v>
      </c>
      <c r="P480" s="10">
        <v>0</v>
      </c>
      <c r="Q480" s="10">
        <v>750750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111013274</v>
      </c>
      <c r="AA480" s="10">
        <v>0</v>
      </c>
      <c r="AB480" s="10">
        <v>0</v>
      </c>
      <c r="AC480" s="10">
        <v>0</v>
      </c>
      <c r="AD480" s="10">
        <v>23788559</v>
      </c>
      <c r="AE480" s="10">
        <v>3102599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0">
        <v>0</v>
      </c>
      <c r="AM480" s="197">
        <v>200828203</v>
      </c>
      <c r="AN480" s="225"/>
    </row>
    <row r="481" spans="1:40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773353</v>
      </c>
      <c r="M481" s="10">
        <v>1181818</v>
      </c>
      <c r="N481" s="10">
        <v>46558</v>
      </c>
      <c r="O481" s="10">
        <v>106751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0">
        <v>0</v>
      </c>
      <c r="AM481" s="197">
        <v>2108480</v>
      </c>
      <c r="AN481" s="225"/>
    </row>
    <row r="482" spans="1:40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450412316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0">
        <v>0</v>
      </c>
      <c r="AM482" s="197">
        <v>450412316</v>
      </c>
      <c r="AN482" s="225"/>
    </row>
    <row r="483" spans="1:40" s="23" customFormat="1" ht="14.4" x14ac:dyDescent="0.3">
      <c r="A483" s="62" t="s">
        <v>714</v>
      </c>
      <c r="B483" s="26" t="s">
        <v>151</v>
      </c>
      <c r="C483" s="10">
        <v>64750834</v>
      </c>
      <c r="D483" s="10">
        <v>0</v>
      </c>
      <c r="E483" s="10">
        <v>0</v>
      </c>
      <c r="F483" s="10">
        <v>0</v>
      </c>
      <c r="G483" s="10">
        <v>10554882</v>
      </c>
      <c r="H483" s="10">
        <v>20258</v>
      </c>
      <c r="I483" s="10">
        <v>317626</v>
      </c>
      <c r="J483" s="10">
        <v>0</v>
      </c>
      <c r="K483" s="10">
        <v>0</v>
      </c>
      <c r="L483" s="10">
        <v>831004450</v>
      </c>
      <c r="M483" s="10">
        <v>255310447</v>
      </c>
      <c r="N483" s="10">
        <v>34666733</v>
      </c>
      <c r="O483" s="10">
        <v>7221790</v>
      </c>
      <c r="P483" s="10">
        <v>0</v>
      </c>
      <c r="Q483" s="10">
        <v>5184990</v>
      </c>
      <c r="R483" s="10">
        <v>0</v>
      </c>
      <c r="S483" s="10">
        <v>0</v>
      </c>
      <c r="T483" s="10">
        <v>0</v>
      </c>
      <c r="U483" s="10">
        <v>0</v>
      </c>
      <c r="V483" s="10">
        <v>1466499</v>
      </c>
      <c r="W483" s="10">
        <v>484000</v>
      </c>
      <c r="X483" s="10">
        <v>0</v>
      </c>
      <c r="Y483" s="10">
        <v>327422</v>
      </c>
      <c r="Z483" s="10">
        <v>33018</v>
      </c>
      <c r="AA483" s="10">
        <v>1647173</v>
      </c>
      <c r="AB483" s="10">
        <v>0</v>
      </c>
      <c r="AC483" s="10">
        <v>109682130</v>
      </c>
      <c r="AD483" s="10">
        <v>0</v>
      </c>
      <c r="AE483" s="10">
        <v>11538482</v>
      </c>
      <c r="AF483" s="10">
        <v>424705</v>
      </c>
      <c r="AG483" s="10">
        <v>50281371</v>
      </c>
      <c r="AH483" s="10">
        <v>0</v>
      </c>
      <c r="AI483" s="10">
        <v>0</v>
      </c>
      <c r="AJ483" s="10">
        <v>0</v>
      </c>
      <c r="AK483" s="10">
        <v>0</v>
      </c>
      <c r="AL483" s="10">
        <v>0</v>
      </c>
      <c r="AM483" s="197">
        <v>1384916810</v>
      </c>
      <c r="AN483" s="225"/>
    </row>
    <row r="484" spans="1:40" s="23" customFormat="1" ht="14.4" x14ac:dyDescent="0.3">
      <c r="A484" s="62" t="s">
        <v>715</v>
      </c>
      <c r="B484" s="26" t="s">
        <v>152</v>
      </c>
      <c r="C484" s="10">
        <v>857044585</v>
      </c>
      <c r="D484" s="10">
        <v>0</v>
      </c>
      <c r="E484" s="10">
        <v>14421523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1187688</v>
      </c>
      <c r="M484" s="10">
        <v>7193324</v>
      </c>
      <c r="N484" s="10">
        <v>3595266</v>
      </c>
      <c r="O484" s="10">
        <v>0</v>
      </c>
      <c r="P484" s="10">
        <v>1897088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1858302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0">
        <v>0</v>
      </c>
      <c r="AM484" s="197">
        <v>887197776</v>
      </c>
      <c r="AN484" s="225"/>
    </row>
    <row r="485" spans="1:40" s="23" customFormat="1" ht="14.4" x14ac:dyDescent="0.3">
      <c r="A485" s="62" t="s">
        <v>716</v>
      </c>
      <c r="B485" s="26" t="s">
        <v>153</v>
      </c>
      <c r="C485" s="10">
        <v>2369797</v>
      </c>
      <c r="D485" s="10">
        <v>0</v>
      </c>
      <c r="E485" s="10">
        <v>0</v>
      </c>
      <c r="F485" s="10">
        <v>0</v>
      </c>
      <c r="G485" s="10">
        <v>0</v>
      </c>
      <c r="H485" s="10">
        <v>25416184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2297488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944331</v>
      </c>
      <c r="W485" s="10">
        <v>3642303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14622526</v>
      </c>
      <c r="AG485" s="10">
        <v>1888672</v>
      </c>
      <c r="AH485" s="10">
        <v>0</v>
      </c>
      <c r="AI485" s="10">
        <v>0</v>
      </c>
      <c r="AJ485" s="10">
        <v>0</v>
      </c>
      <c r="AK485" s="10">
        <v>0</v>
      </c>
      <c r="AL485" s="10">
        <v>0</v>
      </c>
      <c r="AM485" s="197">
        <v>51181301</v>
      </c>
      <c r="AN485" s="225"/>
    </row>
    <row r="486" spans="1:40" s="23" customFormat="1" ht="14.4" x14ac:dyDescent="0.3">
      <c r="A486" s="62" t="s">
        <v>717</v>
      </c>
      <c r="B486" s="26" t="s">
        <v>154</v>
      </c>
      <c r="C486" s="10">
        <v>111853381</v>
      </c>
      <c r="D486" s="10">
        <v>0</v>
      </c>
      <c r="E486" s="10">
        <v>0</v>
      </c>
      <c r="F486" s="10">
        <v>0</v>
      </c>
      <c r="G486" s="10">
        <v>38393051</v>
      </c>
      <c r="H486" s="10">
        <v>20437773</v>
      </c>
      <c r="I486" s="10">
        <v>0</v>
      </c>
      <c r="J486" s="10">
        <v>0</v>
      </c>
      <c r="K486" s="10">
        <v>0</v>
      </c>
      <c r="L486" s="10">
        <v>99753020</v>
      </c>
      <c r="M486" s="10">
        <v>669823452</v>
      </c>
      <c r="N486" s="10">
        <v>105914966</v>
      </c>
      <c r="O486" s="10">
        <v>433516034</v>
      </c>
      <c r="P486" s="10">
        <v>0</v>
      </c>
      <c r="Q486" s="10">
        <v>0</v>
      </c>
      <c r="R486" s="10">
        <v>730641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2017989</v>
      </c>
      <c r="Y486" s="10">
        <v>0</v>
      </c>
      <c r="Z486" s="10">
        <v>231456103</v>
      </c>
      <c r="AA486" s="10">
        <v>0</v>
      </c>
      <c r="AB486" s="10">
        <v>2137909</v>
      </c>
      <c r="AC486" s="10">
        <v>56245348</v>
      </c>
      <c r="AD486" s="10">
        <v>526017070</v>
      </c>
      <c r="AE486" s="10">
        <v>8949348</v>
      </c>
      <c r="AF486" s="10">
        <v>196651893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0">
        <v>0</v>
      </c>
      <c r="AM486" s="197">
        <v>2503897978</v>
      </c>
      <c r="AN486" s="225"/>
    </row>
    <row r="487" spans="1:40" s="23" customFormat="1" ht="14.4" x14ac:dyDescent="0.3">
      <c r="A487" s="62" t="s">
        <v>718</v>
      </c>
      <c r="B487" s="26" t="s">
        <v>155</v>
      </c>
      <c r="C487" s="10">
        <v>114352011</v>
      </c>
      <c r="D487" s="10">
        <v>0</v>
      </c>
      <c r="E487" s="10">
        <v>0</v>
      </c>
      <c r="F487" s="10">
        <v>0</v>
      </c>
      <c r="G487" s="10">
        <v>13868572</v>
      </c>
      <c r="H487" s="10">
        <v>853185</v>
      </c>
      <c r="I487" s="10">
        <v>0</v>
      </c>
      <c r="J487" s="10">
        <v>0</v>
      </c>
      <c r="K487" s="10">
        <v>0</v>
      </c>
      <c r="L487" s="10">
        <v>847149875</v>
      </c>
      <c r="M487" s="10">
        <v>0</v>
      </c>
      <c r="N487" s="10">
        <v>69622542</v>
      </c>
      <c r="O487" s="10">
        <v>848419565</v>
      </c>
      <c r="P487" s="10">
        <v>0</v>
      </c>
      <c r="Q487" s="10">
        <v>4600722</v>
      </c>
      <c r="R487" s="10">
        <v>0</v>
      </c>
      <c r="S487" s="10">
        <v>89745500</v>
      </c>
      <c r="T487" s="10">
        <v>0</v>
      </c>
      <c r="U487" s="10">
        <v>1867395</v>
      </c>
      <c r="V487" s="10">
        <v>0</v>
      </c>
      <c r="W487" s="10">
        <v>0</v>
      </c>
      <c r="X487" s="10">
        <v>1575000</v>
      </c>
      <c r="Y487" s="10">
        <v>4680075</v>
      </c>
      <c r="Z487" s="10">
        <v>0</v>
      </c>
      <c r="AA487" s="10">
        <v>13258889</v>
      </c>
      <c r="AB487" s="10">
        <v>0</v>
      </c>
      <c r="AC487" s="10">
        <v>0</v>
      </c>
      <c r="AD487" s="10">
        <v>0</v>
      </c>
      <c r="AE487" s="10">
        <v>87089214</v>
      </c>
      <c r="AF487" s="10">
        <v>1279057326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0">
        <v>0</v>
      </c>
      <c r="AM487" s="197">
        <v>3376139871</v>
      </c>
      <c r="AN487" s="225"/>
    </row>
    <row r="488" spans="1:40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5780027</v>
      </c>
      <c r="H488" s="10">
        <v>0</v>
      </c>
      <c r="I488" s="10">
        <v>0</v>
      </c>
      <c r="J488" s="10">
        <v>0</v>
      </c>
      <c r="K488" s="10">
        <v>0</v>
      </c>
      <c r="L488" s="10">
        <v>4590802721</v>
      </c>
      <c r="M488" s="10">
        <v>185014381</v>
      </c>
      <c r="N488" s="10">
        <v>31684901</v>
      </c>
      <c r="O488" s="10">
        <v>0</v>
      </c>
      <c r="P488" s="10">
        <v>0</v>
      </c>
      <c r="Q488" s="10">
        <v>5273160</v>
      </c>
      <c r="R488" s="10">
        <v>0</v>
      </c>
      <c r="S488" s="10">
        <v>0</v>
      </c>
      <c r="T488" s="10">
        <v>0</v>
      </c>
      <c r="U488" s="10">
        <v>0</v>
      </c>
      <c r="V488" s="10">
        <v>549434</v>
      </c>
      <c r="W488" s="10">
        <v>17936640</v>
      </c>
      <c r="X488" s="10">
        <v>0</v>
      </c>
      <c r="Y488" s="10">
        <v>0</v>
      </c>
      <c r="Z488" s="10">
        <v>15418071</v>
      </c>
      <c r="AA488" s="10">
        <v>194512046</v>
      </c>
      <c r="AB488" s="10">
        <v>29615000</v>
      </c>
      <c r="AC488" s="10">
        <v>0</v>
      </c>
      <c r="AD488" s="10">
        <v>824848863</v>
      </c>
      <c r="AE488" s="10">
        <v>21587195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0">
        <v>0</v>
      </c>
      <c r="AM488" s="197">
        <v>5923022439</v>
      </c>
      <c r="AN488" s="225"/>
    </row>
    <row r="489" spans="1:40" s="23" customFormat="1" ht="14.4" x14ac:dyDescent="0.3">
      <c r="A489" s="98" t="s">
        <v>720</v>
      </c>
      <c r="B489" s="99" t="s">
        <v>190</v>
      </c>
      <c r="C489" s="97">
        <v>1582201858</v>
      </c>
      <c r="D489" s="97">
        <v>182998996</v>
      </c>
      <c r="E489" s="97">
        <v>44597262</v>
      </c>
      <c r="F489" s="97">
        <v>223300</v>
      </c>
      <c r="G489" s="97">
        <v>140666987</v>
      </c>
      <c r="H489" s="97">
        <v>50146025</v>
      </c>
      <c r="I489" s="97">
        <v>181287476</v>
      </c>
      <c r="J489" s="97">
        <v>0</v>
      </c>
      <c r="K489" s="97">
        <v>285259</v>
      </c>
      <c r="L489" s="97">
        <v>10305989717</v>
      </c>
      <c r="M489" s="97">
        <v>8670278728</v>
      </c>
      <c r="N489" s="97">
        <v>771593313</v>
      </c>
      <c r="O489" s="97">
        <v>1327882295</v>
      </c>
      <c r="P489" s="97">
        <v>7149427</v>
      </c>
      <c r="Q489" s="97">
        <v>18893064</v>
      </c>
      <c r="R489" s="97">
        <v>1115641</v>
      </c>
      <c r="S489" s="97">
        <v>89745500</v>
      </c>
      <c r="T489" s="97">
        <v>0</v>
      </c>
      <c r="U489" s="97">
        <v>1867395</v>
      </c>
      <c r="V489" s="97">
        <v>5152443</v>
      </c>
      <c r="W489" s="97">
        <v>23435135</v>
      </c>
      <c r="X489" s="97">
        <v>29600036</v>
      </c>
      <c r="Y489" s="97">
        <v>9917154</v>
      </c>
      <c r="Z489" s="97">
        <v>424425026</v>
      </c>
      <c r="AA489" s="97">
        <v>261242221</v>
      </c>
      <c r="AB489" s="97">
        <v>83581738</v>
      </c>
      <c r="AC489" s="97">
        <v>605195339</v>
      </c>
      <c r="AD489" s="97">
        <v>2059276502</v>
      </c>
      <c r="AE489" s="97">
        <v>607523219</v>
      </c>
      <c r="AF489" s="97">
        <v>1588025165</v>
      </c>
      <c r="AG489" s="97">
        <v>54509042</v>
      </c>
      <c r="AH489" s="97">
        <v>0</v>
      </c>
      <c r="AI489" s="97">
        <v>0</v>
      </c>
      <c r="AJ489" s="97">
        <v>0</v>
      </c>
      <c r="AK489" s="97">
        <v>0</v>
      </c>
      <c r="AL489" s="97">
        <v>0</v>
      </c>
      <c r="AM489" s="203">
        <v>29128805263</v>
      </c>
      <c r="AN489" s="225"/>
    </row>
    <row r="490" spans="1:40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54876955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0">
        <v>0</v>
      </c>
      <c r="AM490" s="197">
        <v>54876955</v>
      </c>
      <c r="AN490" s="225"/>
    </row>
    <row r="491" spans="1:40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0">
        <v>0</v>
      </c>
      <c r="AM491" s="197">
        <v>0</v>
      </c>
      <c r="AN491" s="225"/>
    </row>
    <row r="492" spans="1:40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0">
        <v>0</v>
      </c>
      <c r="AM492" s="197">
        <v>0</v>
      </c>
      <c r="AN492" s="225"/>
    </row>
    <row r="493" spans="1:40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9144074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0">
        <v>0</v>
      </c>
      <c r="AM493" s="197">
        <v>9144074</v>
      </c>
      <c r="AN493" s="225"/>
    </row>
    <row r="494" spans="1:40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0">
        <v>0</v>
      </c>
      <c r="AM494" s="197">
        <v>0</v>
      </c>
      <c r="AN494" s="225"/>
    </row>
    <row r="495" spans="1:40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0">
        <v>0</v>
      </c>
      <c r="AM495" s="197">
        <v>0</v>
      </c>
      <c r="AN495" s="225"/>
    </row>
    <row r="496" spans="1:40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0">
        <v>0</v>
      </c>
      <c r="AM496" s="197">
        <v>0</v>
      </c>
      <c r="AN496" s="225"/>
    </row>
    <row r="497" spans="1:40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0">
        <v>0</v>
      </c>
      <c r="AM497" s="197">
        <v>0</v>
      </c>
      <c r="AN497" s="225"/>
    </row>
    <row r="498" spans="1:40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0">
        <v>0</v>
      </c>
      <c r="AM498" s="197">
        <v>0</v>
      </c>
      <c r="AN498" s="225"/>
    </row>
    <row r="499" spans="1:40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0">
        <v>0</v>
      </c>
      <c r="AM499" s="197">
        <v>0</v>
      </c>
      <c r="AN499" s="225"/>
    </row>
    <row r="500" spans="1:40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0">
        <v>0</v>
      </c>
      <c r="AM500" s="197">
        <v>0</v>
      </c>
      <c r="AN500" s="225"/>
    </row>
    <row r="501" spans="1:40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0">
        <v>0</v>
      </c>
      <c r="AM501" s="197">
        <v>0</v>
      </c>
      <c r="AN501" s="225"/>
    </row>
    <row r="502" spans="1:40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0">
        <v>0</v>
      </c>
      <c r="AM502" s="197">
        <v>0</v>
      </c>
      <c r="AN502" s="225"/>
    </row>
    <row r="503" spans="1:40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0">
        <v>0</v>
      </c>
      <c r="AM503" s="197">
        <v>0</v>
      </c>
      <c r="AN503" s="225"/>
    </row>
    <row r="504" spans="1:40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9144074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54876955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97">
        <v>0</v>
      </c>
      <c r="AM504" s="203">
        <v>64021029</v>
      </c>
      <c r="AN504" s="225"/>
    </row>
    <row r="505" spans="1:40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175957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434619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73585</v>
      </c>
      <c r="AA505" s="10">
        <v>0</v>
      </c>
      <c r="AB505" s="10">
        <v>0</v>
      </c>
      <c r="AC505" s="10">
        <v>0</v>
      </c>
      <c r="AD505" s="10">
        <v>0</v>
      </c>
      <c r="AE505" s="10">
        <v>172013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0">
        <v>0</v>
      </c>
      <c r="AM505" s="197">
        <v>856174</v>
      </c>
      <c r="AN505" s="225"/>
    </row>
    <row r="506" spans="1:40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15988868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5027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0">
        <v>0</v>
      </c>
      <c r="AM506" s="197">
        <v>15993895</v>
      </c>
      <c r="AN506" s="225"/>
    </row>
    <row r="507" spans="1:40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12069676</v>
      </c>
      <c r="N507" s="10">
        <v>0</v>
      </c>
      <c r="O507" s="10">
        <v>0</v>
      </c>
      <c r="P507" s="10">
        <v>0</v>
      </c>
      <c r="Q507" s="10">
        <v>5565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174020</v>
      </c>
      <c r="AA507" s="10">
        <v>0</v>
      </c>
      <c r="AB507" s="10">
        <v>0</v>
      </c>
      <c r="AC507" s="10">
        <v>0</v>
      </c>
      <c r="AD507" s="10">
        <v>0</v>
      </c>
      <c r="AE507" s="10">
        <v>73562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0">
        <v>0</v>
      </c>
      <c r="AM507" s="197">
        <v>12322823</v>
      </c>
      <c r="AN507" s="225"/>
    </row>
    <row r="508" spans="1:40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1352931</v>
      </c>
      <c r="J508" s="10">
        <v>0</v>
      </c>
      <c r="K508" s="10">
        <v>0</v>
      </c>
      <c r="L508" s="10">
        <v>0</v>
      </c>
      <c r="M508" s="10">
        <v>100544480</v>
      </c>
      <c r="N508" s="10">
        <v>4082835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2377718</v>
      </c>
      <c r="V508" s="10">
        <v>0</v>
      </c>
      <c r="W508" s="10">
        <v>0</v>
      </c>
      <c r="X508" s="10">
        <v>0</v>
      </c>
      <c r="Y508" s="10">
        <v>0</v>
      </c>
      <c r="Z508" s="10">
        <v>2375908</v>
      </c>
      <c r="AA508" s="10">
        <v>0</v>
      </c>
      <c r="AB508" s="10">
        <v>0</v>
      </c>
      <c r="AC508" s="10">
        <v>719963</v>
      </c>
      <c r="AD508" s="10">
        <v>1958554</v>
      </c>
      <c r="AE508" s="10">
        <v>884095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0">
        <v>0</v>
      </c>
      <c r="AM508" s="197">
        <v>114296484</v>
      </c>
      <c r="AN508" s="225"/>
    </row>
    <row r="509" spans="1:40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0">
        <v>0</v>
      </c>
      <c r="AM509" s="197">
        <v>0</v>
      </c>
      <c r="AN509" s="225"/>
    </row>
    <row r="510" spans="1:40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9945549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0">
        <v>0</v>
      </c>
      <c r="AM510" s="197">
        <v>9945549</v>
      </c>
      <c r="AN510" s="225"/>
    </row>
    <row r="511" spans="1:40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0">
        <v>0</v>
      </c>
      <c r="AM511" s="197">
        <v>0</v>
      </c>
      <c r="AN511" s="225"/>
    </row>
    <row r="512" spans="1:40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27289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1051144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0">
        <v>0</v>
      </c>
      <c r="AM512" s="197">
        <v>1078433</v>
      </c>
      <c r="AN512" s="225"/>
    </row>
    <row r="513" spans="1:40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8604038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0">
        <v>0</v>
      </c>
      <c r="AM513" s="197">
        <v>8604038</v>
      </c>
      <c r="AN513" s="225"/>
    </row>
    <row r="514" spans="1:40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1479257</v>
      </c>
      <c r="N514" s="10">
        <v>1031865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928374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0">
        <v>0</v>
      </c>
      <c r="AM514" s="197">
        <v>3439496</v>
      </c>
      <c r="AN514" s="225"/>
    </row>
    <row r="515" spans="1:40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4523200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37279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0">
        <v>0</v>
      </c>
      <c r="AM515" s="197">
        <v>4560479</v>
      </c>
      <c r="AN515" s="225"/>
    </row>
    <row r="516" spans="1:40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4616966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20666476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0">
        <v>0</v>
      </c>
      <c r="AM516" s="197">
        <v>25283442</v>
      </c>
      <c r="AN516" s="225"/>
    </row>
    <row r="517" spans="1:40" s="23" customFormat="1" ht="14.4" x14ac:dyDescent="0.3">
      <c r="A517" s="62" t="s">
        <v>748</v>
      </c>
      <c r="B517" s="26" t="s">
        <v>155</v>
      </c>
      <c r="C517" s="10">
        <v>0</v>
      </c>
      <c r="D517" s="10">
        <v>18182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5209388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31818</v>
      </c>
      <c r="AD517" s="10">
        <v>0</v>
      </c>
      <c r="AE517" s="10">
        <v>30928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0">
        <v>0</v>
      </c>
      <c r="AM517" s="197">
        <v>5290316</v>
      </c>
      <c r="AN517" s="225"/>
    </row>
    <row r="518" spans="1:40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31547911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103887420</v>
      </c>
      <c r="AA518" s="10">
        <v>0</v>
      </c>
      <c r="AB518" s="10">
        <v>0</v>
      </c>
      <c r="AC518" s="10">
        <v>0</v>
      </c>
      <c r="AD518" s="10">
        <v>244</v>
      </c>
      <c r="AE518" s="10">
        <v>2651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0">
        <v>0</v>
      </c>
      <c r="AM518" s="197">
        <v>135438226</v>
      </c>
      <c r="AN518" s="225"/>
    </row>
    <row r="519" spans="1:40" s="23" customFormat="1" ht="14.4" x14ac:dyDescent="0.3">
      <c r="A519" s="98" t="s">
        <v>750</v>
      </c>
      <c r="B519" s="99" t="s">
        <v>192</v>
      </c>
      <c r="C519" s="97">
        <v>0</v>
      </c>
      <c r="D519" s="97">
        <v>18182</v>
      </c>
      <c r="E519" s="97">
        <v>0</v>
      </c>
      <c r="F519" s="97">
        <v>0</v>
      </c>
      <c r="G519" s="97">
        <v>175957</v>
      </c>
      <c r="H519" s="97">
        <v>0</v>
      </c>
      <c r="I519" s="97">
        <v>1352931</v>
      </c>
      <c r="J519" s="97">
        <v>0</v>
      </c>
      <c r="K519" s="97">
        <v>0</v>
      </c>
      <c r="L519" s="97">
        <v>0</v>
      </c>
      <c r="M519" s="97">
        <v>194991241</v>
      </c>
      <c r="N519" s="97">
        <v>5114700</v>
      </c>
      <c r="O519" s="97">
        <v>0</v>
      </c>
      <c r="P519" s="97">
        <v>0</v>
      </c>
      <c r="Q519" s="97">
        <v>5565</v>
      </c>
      <c r="R519" s="97">
        <v>0</v>
      </c>
      <c r="S519" s="97">
        <v>0</v>
      </c>
      <c r="T519" s="97">
        <v>0</v>
      </c>
      <c r="U519" s="97">
        <v>2377718</v>
      </c>
      <c r="V519" s="97">
        <v>0</v>
      </c>
      <c r="W519" s="97">
        <v>0</v>
      </c>
      <c r="X519" s="97">
        <v>0</v>
      </c>
      <c r="Y519" s="97">
        <v>0</v>
      </c>
      <c r="Z519" s="97">
        <v>106510933</v>
      </c>
      <c r="AA519" s="97">
        <v>20666476</v>
      </c>
      <c r="AB519" s="97">
        <v>0</v>
      </c>
      <c r="AC519" s="97">
        <v>751781</v>
      </c>
      <c r="AD519" s="97">
        <v>1958798</v>
      </c>
      <c r="AE519" s="97">
        <v>3185073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97">
        <v>0</v>
      </c>
      <c r="AM519" s="203">
        <v>337109355</v>
      </c>
      <c r="AN519" s="225"/>
    </row>
    <row r="520" spans="1:40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840000</v>
      </c>
      <c r="H520" s="10">
        <v>0</v>
      </c>
      <c r="I520" s="10">
        <v>910254</v>
      </c>
      <c r="J520" s="10">
        <v>0</v>
      </c>
      <c r="K520" s="10">
        <v>0</v>
      </c>
      <c r="L520" s="10">
        <v>0</v>
      </c>
      <c r="M520" s="10">
        <v>0</v>
      </c>
      <c r="N520" s="10">
        <v>72033604</v>
      </c>
      <c r="O520" s="10">
        <v>0</v>
      </c>
      <c r="P520" s="10">
        <v>0</v>
      </c>
      <c r="Q520" s="10">
        <v>0</v>
      </c>
      <c r="R520" s="10">
        <v>0</v>
      </c>
      <c r="S520" s="10">
        <v>60909091</v>
      </c>
      <c r="T520" s="10">
        <v>0</v>
      </c>
      <c r="U520" s="10">
        <v>10931372</v>
      </c>
      <c r="V520" s="10">
        <v>0</v>
      </c>
      <c r="W520" s="10">
        <v>5259893</v>
      </c>
      <c r="X520" s="10">
        <v>0</v>
      </c>
      <c r="Y520" s="10">
        <v>2860000</v>
      </c>
      <c r="Z520" s="10">
        <v>72716181</v>
      </c>
      <c r="AA520" s="10">
        <v>13862580</v>
      </c>
      <c r="AB520" s="10">
        <v>0</v>
      </c>
      <c r="AC520" s="10">
        <v>150087641</v>
      </c>
      <c r="AD520" s="10">
        <v>106668183</v>
      </c>
      <c r="AE520" s="10">
        <v>16403714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0">
        <v>0</v>
      </c>
      <c r="AM520" s="197">
        <v>513482513</v>
      </c>
      <c r="AN520" s="225"/>
    </row>
    <row r="521" spans="1:40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840000</v>
      </c>
      <c r="H521" s="97">
        <v>0</v>
      </c>
      <c r="I521" s="97">
        <v>910254</v>
      </c>
      <c r="J521" s="97">
        <v>0</v>
      </c>
      <c r="K521" s="97">
        <v>0</v>
      </c>
      <c r="L521" s="97">
        <v>0</v>
      </c>
      <c r="M521" s="97">
        <v>0</v>
      </c>
      <c r="N521" s="97">
        <v>72033604</v>
      </c>
      <c r="O521" s="97">
        <v>0</v>
      </c>
      <c r="P521" s="97">
        <v>0</v>
      </c>
      <c r="Q521" s="97">
        <v>0</v>
      </c>
      <c r="R521" s="97">
        <v>0</v>
      </c>
      <c r="S521" s="97">
        <v>60909091</v>
      </c>
      <c r="T521" s="97">
        <v>0</v>
      </c>
      <c r="U521" s="97">
        <v>10931372</v>
      </c>
      <c r="V521" s="97">
        <v>0</v>
      </c>
      <c r="W521" s="97">
        <v>5259893</v>
      </c>
      <c r="X521" s="97">
        <v>0</v>
      </c>
      <c r="Y521" s="97">
        <v>2860000</v>
      </c>
      <c r="Z521" s="97">
        <v>72716181</v>
      </c>
      <c r="AA521" s="97">
        <v>13862580</v>
      </c>
      <c r="AB521" s="97">
        <v>0</v>
      </c>
      <c r="AC521" s="97">
        <v>150087641</v>
      </c>
      <c r="AD521" s="97">
        <v>106668183</v>
      </c>
      <c r="AE521" s="97">
        <v>16403714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97">
        <v>0</v>
      </c>
      <c r="AM521" s="203">
        <v>513482513</v>
      </c>
      <c r="AN521" s="225"/>
    </row>
    <row r="522" spans="1:40" s="23" customFormat="1" ht="14.4" x14ac:dyDescent="0.3">
      <c r="A522" s="62" t="s">
        <v>753</v>
      </c>
      <c r="B522" s="26" t="s">
        <v>195</v>
      </c>
      <c r="C522" s="10">
        <v>932473326</v>
      </c>
      <c r="D522" s="10">
        <v>62021819</v>
      </c>
      <c r="E522" s="10">
        <v>952604</v>
      </c>
      <c r="F522" s="10">
        <v>952604</v>
      </c>
      <c r="G522" s="10">
        <v>30731549</v>
      </c>
      <c r="H522" s="10">
        <v>167188755</v>
      </c>
      <c r="I522" s="10">
        <v>137385360</v>
      </c>
      <c r="J522" s="10">
        <v>952604</v>
      </c>
      <c r="K522" s="10">
        <v>18447412</v>
      </c>
      <c r="L522" s="10">
        <v>1625189</v>
      </c>
      <c r="M522" s="10">
        <v>5576068</v>
      </c>
      <c r="N522" s="10">
        <v>132939397</v>
      </c>
      <c r="O522" s="10">
        <v>117305449</v>
      </c>
      <c r="P522" s="10">
        <v>952608</v>
      </c>
      <c r="Q522" s="10">
        <v>1543513</v>
      </c>
      <c r="R522" s="10">
        <v>952604</v>
      </c>
      <c r="S522" s="10">
        <v>45977604</v>
      </c>
      <c r="T522" s="10">
        <v>357516967</v>
      </c>
      <c r="U522" s="10">
        <v>583333</v>
      </c>
      <c r="V522" s="10">
        <v>43797095</v>
      </c>
      <c r="W522" s="10">
        <v>1717729</v>
      </c>
      <c r="X522" s="10">
        <v>75395027</v>
      </c>
      <c r="Y522" s="10">
        <v>952604</v>
      </c>
      <c r="Z522" s="10">
        <v>264456100</v>
      </c>
      <c r="AA522" s="10">
        <v>29369742</v>
      </c>
      <c r="AB522" s="10">
        <v>17452016</v>
      </c>
      <c r="AC522" s="10">
        <v>263174112</v>
      </c>
      <c r="AD522" s="10">
        <v>27239072</v>
      </c>
      <c r="AE522" s="10">
        <v>1101518631</v>
      </c>
      <c r="AF522" s="10">
        <v>149783521</v>
      </c>
      <c r="AG522" s="10">
        <v>45394604</v>
      </c>
      <c r="AH522" s="10">
        <v>952604</v>
      </c>
      <c r="AI522" s="10">
        <v>952604</v>
      </c>
      <c r="AJ522" s="10">
        <v>0</v>
      </c>
      <c r="AK522" s="10">
        <v>0</v>
      </c>
      <c r="AL522" s="10">
        <v>0</v>
      </c>
      <c r="AM522" s="197">
        <v>4038234226</v>
      </c>
      <c r="AN522" s="225"/>
    </row>
    <row r="523" spans="1:40" s="23" customFormat="1" ht="14.4" x14ac:dyDescent="0.3">
      <c r="A523" s="98" t="s">
        <v>754</v>
      </c>
      <c r="B523" s="99" t="s">
        <v>194</v>
      </c>
      <c r="C523" s="97">
        <v>932473326</v>
      </c>
      <c r="D523" s="97">
        <v>62021819</v>
      </c>
      <c r="E523" s="97">
        <v>952604</v>
      </c>
      <c r="F523" s="97">
        <v>952604</v>
      </c>
      <c r="G523" s="97">
        <v>30731549</v>
      </c>
      <c r="H523" s="97">
        <v>167188755</v>
      </c>
      <c r="I523" s="97">
        <v>137385360</v>
      </c>
      <c r="J523" s="97">
        <v>952604</v>
      </c>
      <c r="K523" s="97">
        <v>18447412</v>
      </c>
      <c r="L523" s="97">
        <v>1625189</v>
      </c>
      <c r="M523" s="97">
        <v>5576068</v>
      </c>
      <c r="N523" s="97">
        <v>132939397</v>
      </c>
      <c r="O523" s="97">
        <v>117305449</v>
      </c>
      <c r="P523" s="97">
        <v>952608</v>
      </c>
      <c r="Q523" s="97">
        <v>1543513</v>
      </c>
      <c r="R523" s="97">
        <v>952604</v>
      </c>
      <c r="S523" s="97">
        <v>45977604</v>
      </c>
      <c r="T523" s="97">
        <v>357516967</v>
      </c>
      <c r="U523" s="97">
        <v>583333</v>
      </c>
      <c r="V523" s="97">
        <v>43797095</v>
      </c>
      <c r="W523" s="97">
        <v>1717729</v>
      </c>
      <c r="X523" s="97">
        <v>75395027</v>
      </c>
      <c r="Y523" s="97">
        <v>952604</v>
      </c>
      <c r="Z523" s="97">
        <v>264456100</v>
      </c>
      <c r="AA523" s="97">
        <v>29369742</v>
      </c>
      <c r="AB523" s="97">
        <v>17452016</v>
      </c>
      <c r="AC523" s="97">
        <v>263174112</v>
      </c>
      <c r="AD523" s="97">
        <v>27239072</v>
      </c>
      <c r="AE523" s="97">
        <v>1101518631</v>
      </c>
      <c r="AF523" s="97">
        <v>149783521</v>
      </c>
      <c r="AG523" s="97">
        <v>45394604</v>
      </c>
      <c r="AH523" s="97">
        <v>952604</v>
      </c>
      <c r="AI523" s="97">
        <v>952604</v>
      </c>
      <c r="AJ523" s="97">
        <v>0</v>
      </c>
      <c r="AK523" s="97">
        <v>0</v>
      </c>
      <c r="AL523" s="97">
        <v>0</v>
      </c>
      <c r="AM523" s="203">
        <v>4038234226</v>
      </c>
      <c r="AN523" s="225"/>
    </row>
    <row r="524" spans="1:40" s="23" customFormat="1" ht="14.4" collapsed="1" x14ac:dyDescent="0.3">
      <c r="A524" s="63" t="s">
        <v>47</v>
      </c>
      <c r="B524" s="29" t="s">
        <v>118</v>
      </c>
      <c r="C524" s="28">
        <v>2854242020</v>
      </c>
      <c r="D524" s="28">
        <v>875051273</v>
      </c>
      <c r="E524" s="28">
        <v>425170893</v>
      </c>
      <c r="F524" s="28">
        <v>34186815</v>
      </c>
      <c r="G524" s="28">
        <v>306534153</v>
      </c>
      <c r="H524" s="28">
        <v>1334193211</v>
      </c>
      <c r="I524" s="28">
        <v>343009454</v>
      </c>
      <c r="J524" s="28">
        <v>26176694</v>
      </c>
      <c r="K524" s="28">
        <v>43890082</v>
      </c>
      <c r="L524" s="28">
        <v>14169157899</v>
      </c>
      <c r="M524" s="28">
        <v>11512096014</v>
      </c>
      <c r="N524" s="28">
        <v>1945364650</v>
      </c>
      <c r="O524" s="28">
        <v>1753989175</v>
      </c>
      <c r="P524" s="28">
        <v>132956537</v>
      </c>
      <c r="Q524" s="28">
        <v>141566585</v>
      </c>
      <c r="R524" s="28">
        <v>769499536</v>
      </c>
      <c r="S524" s="28">
        <v>223435727</v>
      </c>
      <c r="T524" s="28">
        <v>4777189231</v>
      </c>
      <c r="U524" s="28">
        <v>5874149481</v>
      </c>
      <c r="V524" s="28">
        <v>257465726</v>
      </c>
      <c r="W524" s="28">
        <v>556743801</v>
      </c>
      <c r="X524" s="28">
        <v>292700473</v>
      </c>
      <c r="Y524" s="28">
        <v>79093033</v>
      </c>
      <c r="Z524" s="28">
        <v>2396310705</v>
      </c>
      <c r="AA524" s="28">
        <v>1499825608</v>
      </c>
      <c r="AB524" s="28">
        <v>1171516514</v>
      </c>
      <c r="AC524" s="28">
        <v>2566119253</v>
      </c>
      <c r="AD524" s="28">
        <v>2311258939</v>
      </c>
      <c r="AE524" s="28">
        <v>6142982161</v>
      </c>
      <c r="AF524" s="28">
        <v>2239523673</v>
      </c>
      <c r="AG524" s="28">
        <v>193803715</v>
      </c>
      <c r="AH524" s="28">
        <v>82555336</v>
      </c>
      <c r="AI524" s="28">
        <v>13839561</v>
      </c>
      <c r="AJ524" s="28">
        <v>5144800</v>
      </c>
      <c r="AK524" s="28">
        <v>2287783</v>
      </c>
      <c r="AL524" s="28">
        <v>8772</v>
      </c>
      <c r="AM524" s="205">
        <v>67353039283</v>
      </c>
      <c r="AN524" s="225"/>
    </row>
    <row r="525" spans="1:40" s="23" customFormat="1" ht="14.4" x14ac:dyDescent="0.3">
      <c r="A525" s="62" t="s">
        <v>755</v>
      </c>
      <c r="B525" s="26" t="s">
        <v>197</v>
      </c>
      <c r="C525" s="10">
        <v>743100894</v>
      </c>
      <c r="D525" s="10">
        <v>14267250833</v>
      </c>
      <c r="E525" s="10">
        <v>0</v>
      </c>
      <c r="F525" s="10">
        <v>0</v>
      </c>
      <c r="G525" s="10">
        <v>10181818</v>
      </c>
      <c r="H525" s="10">
        <v>11675</v>
      </c>
      <c r="I525" s="10">
        <v>191468708</v>
      </c>
      <c r="J525" s="10">
        <v>1090909</v>
      </c>
      <c r="K525" s="10">
        <v>21443582</v>
      </c>
      <c r="L525" s="10">
        <v>331417816</v>
      </c>
      <c r="M525" s="10">
        <v>363636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26045278</v>
      </c>
      <c r="U525" s="10">
        <v>185948874</v>
      </c>
      <c r="V525" s="10">
        <v>299514929</v>
      </c>
      <c r="W525" s="10">
        <v>0</v>
      </c>
      <c r="X525" s="10">
        <v>69063636</v>
      </c>
      <c r="Y525" s="10">
        <v>0</v>
      </c>
      <c r="Z525" s="10">
        <v>25777335</v>
      </c>
      <c r="AA525" s="10">
        <v>851991212</v>
      </c>
      <c r="AB525" s="10">
        <v>50000000</v>
      </c>
      <c r="AC525" s="10">
        <v>0</v>
      </c>
      <c r="AD525" s="10">
        <v>45051714</v>
      </c>
      <c r="AE525" s="10">
        <v>381363637</v>
      </c>
      <c r="AF525" s="10">
        <v>1818182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0">
        <v>0</v>
      </c>
      <c r="AM525" s="197">
        <v>17502904668</v>
      </c>
      <c r="AN525" s="225"/>
    </row>
    <row r="526" spans="1:40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0">
        <v>0</v>
      </c>
      <c r="AM526" s="197">
        <v>0</v>
      </c>
      <c r="AN526" s="225"/>
    </row>
    <row r="527" spans="1:40" s="23" customFormat="1" ht="14.4" x14ac:dyDescent="0.3">
      <c r="A527" s="98" t="s">
        <v>757</v>
      </c>
      <c r="B527" s="99" t="s">
        <v>196</v>
      </c>
      <c r="C527" s="97">
        <v>743100894</v>
      </c>
      <c r="D527" s="97">
        <v>14267250833</v>
      </c>
      <c r="E527" s="97">
        <v>0</v>
      </c>
      <c r="F527" s="97">
        <v>0</v>
      </c>
      <c r="G527" s="97">
        <v>10181818</v>
      </c>
      <c r="H527" s="97">
        <v>11675</v>
      </c>
      <c r="I527" s="97">
        <v>191468708</v>
      </c>
      <c r="J527" s="97">
        <v>1090909</v>
      </c>
      <c r="K527" s="97">
        <v>21443582</v>
      </c>
      <c r="L527" s="97">
        <v>331417816</v>
      </c>
      <c r="M527" s="97">
        <v>363636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26045278</v>
      </c>
      <c r="U527" s="97">
        <v>185948874</v>
      </c>
      <c r="V527" s="97">
        <v>299514929</v>
      </c>
      <c r="W527" s="97">
        <v>0</v>
      </c>
      <c r="X527" s="97">
        <v>69063636</v>
      </c>
      <c r="Y527" s="97">
        <v>0</v>
      </c>
      <c r="Z527" s="97">
        <v>25777335</v>
      </c>
      <c r="AA527" s="97">
        <v>851991212</v>
      </c>
      <c r="AB527" s="97">
        <v>50000000</v>
      </c>
      <c r="AC527" s="97">
        <v>0</v>
      </c>
      <c r="AD527" s="97">
        <v>45051714</v>
      </c>
      <c r="AE527" s="97">
        <v>381363637</v>
      </c>
      <c r="AF527" s="97">
        <v>1818182</v>
      </c>
      <c r="AG527" s="97">
        <v>0</v>
      </c>
      <c r="AH527" s="97">
        <v>0</v>
      </c>
      <c r="AI527" s="97">
        <v>0</v>
      </c>
      <c r="AJ527" s="97">
        <v>0</v>
      </c>
      <c r="AK527" s="97">
        <v>0</v>
      </c>
      <c r="AL527" s="97">
        <v>0</v>
      </c>
      <c r="AM527" s="203">
        <v>17502904668</v>
      </c>
      <c r="AN527" s="225"/>
    </row>
    <row r="528" spans="1:40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0">
        <v>0</v>
      </c>
      <c r="AM528" s="197">
        <v>0</v>
      </c>
      <c r="AN528" s="225"/>
    </row>
    <row r="529" spans="1:40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97">
        <v>0</v>
      </c>
      <c r="AM529" s="203">
        <v>0</v>
      </c>
      <c r="AN529" s="225"/>
    </row>
    <row r="530" spans="1:40" s="23" customFormat="1" ht="14.4" x14ac:dyDescent="0.3">
      <c r="A530" s="62" t="s">
        <v>760</v>
      </c>
      <c r="B530" s="26" t="s">
        <v>200</v>
      </c>
      <c r="C530" s="10">
        <v>404952943</v>
      </c>
      <c r="D530" s="10">
        <v>491616656</v>
      </c>
      <c r="E530" s="10">
        <v>28018778</v>
      </c>
      <c r="F530" s="10">
        <v>321727867</v>
      </c>
      <c r="G530" s="10">
        <v>344928636</v>
      </c>
      <c r="H530" s="10">
        <v>2811485242</v>
      </c>
      <c r="I530" s="10">
        <v>378090346</v>
      </c>
      <c r="J530" s="10">
        <v>14192305</v>
      </c>
      <c r="K530" s="10">
        <v>55252147</v>
      </c>
      <c r="L530" s="10">
        <v>7827725551</v>
      </c>
      <c r="M530" s="10">
        <v>2845058280</v>
      </c>
      <c r="N530" s="10">
        <v>1790023869</v>
      </c>
      <c r="O530" s="10">
        <v>805089124</v>
      </c>
      <c r="P530" s="10">
        <v>265160339</v>
      </c>
      <c r="Q530" s="10">
        <v>1221387</v>
      </c>
      <c r="R530" s="10">
        <v>167005045</v>
      </c>
      <c r="S530" s="10">
        <v>124254512</v>
      </c>
      <c r="T530" s="10">
        <v>249304415</v>
      </c>
      <c r="U530" s="10">
        <v>655423716</v>
      </c>
      <c r="V530" s="10">
        <v>108908486</v>
      </c>
      <c r="W530" s="10">
        <v>64489579</v>
      </c>
      <c r="X530" s="10">
        <v>517533852</v>
      </c>
      <c r="Y530" s="10">
        <v>1171433</v>
      </c>
      <c r="Z530" s="10">
        <v>530166423</v>
      </c>
      <c r="AA530" s="10">
        <v>2647756756</v>
      </c>
      <c r="AB530" s="10">
        <v>4873485860</v>
      </c>
      <c r="AC530" s="10">
        <v>2209640964</v>
      </c>
      <c r="AD530" s="10">
        <v>134251109</v>
      </c>
      <c r="AE530" s="10">
        <v>734202690</v>
      </c>
      <c r="AF530" s="10">
        <v>1188169444</v>
      </c>
      <c r="AG530" s="10">
        <v>363280989</v>
      </c>
      <c r="AH530" s="10">
        <v>224875528</v>
      </c>
      <c r="AI530" s="10">
        <v>101527730</v>
      </c>
      <c r="AJ530" s="10">
        <v>121275220</v>
      </c>
      <c r="AK530" s="10">
        <v>41729</v>
      </c>
      <c r="AL530" s="10">
        <v>1037</v>
      </c>
      <c r="AM530" s="197">
        <v>33401309987</v>
      </c>
      <c r="AN530" s="225"/>
    </row>
    <row r="531" spans="1:40" s="23" customFormat="1" ht="14.4" x14ac:dyDescent="0.3">
      <c r="A531" s="98" t="s">
        <v>761</v>
      </c>
      <c r="B531" s="99" t="s">
        <v>200</v>
      </c>
      <c r="C531" s="97">
        <v>404952943</v>
      </c>
      <c r="D531" s="97">
        <v>491616656</v>
      </c>
      <c r="E531" s="97">
        <v>28018778</v>
      </c>
      <c r="F531" s="97">
        <v>321727867</v>
      </c>
      <c r="G531" s="97">
        <v>344928636</v>
      </c>
      <c r="H531" s="97">
        <v>2811485242</v>
      </c>
      <c r="I531" s="97">
        <v>378090346</v>
      </c>
      <c r="J531" s="97">
        <v>14192305</v>
      </c>
      <c r="K531" s="97">
        <v>55252147</v>
      </c>
      <c r="L531" s="97">
        <v>7827725551</v>
      </c>
      <c r="M531" s="97">
        <v>2845058280</v>
      </c>
      <c r="N531" s="97">
        <v>1790023869</v>
      </c>
      <c r="O531" s="97">
        <v>805089124</v>
      </c>
      <c r="P531" s="97">
        <v>265160339</v>
      </c>
      <c r="Q531" s="97">
        <v>1221387</v>
      </c>
      <c r="R531" s="97">
        <v>167005045</v>
      </c>
      <c r="S531" s="97">
        <v>124254512</v>
      </c>
      <c r="T531" s="97">
        <v>249304415</v>
      </c>
      <c r="U531" s="97">
        <v>655423716</v>
      </c>
      <c r="V531" s="97">
        <v>108908486</v>
      </c>
      <c r="W531" s="97">
        <v>64489579</v>
      </c>
      <c r="X531" s="97">
        <v>517533852</v>
      </c>
      <c r="Y531" s="97">
        <v>1171433</v>
      </c>
      <c r="Z531" s="97">
        <v>530166423</v>
      </c>
      <c r="AA531" s="97">
        <v>2647756756</v>
      </c>
      <c r="AB531" s="97">
        <v>4873485860</v>
      </c>
      <c r="AC531" s="97">
        <v>2209640964</v>
      </c>
      <c r="AD531" s="97">
        <v>134251109</v>
      </c>
      <c r="AE531" s="97">
        <v>734202690</v>
      </c>
      <c r="AF531" s="97">
        <v>1188169444</v>
      </c>
      <c r="AG531" s="97">
        <v>363280989</v>
      </c>
      <c r="AH531" s="97">
        <v>224875528</v>
      </c>
      <c r="AI531" s="97">
        <v>101527730</v>
      </c>
      <c r="AJ531" s="97">
        <v>121275220</v>
      </c>
      <c r="AK531" s="97">
        <v>41729</v>
      </c>
      <c r="AL531" s="97">
        <v>1037</v>
      </c>
      <c r="AM531" s="203">
        <v>33401309987</v>
      </c>
      <c r="AN531" s="225"/>
    </row>
    <row r="532" spans="1:40" s="23" customFormat="1" ht="14.4" collapsed="1" x14ac:dyDescent="0.3">
      <c r="A532" s="63" t="s">
        <v>48</v>
      </c>
      <c r="B532" s="29" t="s">
        <v>126</v>
      </c>
      <c r="C532" s="28">
        <v>1148053837</v>
      </c>
      <c r="D532" s="28">
        <v>14758867489</v>
      </c>
      <c r="E532" s="28">
        <v>28018778</v>
      </c>
      <c r="F532" s="28">
        <v>321727867</v>
      </c>
      <c r="G532" s="28">
        <v>355110454</v>
      </c>
      <c r="H532" s="28">
        <v>2811496917</v>
      </c>
      <c r="I532" s="28">
        <v>569559054</v>
      </c>
      <c r="J532" s="28">
        <v>15283214</v>
      </c>
      <c r="K532" s="28">
        <v>76695729</v>
      </c>
      <c r="L532" s="28">
        <v>8159143367</v>
      </c>
      <c r="M532" s="28">
        <v>2845421916</v>
      </c>
      <c r="N532" s="28">
        <v>1790023869</v>
      </c>
      <c r="O532" s="28">
        <v>805089124</v>
      </c>
      <c r="P532" s="28">
        <v>265160339</v>
      </c>
      <c r="Q532" s="28">
        <v>1221387</v>
      </c>
      <c r="R532" s="28">
        <v>167005045</v>
      </c>
      <c r="S532" s="28">
        <v>124254512</v>
      </c>
      <c r="T532" s="28">
        <v>275349693</v>
      </c>
      <c r="U532" s="28">
        <v>841372590</v>
      </c>
      <c r="V532" s="28">
        <v>408423415</v>
      </c>
      <c r="W532" s="28">
        <v>64489579</v>
      </c>
      <c r="X532" s="28">
        <v>586597488</v>
      </c>
      <c r="Y532" s="28">
        <v>1171433</v>
      </c>
      <c r="Z532" s="28">
        <v>555943758</v>
      </c>
      <c r="AA532" s="28">
        <v>3499747968</v>
      </c>
      <c r="AB532" s="28">
        <v>4923485860</v>
      </c>
      <c r="AC532" s="28">
        <v>2209640964</v>
      </c>
      <c r="AD532" s="28">
        <v>179302823</v>
      </c>
      <c r="AE532" s="28">
        <v>1115566327</v>
      </c>
      <c r="AF532" s="28">
        <v>1189987626</v>
      </c>
      <c r="AG532" s="28">
        <v>363280989</v>
      </c>
      <c r="AH532" s="28">
        <v>224875528</v>
      </c>
      <c r="AI532" s="28">
        <v>101527730</v>
      </c>
      <c r="AJ532" s="28">
        <v>121275220</v>
      </c>
      <c r="AK532" s="28">
        <v>41729</v>
      </c>
      <c r="AL532" s="28">
        <v>1037</v>
      </c>
      <c r="AM532" s="205">
        <v>50904214655</v>
      </c>
      <c r="AN532" s="22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M2"/>
    <mergeCell ref="AG3:AM3"/>
    <mergeCell ref="AG4:AM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O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6640625" style="64" customWidth="1" collapsed="1"/>
    <col min="2" max="2" width="50.6640625" style="1" customWidth="1" collapsed="1"/>
    <col min="3" max="15" width="18.6640625" style="2" customWidth="1" collapsed="1"/>
    <col min="16" max="16" width="16.5546875" style="2" customWidth="1" collapsed="1"/>
    <col min="17" max="23" width="18.6640625" style="2" customWidth="1" collapsed="1"/>
    <col min="24" max="36" width="18.6640625" style="1" customWidth="1" collapsed="1"/>
    <col min="37" max="38" width="18.6640625" style="1" customWidth="1"/>
    <col min="39" max="39" width="39.109375" style="1" customWidth="1" collapsed="1"/>
    <col min="40" max="40" width="14.6640625" style="1" bestFit="1" customWidth="1" collapsed="1"/>
    <col min="41" max="41" width="11.44140625" style="1"/>
    <col min="42" max="16384" width="11.44140625" style="1" collapsed="1"/>
  </cols>
  <sheetData>
    <row r="1" spans="1:39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8" x14ac:dyDescent="0.55000000000000004">
      <c r="A2" s="78"/>
      <c r="B2" s="79"/>
      <c r="C2" s="267" t="s">
        <v>74</v>
      </c>
      <c r="D2" s="267"/>
      <c r="E2" s="267"/>
      <c r="F2" s="267"/>
      <c r="G2" s="267"/>
      <c r="H2" s="267"/>
      <c r="I2" s="267" t="s">
        <v>74</v>
      </c>
      <c r="J2" s="267"/>
      <c r="K2" s="267"/>
      <c r="L2" s="267"/>
      <c r="M2" s="267"/>
      <c r="N2" s="267"/>
      <c r="O2" s="267" t="s">
        <v>74</v>
      </c>
      <c r="P2" s="267"/>
      <c r="Q2" s="267"/>
      <c r="R2" s="267"/>
      <c r="S2" s="267"/>
      <c r="T2" s="267"/>
      <c r="U2" s="267" t="s">
        <v>74</v>
      </c>
      <c r="V2" s="267"/>
      <c r="W2" s="267"/>
      <c r="X2" s="267"/>
      <c r="Y2" s="267"/>
      <c r="Z2" s="267"/>
      <c r="AA2" s="267" t="s">
        <v>74</v>
      </c>
      <c r="AB2" s="267"/>
      <c r="AC2" s="267"/>
      <c r="AD2" s="267"/>
      <c r="AE2" s="267"/>
      <c r="AF2" s="267"/>
      <c r="AG2" s="267" t="s">
        <v>74</v>
      </c>
      <c r="AH2" s="267"/>
      <c r="AI2" s="267"/>
      <c r="AJ2" s="267"/>
      <c r="AK2" s="267"/>
      <c r="AL2" s="267"/>
      <c r="AM2" s="267"/>
    </row>
    <row r="3" spans="1:39" s="7" customFormat="1" ht="18" x14ac:dyDescent="0.35">
      <c r="A3" s="78"/>
      <c r="B3" s="80"/>
      <c r="C3" s="265" t="str">
        <f>PROPER(CARATULA!$A$19)</f>
        <v>Periodo Julio 2025 - Mayo 2026</v>
      </c>
      <c r="D3" s="265"/>
      <c r="E3" s="265"/>
      <c r="F3" s="265"/>
      <c r="G3" s="265"/>
      <c r="H3" s="265"/>
      <c r="I3" s="265" t="str">
        <f>$C$3</f>
        <v>Periodo Julio 2025 - Mayo 2026</v>
      </c>
      <c r="J3" s="265"/>
      <c r="K3" s="265"/>
      <c r="L3" s="265"/>
      <c r="M3" s="265"/>
      <c r="N3" s="265"/>
      <c r="O3" s="265" t="str">
        <f>$C$3</f>
        <v>Periodo Julio 2025 - Mayo 2026</v>
      </c>
      <c r="P3" s="265"/>
      <c r="Q3" s="265"/>
      <c r="R3" s="265"/>
      <c r="S3" s="265"/>
      <c r="T3" s="265"/>
      <c r="U3" s="265" t="str">
        <f>$C$3</f>
        <v>Periodo Julio 2025 - Mayo 2026</v>
      </c>
      <c r="V3" s="265"/>
      <c r="W3" s="265"/>
      <c r="X3" s="265"/>
      <c r="Y3" s="265"/>
      <c r="Z3" s="265"/>
      <c r="AA3" s="265" t="str">
        <f>$C$3</f>
        <v>Periodo Julio 2025 - Mayo 2026</v>
      </c>
      <c r="AB3" s="265"/>
      <c r="AC3" s="265"/>
      <c r="AD3" s="265"/>
      <c r="AE3" s="265"/>
      <c r="AF3" s="265"/>
      <c r="AG3" s="265" t="str">
        <f>$C$3</f>
        <v>Periodo Julio 2025 - Mayo 2026</v>
      </c>
      <c r="AH3" s="265"/>
      <c r="AI3" s="265"/>
      <c r="AJ3" s="265"/>
      <c r="AK3" s="265"/>
      <c r="AL3" s="265"/>
      <c r="AM3" s="265"/>
    </row>
    <row r="4" spans="1:39" s="7" customFormat="1" ht="15.6" x14ac:dyDescent="0.3">
      <c r="A4" s="78"/>
      <c r="B4" s="81"/>
      <c r="C4" s="266" t="s">
        <v>71</v>
      </c>
      <c r="D4" s="266"/>
      <c r="E4" s="266"/>
      <c r="F4" s="266"/>
      <c r="G4" s="266"/>
      <c r="H4" s="266"/>
      <c r="I4" s="266" t="s">
        <v>71</v>
      </c>
      <c r="J4" s="266"/>
      <c r="K4" s="266"/>
      <c r="L4" s="266"/>
      <c r="M4" s="266"/>
      <c r="N4" s="266"/>
      <c r="O4" s="266" t="s">
        <v>71</v>
      </c>
      <c r="P4" s="266"/>
      <c r="Q4" s="266"/>
      <c r="R4" s="266"/>
      <c r="S4" s="266"/>
      <c r="T4" s="266"/>
      <c r="U4" s="266" t="s">
        <v>71</v>
      </c>
      <c r="V4" s="266"/>
      <c r="W4" s="266"/>
      <c r="X4" s="266"/>
      <c r="Y4" s="266"/>
      <c r="Z4" s="266"/>
      <c r="AA4" s="266" t="s">
        <v>71</v>
      </c>
      <c r="AB4" s="266"/>
      <c r="AC4" s="266"/>
      <c r="AD4" s="266"/>
      <c r="AE4" s="266"/>
      <c r="AF4" s="266"/>
      <c r="AG4" s="266" t="s">
        <v>71</v>
      </c>
      <c r="AH4" s="266"/>
      <c r="AI4" s="266"/>
      <c r="AJ4" s="266"/>
      <c r="AK4" s="266"/>
      <c r="AL4" s="266"/>
      <c r="AM4" s="266"/>
    </row>
    <row r="5" spans="1:39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9" s="6" customFormat="1" ht="57.6" x14ac:dyDescent="0.3">
      <c r="A6" s="9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2" customHeight="1" x14ac:dyDescent="0.3">
      <c r="A7" s="65" t="s">
        <v>764</v>
      </c>
      <c r="B7" s="25" t="s">
        <v>143</v>
      </c>
      <c r="C7" s="24">
        <v>246126775</v>
      </c>
      <c r="D7" s="24">
        <v>119475131</v>
      </c>
      <c r="E7" s="24">
        <v>347952511</v>
      </c>
      <c r="F7" s="24">
        <v>44161257</v>
      </c>
      <c r="G7" s="24">
        <v>248984749</v>
      </c>
      <c r="H7" s="24">
        <v>503800914</v>
      </c>
      <c r="I7" s="24">
        <v>52549561</v>
      </c>
      <c r="J7" s="24">
        <v>58798627</v>
      </c>
      <c r="K7" s="24">
        <v>7239337</v>
      </c>
      <c r="L7" s="24">
        <v>369710770</v>
      </c>
      <c r="M7" s="24">
        <v>283630971</v>
      </c>
      <c r="N7" s="24">
        <v>24532449</v>
      </c>
      <c r="O7" s="24">
        <v>89285929</v>
      </c>
      <c r="P7" s="24">
        <v>141117351</v>
      </c>
      <c r="Q7" s="24">
        <v>431967951</v>
      </c>
      <c r="R7" s="24">
        <v>10008321</v>
      </c>
      <c r="S7" s="24">
        <v>12531217</v>
      </c>
      <c r="T7" s="24">
        <v>33523941</v>
      </c>
      <c r="U7" s="24">
        <v>12637373</v>
      </c>
      <c r="V7" s="24">
        <v>341797366</v>
      </c>
      <c r="W7" s="24">
        <v>25933656</v>
      </c>
      <c r="X7" s="24">
        <v>53006083</v>
      </c>
      <c r="Y7" s="24">
        <v>80170740</v>
      </c>
      <c r="Z7" s="24">
        <v>396089471</v>
      </c>
      <c r="AA7" s="24">
        <v>235179196</v>
      </c>
      <c r="AB7" s="24">
        <v>0</v>
      </c>
      <c r="AC7" s="24">
        <v>2259869779</v>
      </c>
      <c r="AD7" s="24">
        <v>215416311</v>
      </c>
      <c r="AE7" s="24">
        <v>53572460</v>
      </c>
      <c r="AF7" s="24">
        <v>46532706</v>
      </c>
      <c r="AG7" s="24">
        <v>14999965</v>
      </c>
      <c r="AH7" s="24">
        <v>0</v>
      </c>
      <c r="AI7" s="24">
        <v>0</v>
      </c>
      <c r="AJ7" s="24">
        <v>7132961</v>
      </c>
      <c r="AK7" s="24">
        <v>0</v>
      </c>
      <c r="AL7" s="24">
        <v>0</v>
      </c>
      <c r="AM7" s="202">
        <v>6767735829</v>
      </c>
    </row>
    <row r="8" spans="1:39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8190192</v>
      </c>
      <c r="E8" s="24">
        <v>0</v>
      </c>
      <c r="F8" s="24">
        <v>534421</v>
      </c>
      <c r="G8" s="24">
        <v>2284051</v>
      </c>
      <c r="H8" s="24">
        <v>27383300</v>
      </c>
      <c r="I8" s="24">
        <v>7579833</v>
      </c>
      <c r="J8" s="24">
        <v>0</v>
      </c>
      <c r="K8" s="24">
        <v>10286060</v>
      </c>
      <c r="L8" s="24">
        <v>3242926</v>
      </c>
      <c r="M8" s="24">
        <v>4744432</v>
      </c>
      <c r="N8" s="24">
        <v>0</v>
      </c>
      <c r="O8" s="24">
        <v>0</v>
      </c>
      <c r="P8" s="24">
        <v>37414126</v>
      </c>
      <c r="Q8" s="24">
        <v>7835553</v>
      </c>
      <c r="R8" s="24">
        <v>0</v>
      </c>
      <c r="S8" s="24">
        <v>0</v>
      </c>
      <c r="T8" s="24">
        <v>66962112</v>
      </c>
      <c r="U8" s="24">
        <v>0</v>
      </c>
      <c r="V8" s="24">
        <v>0</v>
      </c>
      <c r="W8" s="24">
        <v>29425181</v>
      </c>
      <c r="X8" s="24">
        <v>0</v>
      </c>
      <c r="Y8" s="24">
        <v>236260</v>
      </c>
      <c r="Z8" s="24">
        <v>11624346</v>
      </c>
      <c r="AA8" s="24">
        <v>21412656</v>
      </c>
      <c r="AB8" s="24">
        <v>0</v>
      </c>
      <c r="AC8" s="24">
        <v>265504363</v>
      </c>
      <c r="AD8" s="24">
        <v>0</v>
      </c>
      <c r="AE8" s="24">
        <v>0</v>
      </c>
      <c r="AF8" s="24">
        <v>94540670</v>
      </c>
      <c r="AG8" s="24">
        <v>6970483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02">
        <v>606170965</v>
      </c>
    </row>
    <row r="9" spans="1:39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806718</v>
      </c>
      <c r="E9" s="24">
        <v>4722197</v>
      </c>
      <c r="F9" s="24">
        <v>0</v>
      </c>
      <c r="G9" s="24">
        <v>0</v>
      </c>
      <c r="H9" s="24">
        <v>573691125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2641322760</v>
      </c>
      <c r="AA9" s="24">
        <v>0</v>
      </c>
      <c r="AB9" s="24">
        <v>0</v>
      </c>
      <c r="AC9" s="24">
        <v>126018592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02">
        <v>3346561392</v>
      </c>
    </row>
    <row r="10" spans="1:39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128954483</v>
      </c>
      <c r="E10" s="24">
        <v>4081702</v>
      </c>
      <c r="F10" s="24">
        <v>0</v>
      </c>
      <c r="G10" s="24">
        <v>1347678668</v>
      </c>
      <c r="H10" s="24">
        <v>77041900</v>
      </c>
      <c r="I10" s="24">
        <v>514553775</v>
      </c>
      <c r="J10" s="24">
        <v>34164216</v>
      </c>
      <c r="K10" s="24">
        <v>0</v>
      </c>
      <c r="L10" s="24">
        <v>672523874</v>
      </c>
      <c r="M10" s="24">
        <v>8249031</v>
      </c>
      <c r="N10" s="24">
        <v>0</v>
      </c>
      <c r="O10" s="24">
        <v>473424</v>
      </c>
      <c r="P10" s="24">
        <v>33829829</v>
      </c>
      <c r="Q10" s="24">
        <v>62009979</v>
      </c>
      <c r="R10" s="24">
        <v>32617307</v>
      </c>
      <c r="S10" s="24">
        <v>0</v>
      </c>
      <c r="T10" s="24">
        <v>0</v>
      </c>
      <c r="U10" s="24">
        <v>0</v>
      </c>
      <c r="V10" s="24">
        <v>50744763</v>
      </c>
      <c r="W10" s="24">
        <v>55701714</v>
      </c>
      <c r="X10" s="24">
        <v>0</v>
      </c>
      <c r="Y10" s="24">
        <v>29749205</v>
      </c>
      <c r="Z10" s="24">
        <v>839889660</v>
      </c>
      <c r="AA10" s="24">
        <v>7137378</v>
      </c>
      <c r="AB10" s="24">
        <v>0</v>
      </c>
      <c r="AC10" s="24">
        <v>1992651289</v>
      </c>
      <c r="AD10" s="24">
        <v>109216233</v>
      </c>
      <c r="AE10" s="24">
        <v>0</v>
      </c>
      <c r="AF10" s="24">
        <v>100252913</v>
      </c>
      <c r="AG10" s="24">
        <v>24125145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02">
        <v>6125646488</v>
      </c>
    </row>
    <row r="11" spans="1:39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779364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1561844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02">
        <v>2341208</v>
      </c>
    </row>
    <row r="12" spans="1:39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19003844</v>
      </c>
      <c r="F12" s="24">
        <v>0</v>
      </c>
      <c r="G12" s="24">
        <v>435386002</v>
      </c>
      <c r="H12" s="24">
        <v>4030549</v>
      </c>
      <c r="I12" s="24">
        <v>51018303</v>
      </c>
      <c r="J12" s="24">
        <v>0</v>
      </c>
      <c r="K12" s="24">
        <v>0</v>
      </c>
      <c r="L12" s="24">
        <v>0</v>
      </c>
      <c r="M12" s="24">
        <v>7848382</v>
      </c>
      <c r="N12" s="24">
        <v>5265733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3824664</v>
      </c>
      <c r="W12" s="24">
        <v>0</v>
      </c>
      <c r="X12" s="24">
        <v>0</v>
      </c>
      <c r="Y12" s="24">
        <v>4859956</v>
      </c>
      <c r="Z12" s="24">
        <v>21182422</v>
      </c>
      <c r="AA12" s="24">
        <v>0</v>
      </c>
      <c r="AB12" s="24">
        <v>0</v>
      </c>
      <c r="AC12" s="24">
        <v>52499266</v>
      </c>
      <c r="AD12" s="24">
        <v>174832461</v>
      </c>
      <c r="AE12" s="24">
        <v>0</v>
      </c>
      <c r="AF12" s="24">
        <v>8937946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02">
        <v>788689528</v>
      </c>
    </row>
    <row r="13" spans="1:39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8577333</v>
      </c>
      <c r="I13" s="24">
        <v>3689776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942821</v>
      </c>
      <c r="AA13" s="24">
        <v>0</v>
      </c>
      <c r="AB13" s="24">
        <v>0</v>
      </c>
      <c r="AC13" s="24">
        <v>26577094</v>
      </c>
      <c r="AD13" s="24">
        <v>0</v>
      </c>
      <c r="AE13" s="24">
        <v>0</v>
      </c>
      <c r="AF13" s="24">
        <v>922647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02">
        <v>40709671</v>
      </c>
    </row>
    <row r="14" spans="1:39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02">
        <v>0</v>
      </c>
    </row>
    <row r="15" spans="1:39" s="6" customFormat="1" ht="14.4" x14ac:dyDescent="0.3">
      <c r="A15" s="65" t="s">
        <v>772</v>
      </c>
      <c r="B15" s="25" t="s">
        <v>151</v>
      </c>
      <c r="C15" s="24">
        <v>84518935</v>
      </c>
      <c r="D15" s="24">
        <v>1435687</v>
      </c>
      <c r="E15" s="24">
        <v>16390877</v>
      </c>
      <c r="F15" s="24">
        <v>0</v>
      </c>
      <c r="G15" s="24">
        <v>747773</v>
      </c>
      <c r="H15" s="24">
        <v>30094187</v>
      </c>
      <c r="I15" s="24">
        <v>20927016</v>
      </c>
      <c r="J15" s="24">
        <v>0</v>
      </c>
      <c r="K15" s="24">
        <v>15029267</v>
      </c>
      <c r="L15" s="24">
        <v>257400723</v>
      </c>
      <c r="M15" s="24">
        <v>311557601</v>
      </c>
      <c r="N15" s="24">
        <v>45757157</v>
      </c>
      <c r="O15" s="24">
        <v>50281910</v>
      </c>
      <c r="P15" s="24">
        <v>21610255</v>
      </c>
      <c r="Q15" s="24">
        <v>29772231</v>
      </c>
      <c r="R15" s="24">
        <v>1591284</v>
      </c>
      <c r="S15" s="24">
        <v>0</v>
      </c>
      <c r="T15" s="24">
        <v>0</v>
      </c>
      <c r="U15" s="24">
        <v>0</v>
      </c>
      <c r="V15" s="24">
        <v>11846283</v>
      </c>
      <c r="W15" s="24">
        <v>48006815</v>
      </c>
      <c r="X15" s="24">
        <v>37197442</v>
      </c>
      <c r="Y15" s="24">
        <v>210359358</v>
      </c>
      <c r="Z15" s="24">
        <v>102721489</v>
      </c>
      <c r="AA15" s="24">
        <v>158549682</v>
      </c>
      <c r="AB15" s="24">
        <v>0</v>
      </c>
      <c r="AC15" s="24">
        <v>633874815</v>
      </c>
      <c r="AD15" s="24">
        <v>69544270</v>
      </c>
      <c r="AE15" s="24">
        <v>26650256</v>
      </c>
      <c r="AF15" s="24">
        <v>23329591</v>
      </c>
      <c r="AG15" s="24">
        <v>4631981</v>
      </c>
      <c r="AH15" s="24">
        <v>0</v>
      </c>
      <c r="AI15" s="24">
        <v>0</v>
      </c>
      <c r="AJ15" s="24">
        <v>32709008</v>
      </c>
      <c r="AK15" s="24">
        <v>0</v>
      </c>
      <c r="AL15" s="24">
        <v>0</v>
      </c>
      <c r="AM15" s="202">
        <v>2246535893</v>
      </c>
    </row>
    <row r="16" spans="1:39" s="6" customFormat="1" ht="14.4" x14ac:dyDescent="0.3">
      <c r="A16" s="65" t="s">
        <v>773</v>
      </c>
      <c r="B16" s="25" t="s">
        <v>152</v>
      </c>
      <c r="C16" s="24">
        <v>0</v>
      </c>
      <c r="D16" s="24">
        <v>0</v>
      </c>
      <c r="E16" s="24">
        <v>76491</v>
      </c>
      <c r="F16" s="24">
        <v>0</v>
      </c>
      <c r="G16" s="24">
        <v>25141881</v>
      </c>
      <c r="H16" s="24">
        <v>202379393</v>
      </c>
      <c r="I16" s="24">
        <v>9234366</v>
      </c>
      <c r="J16" s="24">
        <v>27536</v>
      </c>
      <c r="K16" s="24">
        <v>0</v>
      </c>
      <c r="L16" s="24">
        <v>0</v>
      </c>
      <c r="M16" s="24">
        <v>0</v>
      </c>
      <c r="N16" s="24">
        <v>63791685</v>
      </c>
      <c r="O16" s="24">
        <v>0</v>
      </c>
      <c r="P16" s="24">
        <v>0</v>
      </c>
      <c r="Q16" s="24">
        <v>2295971</v>
      </c>
      <c r="R16" s="24">
        <v>13920938</v>
      </c>
      <c r="S16" s="24">
        <v>0</v>
      </c>
      <c r="T16" s="24">
        <v>0</v>
      </c>
      <c r="U16" s="24">
        <v>0</v>
      </c>
      <c r="V16" s="24">
        <v>36813150</v>
      </c>
      <c r="W16" s="24">
        <v>0</v>
      </c>
      <c r="X16" s="24">
        <v>0</v>
      </c>
      <c r="Y16" s="24">
        <v>0</v>
      </c>
      <c r="Z16" s="24">
        <v>7731203</v>
      </c>
      <c r="AA16" s="24">
        <v>0</v>
      </c>
      <c r="AB16" s="24">
        <v>0</v>
      </c>
      <c r="AC16" s="24">
        <v>160650574</v>
      </c>
      <c r="AD16" s="24">
        <v>1398278</v>
      </c>
      <c r="AE16" s="24">
        <v>0</v>
      </c>
      <c r="AF16" s="24">
        <v>3948563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02">
        <v>527410029</v>
      </c>
    </row>
    <row r="17" spans="1:39" s="6" customFormat="1" ht="14.4" x14ac:dyDescent="0.3">
      <c r="A17" s="65" t="s">
        <v>774</v>
      </c>
      <c r="B17" s="25" t="s">
        <v>153</v>
      </c>
      <c r="C17" s="24">
        <v>21438685</v>
      </c>
      <c r="D17" s="24">
        <v>2385983</v>
      </c>
      <c r="E17" s="24">
        <v>0</v>
      </c>
      <c r="F17" s="24">
        <v>0</v>
      </c>
      <c r="G17" s="24">
        <v>0</v>
      </c>
      <c r="H17" s="24">
        <v>0</v>
      </c>
      <c r="I17" s="24">
        <v>11819</v>
      </c>
      <c r="J17" s="24">
        <v>0</v>
      </c>
      <c r="K17" s="24">
        <v>0</v>
      </c>
      <c r="L17" s="24">
        <v>39238113</v>
      </c>
      <c r="M17" s="24">
        <v>74724763</v>
      </c>
      <c r="N17" s="24">
        <v>0</v>
      </c>
      <c r="O17" s="24">
        <v>0</v>
      </c>
      <c r="P17" s="24">
        <v>0</v>
      </c>
      <c r="Q17" s="24">
        <v>0</v>
      </c>
      <c r="R17" s="24">
        <v>2603796</v>
      </c>
      <c r="S17" s="24">
        <v>0</v>
      </c>
      <c r="T17" s="24">
        <v>0</v>
      </c>
      <c r="U17" s="24">
        <v>3967567</v>
      </c>
      <c r="V17" s="24">
        <v>0</v>
      </c>
      <c r="W17" s="24">
        <v>0</v>
      </c>
      <c r="X17" s="24">
        <v>0</v>
      </c>
      <c r="Y17" s="24">
        <v>0</v>
      </c>
      <c r="Z17" s="24">
        <v>186775356</v>
      </c>
      <c r="AA17" s="24">
        <v>18080330</v>
      </c>
      <c r="AB17" s="24">
        <v>0</v>
      </c>
      <c r="AC17" s="24">
        <v>2591079</v>
      </c>
      <c r="AD17" s="24">
        <v>13192061</v>
      </c>
      <c r="AE17" s="24">
        <v>0</v>
      </c>
      <c r="AF17" s="24">
        <v>5398198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02">
        <v>370407750</v>
      </c>
    </row>
    <row r="18" spans="1:39" s="6" customFormat="1" ht="14.4" x14ac:dyDescent="0.3">
      <c r="A18" s="65" t="s">
        <v>775</v>
      </c>
      <c r="B18" s="25" t="s">
        <v>154</v>
      </c>
      <c r="C18" s="24">
        <v>13392781</v>
      </c>
      <c r="D18" s="24">
        <v>0</v>
      </c>
      <c r="E18" s="24">
        <v>0</v>
      </c>
      <c r="F18" s="24">
        <v>0</v>
      </c>
      <c r="G18" s="24">
        <v>1575170460</v>
      </c>
      <c r="H18" s="24">
        <v>64526974</v>
      </c>
      <c r="I18" s="24">
        <v>5076596</v>
      </c>
      <c r="J18" s="24">
        <v>0</v>
      </c>
      <c r="K18" s="24">
        <v>0</v>
      </c>
      <c r="L18" s="24">
        <v>53449518</v>
      </c>
      <c r="M18" s="24">
        <v>153112499</v>
      </c>
      <c r="N18" s="24">
        <v>587816048</v>
      </c>
      <c r="O18" s="24">
        <v>29626</v>
      </c>
      <c r="P18" s="24">
        <v>0</v>
      </c>
      <c r="Q18" s="24">
        <v>71893266</v>
      </c>
      <c r="R18" s="24">
        <v>103888661</v>
      </c>
      <c r="S18" s="24">
        <v>0</v>
      </c>
      <c r="T18" s="24">
        <v>0</v>
      </c>
      <c r="U18" s="24">
        <v>14019298</v>
      </c>
      <c r="V18" s="24">
        <v>0</v>
      </c>
      <c r="W18" s="24">
        <v>0</v>
      </c>
      <c r="X18" s="24">
        <v>125356</v>
      </c>
      <c r="Y18" s="24">
        <v>3726205</v>
      </c>
      <c r="Z18" s="24">
        <v>564820915</v>
      </c>
      <c r="AA18" s="24">
        <v>8589206</v>
      </c>
      <c r="AB18" s="24">
        <v>0</v>
      </c>
      <c r="AC18" s="24">
        <v>423665428</v>
      </c>
      <c r="AD18" s="24">
        <v>117057401</v>
      </c>
      <c r="AE18" s="24">
        <v>0</v>
      </c>
      <c r="AF18" s="24">
        <v>244033578</v>
      </c>
      <c r="AG18" s="24">
        <v>6969215</v>
      </c>
      <c r="AH18" s="24">
        <v>0</v>
      </c>
      <c r="AI18" s="24">
        <v>0</v>
      </c>
      <c r="AJ18" s="24">
        <v>8467209</v>
      </c>
      <c r="AK18" s="24">
        <v>0</v>
      </c>
      <c r="AL18" s="24">
        <v>0</v>
      </c>
      <c r="AM18" s="202">
        <v>4019830240</v>
      </c>
    </row>
    <row r="19" spans="1:39" s="6" customFormat="1" ht="14.4" x14ac:dyDescent="0.3">
      <c r="A19" s="65" t="s">
        <v>776</v>
      </c>
      <c r="B19" s="25" t="s">
        <v>155</v>
      </c>
      <c r="C19" s="24">
        <v>2030542</v>
      </c>
      <c r="D19" s="24">
        <v>0</v>
      </c>
      <c r="E19" s="24">
        <v>13598884</v>
      </c>
      <c r="F19" s="24">
        <v>6957246</v>
      </c>
      <c r="G19" s="24">
        <v>455919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7846187</v>
      </c>
      <c r="N19" s="24">
        <v>489148772</v>
      </c>
      <c r="O19" s="24">
        <v>0</v>
      </c>
      <c r="P19" s="24">
        <v>0</v>
      </c>
      <c r="Q19" s="24">
        <v>164579833</v>
      </c>
      <c r="R19" s="24">
        <v>0</v>
      </c>
      <c r="S19" s="24">
        <v>20263050</v>
      </c>
      <c r="T19" s="24">
        <v>0</v>
      </c>
      <c r="U19" s="24">
        <v>17924671</v>
      </c>
      <c r="V19" s="24">
        <v>0</v>
      </c>
      <c r="W19" s="24">
        <v>160016641</v>
      </c>
      <c r="X19" s="24">
        <v>0</v>
      </c>
      <c r="Y19" s="24">
        <v>38711402</v>
      </c>
      <c r="Z19" s="24">
        <v>3784536</v>
      </c>
      <c r="AA19" s="24">
        <v>0</v>
      </c>
      <c r="AB19" s="24">
        <v>0</v>
      </c>
      <c r="AC19" s="24">
        <v>263927127</v>
      </c>
      <c r="AD19" s="24">
        <v>0</v>
      </c>
      <c r="AE19" s="24">
        <v>0</v>
      </c>
      <c r="AF19" s="24">
        <v>0</v>
      </c>
      <c r="AG19" s="24">
        <v>5467633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02">
        <v>1194712443</v>
      </c>
    </row>
    <row r="20" spans="1:39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6011596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38232674</v>
      </c>
      <c r="Z20" s="24">
        <v>3904873105</v>
      </c>
      <c r="AA20" s="24">
        <v>0</v>
      </c>
      <c r="AB20" s="24">
        <v>0</v>
      </c>
      <c r="AC20" s="24">
        <v>1524478330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02">
        <v>5473595705</v>
      </c>
    </row>
    <row r="21" spans="1:39" s="6" customFormat="1" ht="12" customHeight="1" x14ac:dyDescent="0.3">
      <c r="A21" s="95" t="s">
        <v>778</v>
      </c>
      <c r="B21" s="96" t="s">
        <v>156</v>
      </c>
      <c r="C21" s="97">
        <v>367507718</v>
      </c>
      <c r="D21" s="97">
        <v>261248194</v>
      </c>
      <c r="E21" s="97">
        <v>405826506</v>
      </c>
      <c r="F21" s="97">
        <v>57664520</v>
      </c>
      <c r="G21" s="97">
        <v>3636628867</v>
      </c>
      <c r="H21" s="97">
        <v>1491525675</v>
      </c>
      <c r="I21" s="97">
        <v>664641045</v>
      </c>
      <c r="J21" s="97">
        <v>92990379</v>
      </c>
      <c r="K21" s="97">
        <v>32554664</v>
      </c>
      <c r="L21" s="97">
        <v>1395565924</v>
      </c>
      <c r="M21" s="97">
        <v>851713866</v>
      </c>
      <c r="N21" s="97">
        <v>1216311844</v>
      </c>
      <c r="O21" s="97">
        <v>140070889</v>
      </c>
      <c r="P21" s="97">
        <v>233971561</v>
      </c>
      <c r="Q21" s="97">
        <v>770354784</v>
      </c>
      <c r="R21" s="97">
        <v>164630307</v>
      </c>
      <c r="S21" s="97">
        <v>32794267</v>
      </c>
      <c r="T21" s="97">
        <v>100486053</v>
      </c>
      <c r="U21" s="97">
        <v>48548909</v>
      </c>
      <c r="V21" s="97">
        <v>445026226</v>
      </c>
      <c r="W21" s="97">
        <v>319084007</v>
      </c>
      <c r="X21" s="97">
        <v>90328881</v>
      </c>
      <c r="Y21" s="97">
        <v>406045800</v>
      </c>
      <c r="Z21" s="97">
        <v>8683319928</v>
      </c>
      <c r="AA21" s="97">
        <v>448948448</v>
      </c>
      <c r="AB21" s="97">
        <v>0</v>
      </c>
      <c r="AC21" s="97">
        <v>7732307736</v>
      </c>
      <c r="AD21" s="97">
        <v>700657015</v>
      </c>
      <c r="AE21" s="97">
        <v>80222716</v>
      </c>
      <c r="AF21" s="97">
        <v>527896812</v>
      </c>
      <c r="AG21" s="97">
        <v>63164422</v>
      </c>
      <c r="AH21" s="97">
        <v>0</v>
      </c>
      <c r="AI21" s="97">
        <v>0</v>
      </c>
      <c r="AJ21" s="97">
        <v>48309178</v>
      </c>
      <c r="AK21" s="97">
        <v>0</v>
      </c>
      <c r="AL21" s="97">
        <v>0</v>
      </c>
      <c r="AM21" s="203">
        <v>31510347141</v>
      </c>
    </row>
    <row r="22" spans="1:39" s="6" customFormat="1" ht="12" customHeight="1" x14ac:dyDescent="0.3">
      <c r="A22" s="66" t="s">
        <v>49</v>
      </c>
      <c r="B22" s="30" t="s">
        <v>87</v>
      </c>
      <c r="C22" s="31">
        <v>367507718</v>
      </c>
      <c r="D22" s="31">
        <v>261248194</v>
      </c>
      <c r="E22" s="31">
        <v>405826506</v>
      </c>
      <c r="F22" s="31">
        <v>57664520</v>
      </c>
      <c r="G22" s="31">
        <v>3636628867</v>
      </c>
      <c r="H22" s="31">
        <v>1491525675</v>
      </c>
      <c r="I22" s="31">
        <v>664641045</v>
      </c>
      <c r="J22" s="31">
        <v>92990379</v>
      </c>
      <c r="K22" s="31">
        <v>32554664</v>
      </c>
      <c r="L22" s="31">
        <v>1395565924</v>
      </c>
      <c r="M22" s="31">
        <v>851713866</v>
      </c>
      <c r="N22" s="31">
        <v>1216311844</v>
      </c>
      <c r="O22" s="31">
        <v>140070889</v>
      </c>
      <c r="P22" s="31">
        <v>233971561</v>
      </c>
      <c r="Q22" s="31">
        <v>770354784</v>
      </c>
      <c r="R22" s="31">
        <v>164630307</v>
      </c>
      <c r="S22" s="31">
        <v>32794267</v>
      </c>
      <c r="T22" s="31">
        <v>100486053</v>
      </c>
      <c r="U22" s="31">
        <v>48548909</v>
      </c>
      <c r="V22" s="31">
        <v>445026226</v>
      </c>
      <c r="W22" s="31">
        <v>319084007</v>
      </c>
      <c r="X22" s="31">
        <v>90328881</v>
      </c>
      <c r="Y22" s="31">
        <v>406045800</v>
      </c>
      <c r="Z22" s="31">
        <v>8683319928</v>
      </c>
      <c r="AA22" s="31">
        <v>448948448</v>
      </c>
      <c r="AB22" s="31">
        <v>0</v>
      </c>
      <c r="AC22" s="31">
        <v>7732307736</v>
      </c>
      <c r="AD22" s="31">
        <v>700657015</v>
      </c>
      <c r="AE22" s="31">
        <v>80222716</v>
      </c>
      <c r="AF22" s="31">
        <v>527896812</v>
      </c>
      <c r="AG22" s="31">
        <v>63164422</v>
      </c>
      <c r="AH22" s="31">
        <v>0</v>
      </c>
      <c r="AI22" s="31">
        <v>0</v>
      </c>
      <c r="AJ22" s="31">
        <v>48309178</v>
      </c>
      <c r="AK22" s="31">
        <v>0</v>
      </c>
      <c r="AL22" s="31">
        <v>0</v>
      </c>
      <c r="AM22" s="204">
        <v>31510347141</v>
      </c>
    </row>
    <row r="23" spans="1:39" s="6" customFormat="1" ht="14.4" x14ac:dyDescent="0.3">
      <c r="A23" s="65" t="s">
        <v>779</v>
      </c>
      <c r="B23" s="25" t="s">
        <v>143</v>
      </c>
      <c r="C23" s="24">
        <v>1242926125</v>
      </c>
      <c r="D23" s="24">
        <v>504570819</v>
      </c>
      <c r="E23" s="24">
        <v>2402763677</v>
      </c>
      <c r="F23" s="24">
        <v>875152743</v>
      </c>
      <c r="G23" s="24">
        <v>972211305</v>
      </c>
      <c r="H23" s="24">
        <v>10184103215</v>
      </c>
      <c r="I23" s="24">
        <v>8307002</v>
      </c>
      <c r="J23" s="24">
        <v>113892619</v>
      </c>
      <c r="K23" s="24">
        <v>316528607</v>
      </c>
      <c r="L23" s="24">
        <v>20756359010</v>
      </c>
      <c r="M23" s="24">
        <v>6163373285</v>
      </c>
      <c r="N23" s="24">
        <v>1594706523</v>
      </c>
      <c r="O23" s="24">
        <v>2460513330</v>
      </c>
      <c r="P23" s="24">
        <v>478931020</v>
      </c>
      <c r="Q23" s="24">
        <v>195450187</v>
      </c>
      <c r="R23" s="24">
        <v>9150684</v>
      </c>
      <c r="S23" s="24">
        <v>36161583</v>
      </c>
      <c r="T23" s="24">
        <v>14288841214</v>
      </c>
      <c r="U23" s="24">
        <v>16207703464</v>
      </c>
      <c r="V23" s="24">
        <v>61761127</v>
      </c>
      <c r="W23" s="24">
        <v>634845780</v>
      </c>
      <c r="X23" s="24">
        <v>0</v>
      </c>
      <c r="Y23" s="24">
        <v>481639310</v>
      </c>
      <c r="Z23" s="24">
        <v>540378485</v>
      </c>
      <c r="AA23" s="24">
        <v>6082770010</v>
      </c>
      <c r="AB23" s="24">
        <v>68535746591</v>
      </c>
      <c r="AC23" s="24">
        <v>2415457324</v>
      </c>
      <c r="AD23" s="24">
        <v>132173703</v>
      </c>
      <c r="AE23" s="24">
        <v>2394617806</v>
      </c>
      <c r="AF23" s="24">
        <v>2218668716</v>
      </c>
      <c r="AG23" s="24">
        <v>454626016</v>
      </c>
      <c r="AH23" s="24">
        <v>0</v>
      </c>
      <c r="AI23" s="24">
        <v>151450490</v>
      </c>
      <c r="AJ23" s="24">
        <v>370296038</v>
      </c>
      <c r="AK23" s="24">
        <v>0</v>
      </c>
      <c r="AL23" s="24">
        <v>4440858</v>
      </c>
      <c r="AM23" s="202">
        <v>163290518666</v>
      </c>
    </row>
    <row r="24" spans="1:39" s="6" customFormat="1" ht="14.4" x14ac:dyDescent="0.3">
      <c r="A24" s="65" t="s">
        <v>780</v>
      </c>
      <c r="B24" s="25" t="s">
        <v>144</v>
      </c>
      <c r="C24" s="24">
        <v>2296244963</v>
      </c>
      <c r="D24" s="24">
        <v>117721434</v>
      </c>
      <c r="E24" s="24">
        <v>49850999</v>
      </c>
      <c r="F24" s="24">
        <v>163427347</v>
      </c>
      <c r="G24" s="24">
        <v>536683231</v>
      </c>
      <c r="H24" s="24">
        <v>9255238177</v>
      </c>
      <c r="I24" s="24">
        <v>0</v>
      </c>
      <c r="J24" s="24">
        <v>0</v>
      </c>
      <c r="K24" s="24">
        <v>89174136</v>
      </c>
      <c r="L24" s="24">
        <v>5938695273</v>
      </c>
      <c r="M24" s="24">
        <v>8463467691</v>
      </c>
      <c r="N24" s="24">
        <v>245556483</v>
      </c>
      <c r="O24" s="24">
        <v>832891904</v>
      </c>
      <c r="P24" s="24">
        <v>0</v>
      </c>
      <c r="Q24" s="24">
        <v>0</v>
      </c>
      <c r="R24" s="24">
        <v>0</v>
      </c>
      <c r="S24" s="24">
        <v>0</v>
      </c>
      <c r="T24" s="24">
        <v>15823090548</v>
      </c>
      <c r="U24" s="24">
        <v>11139204954</v>
      </c>
      <c r="V24" s="24">
        <v>0</v>
      </c>
      <c r="W24" s="24">
        <v>0</v>
      </c>
      <c r="X24" s="24">
        <v>0</v>
      </c>
      <c r="Y24" s="24">
        <v>314057932</v>
      </c>
      <c r="Z24" s="24">
        <v>709124168</v>
      </c>
      <c r="AA24" s="24">
        <v>1633145813</v>
      </c>
      <c r="AB24" s="24">
        <v>24193421560</v>
      </c>
      <c r="AC24" s="24">
        <v>313212282</v>
      </c>
      <c r="AD24" s="24">
        <v>0</v>
      </c>
      <c r="AE24" s="24">
        <v>185435698</v>
      </c>
      <c r="AF24" s="24">
        <v>568109744</v>
      </c>
      <c r="AG24" s="24">
        <v>270185162</v>
      </c>
      <c r="AH24" s="24">
        <v>0</v>
      </c>
      <c r="AI24" s="24">
        <v>402423711</v>
      </c>
      <c r="AJ24" s="24">
        <v>0</v>
      </c>
      <c r="AK24" s="24">
        <v>0</v>
      </c>
      <c r="AL24" s="24">
        <v>0</v>
      </c>
      <c r="AM24" s="202">
        <v>83540363210</v>
      </c>
    </row>
    <row r="25" spans="1:39" s="6" customFormat="1" ht="14.4" x14ac:dyDescent="0.3">
      <c r="A25" s="65" t="s">
        <v>781</v>
      </c>
      <c r="B25" s="25" t="s">
        <v>145</v>
      </c>
      <c r="C25" s="24">
        <v>124238988</v>
      </c>
      <c r="D25" s="24">
        <v>1613475</v>
      </c>
      <c r="E25" s="24">
        <v>0</v>
      </c>
      <c r="F25" s="24">
        <v>442334</v>
      </c>
      <c r="G25" s="24">
        <v>112842228</v>
      </c>
      <c r="H25" s="24">
        <v>463937987</v>
      </c>
      <c r="I25" s="24">
        <v>4332824</v>
      </c>
      <c r="J25" s="24">
        <v>0</v>
      </c>
      <c r="K25" s="24">
        <v>41320313</v>
      </c>
      <c r="L25" s="24">
        <v>85847201</v>
      </c>
      <c r="M25" s="24">
        <v>771404265</v>
      </c>
      <c r="N25" s="24">
        <v>56814018</v>
      </c>
      <c r="O25" s="24">
        <v>677474402</v>
      </c>
      <c r="P25" s="24">
        <v>0</v>
      </c>
      <c r="Q25" s="24">
        <v>0</v>
      </c>
      <c r="R25" s="24">
        <v>0</v>
      </c>
      <c r="S25" s="24">
        <v>0</v>
      </c>
      <c r="T25" s="24">
        <v>978912524</v>
      </c>
      <c r="U25" s="24">
        <v>1872844134</v>
      </c>
      <c r="V25" s="24">
        <v>0</v>
      </c>
      <c r="W25" s="24">
        <v>0</v>
      </c>
      <c r="X25" s="24">
        <v>0</v>
      </c>
      <c r="Y25" s="24">
        <v>58898833</v>
      </c>
      <c r="Z25" s="24">
        <v>92676781</v>
      </c>
      <c r="AA25" s="24">
        <v>534082585</v>
      </c>
      <c r="AB25" s="24">
        <v>0</v>
      </c>
      <c r="AC25" s="24">
        <v>0</v>
      </c>
      <c r="AD25" s="24">
        <v>22991947</v>
      </c>
      <c r="AE25" s="24">
        <v>162521153</v>
      </c>
      <c r="AF25" s="24">
        <v>1959088</v>
      </c>
      <c r="AG25" s="24">
        <v>229793056</v>
      </c>
      <c r="AH25" s="24">
        <v>455675836</v>
      </c>
      <c r="AI25" s="24">
        <v>278270578</v>
      </c>
      <c r="AJ25" s="24">
        <v>977914547</v>
      </c>
      <c r="AK25" s="24">
        <v>0</v>
      </c>
      <c r="AL25" s="24">
        <v>0</v>
      </c>
      <c r="AM25" s="202">
        <v>8006809097</v>
      </c>
    </row>
    <row r="26" spans="1:39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316602903</v>
      </c>
      <c r="F26" s="24">
        <v>0</v>
      </c>
      <c r="G26" s="24">
        <v>0</v>
      </c>
      <c r="H26" s="24">
        <v>1046550099</v>
      </c>
      <c r="I26" s="24">
        <v>10715578089</v>
      </c>
      <c r="J26" s="24">
        <v>0</v>
      </c>
      <c r="K26" s="24">
        <v>0</v>
      </c>
      <c r="L26" s="24">
        <v>12865261721</v>
      </c>
      <c r="M26" s="24">
        <v>42207807679</v>
      </c>
      <c r="N26" s="24">
        <v>0</v>
      </c>
      <c r="O26" s="24">
        <v>15105359649</v>
      </c>
      <c r="P26" s="24">
        <v>0</v>
      </c>
      <c r="Q26" s="24">
        <v>0</v>
      </c>
      <c r="R26" s="24">
        <v>0</v>
      </c>
      <c r="S26" s="24">
        <v>0</v>
      </c>
      <c r="T26" s="24">
        <v>9656936981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26929559</v>
      </c>
      <c r="AA26" s="24">
        <v>0</v>
      </c>
      <c r="AB26" s="24">
        <v>0</v>
      </c>
      <c r="AC26" s="24">
        <v>0</v>
      </c>
      <c r="AD26" s="24">
        <v>12858064</v>
      </c>
      <c r="AE26" s="24">
        <v>0</v>
      </c>
      <c r="AF26" s="24">
        <v>0</v>
      </c>
      <c r="AG26" s="24">
        <v>4221594780</v>
      </c>
      <c r="AH26" s="24">
        <v>0</v>
      </c>
      <c r="AI26" s="24">
        <v>9621316404</v>
      </c>
      <c r="AJ26" s="24">
        <v>0</v>
      </c>
      <c r="AK26" s="24">
        <v>0</v>
      </c>
      <c r="AL26" s="24">
        <v>0</v>
      </c>
      <c r="AM26" s="202">
        <v>105796795928</v>
      </c>
    </row>
    <row r="27" spans="1:39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825355301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02">
        <v>825355301</v>
      </c>
    </row>
    <row r="28" spans="1:39" s="6" customFormat="1" ht="14.4" x14ac:dyDescent="0.3">
      <c r="A28" s="65" t="s">
        <v>784</v>
      </c>
      <c r="B28" s="25" t="s">
        <v>148</v>
      </c>
      <c r="C28" s="24">
        <v>61341763</v>
      </c>
      <c r="D28" s="24">
        <v>56026648</v>
      </c>
      <c r="E28" s="24">
        <v>0</v>
      </c>
      <c r="F28" s="24">
        <v>3019659</v>
      </c>
      <c r="G28" s="24">
        <v>494440447</v>
      </c>
      <c r="H28" s="24">
        <v>791424231</v>
      </c>
      <c r="I28" s="24">
        <v>124810054</v>
      </c>
      <c r="J28" s="24">
        <v>0</v>
      </c>
      <c r="K28" s="24">
        <v>21258844</v>
      </c>
      <c r="L28" s="24">
        <v>880632583</v>
      </c>
      <c r="M28" s="24">
        <v>754488540</v>
      </c>
      <c r="N28" s="24">
        <v>268295887</v>
      </c>
      <c r="O28" s="24">
        <v>320883956</v>
      </c>
      <c r="P28" s="24">
        <v>0</v>
      </c>
      <c r="Q28" s="24">
        <v>0</v>
      </c>
      <c r="R28" s="24">
        <v>0</v>
      </c>
      <c r="S28" s="24">
        <v>0</v>
      </c>
      <c r="T28" s="24">
        <v>672271467</v>
      </c>
      <c r="U28" s="24">
        <v>1908344887</v>
      </c>
      <c r="V28" s="24">
        <v>130683625</v>
      </c>
      <c r="W28" s="24">
        <v>65624283</v>
      </c>
      <c r="X28" s="24">
        <v>0</v>
      </c>
      <c r="Y28" s="24">
        <v>219835145</v>
      </c>
      <c r="Z28" s="24">
        <v>0</v>
      </c>
      <c r="AA28" s="24">
        <v>2024473732</v>
      </c>
      <c r="AB28" s="24">
        <v>8252894979</v>
      </c>
      <c r="AC28" s="24">
        <v>307273810</v>
      </c>
      <c r="AD28" s="24">
        <v>0</v>
      </c>
      <c r="AE28" s="24">
        <v>1048684706</v>
      </c>
      <c r="AF28" s="24">
        <v>175416151</v>
      </c>
      <c r="AG28" s="24">
        <v>186667083</v>
      </c>
      <c r="AH28" s="24">
        <v>0</v>
      </c>
      <c r="AI28" s="24">
        <v>40037880</v>
      </c>
      <c r="AJ28" s="24">
        <v>0</v>
      </c>
      <c r="AK28" s="24">
        <v>0</v>
      </c>
      <c r="AL28" s="24">
        <v>0</v>
      </c>
      <c r="AM28" s="202">
        <v>18808830360</v>
      </c>
    </row>
    <row r="29" spans="1:39" s="6" customFormat="1" ht="14.4" x14ac:dyDescent="0.3">
      <c r="A29" s="65" t="s">
        <v>785</v>
      </c>
      <c r="B29" s="25" t="s">
        <v>149</v>
      </c>
      <c r="C29" s="24">
        <v>4995125</v>
      </c>
      <c r="D29" s="24">
        <v>0</v>
      </c>
      <c r="E29" s="24">
        <v>0</v>
      </c>
      <c r="F29" s="24">
        <v>0</v>
      </c>
      <c r="G29" s="24">
        <v>11525665</v>
      </c>
      <c r="H29" s="24">
        <v>129937252</v>
      </c>
      <c r="I29" s="24">
        <v>0</v>
      </c>
      <c r="J29" s="24">
        <v>0</v>
      </c>
      <c r="K29" s="24">
        <v>4884484</v>
      </c>
      <c r="L29" s="24">
        <v>13217066</v>
      </c>
      <c r="M29" s="24">
        <v>22623305</v>
      </c>
      <c r="N29" s="24">
        <v>23412660</v>
      </c>
      <c r="O29" s="24">
        <v>13302067</v>
      </c>
      <c r="P29" s="24">
        <v>0</v>
      </c>
      <c r="Q29" s="24">
        <v>0</v>
      </c>
      <c r="R29" s="24">
        <v>0</v>
      </c>
      <c r="S29" s="24">
        <v>0</v>
      </c>
      <c r="T29" s="24">
        <v>29454412</v>
      </c>
      <c r="U29" s="24">
        <v>197079983</v>
      </c>
      <c r="V29" s="24">
        <v>0</v>
      </c>
      <c r="W29" s="24">
        <v>0</v>
      </c>
      <c r="X29" s="24">
        <v>0</v>
      </c>
      <c r="Y29" s="24">
        <v>25688589</v>
      </c>
      <c r="Z29" s="24">
        <v>0</v>
      </c>
      <c r="AA29" s="24">
        <v>68397153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10113843</v>
      </c>
      <c r="AH29" s="24">
        <v>0</v>
      </c>
      <c r="AI29" s="24">
        <v>2772007</v>
      </c>
      <c r="AJ29" s="24">
        <v>0</v>
      </c>
      <c r="AK29" s="24">
        <v>0</v>
      </c>
      <c r="AL29" s="24">
        <v>0</v>
      </c>
      <c r="AM29" s="202">
        <v>557403611</v>
      </c>
    </row>
    <row r="30" spans="1:39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762903012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170040350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18813672</v>
      </c>
      <c r="AA30" s="24">
        <v>0</v>
      </c>
      <c r="AB30" s="24">
        <v>8579882641</v>
      </c>
      <c r="AC30" s="24">
        <v>12419020698</v>
      </c>
      <c r="AD30" s="24">
        <v>0</v>
      </c>
      <c r="AE30" s="24">
        <v>8077900674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02">
        <v>30028561047</v>
      </c>
    </row>
    <row r="31" spans="1:39" s="6" customFormat="1" ht="14.4" x14ac:dyDescent="0.3">
      <c r="A31" s="65" t="s">
        <v>787</v>
      </c>
      <c r="B31" s="25" t="s">
        <v>151</v>
      </c>
      <c r="C31" s="24">
        <v>632765469</v>
      </c>
      <c r="D31" s="24">
        <v>11961551466</v>
      </c>
      <c r="E31" s="24">
        <v>2888362351</v>
      </c>
      <c r="F31" s="24">
        <v>22710417</v>
      </c>
      <c r="G31" s="24">
        <v>838663267</v>
      </c>
      <c r="H31" s="24">
        <v>4996854436</v>
      </c>
      <c r="I31" s="24">
        <v>143754920</v>
      </c>
      <c r="J31" s="24">
        <v>0</v>
      </c>
      <c r="K31" s="24">
        <v>364940157</v>
      </c>
      <c r="L31" s="24">
        <v>32850290678</v>
      </c>
      <c r="M31" s="24">
        <v>29534609187</v>
      </c>
      <c r="N31" s="24">
        <v>1767745361</v>
      </c>
      <c r="O31" s="24">
        <v>2132690165</v>
      </c>
      <c r="P31" s="24">
        <v>10776786</v>
      </c>
      <c r="Q31" s="24">
        <v>0</v>
      </c>
      <c r="R31" s="24">
        <v>1278852100</v>
      </c>
      <c r="S31" s="24">
        <v>0</v>
      </c>
      <c r="T31" s="24">
        <v>15643615055</v>
      </c>
      <c r="U31" s="24">
        <v>66123103963</v>
      </c>
      <c r="V31" s="24">
        <v>0</v>
      </c>
      <c r="W31" s="24">
        <v>4050020670</v>
      </c>
      <c r="X31" s="24">
        <v>0</v>
      </c>
      <c r="Y31" s="24">
        <v>840339686</v>
      </c>
      <c r="Z31" s="24">
        <v>71661727974</v>
      </c>
      <c r="AA31" s="24">
        <v>7531511932</v>
      </c>
      <c r="AB31" s="24">
        <v>1122844983</v>
      </c>
      <c r="AC31" s="24">
        <v>2031493467</v>
      </c>
      <c r="AD31" s="24">
        <v>1387495650</v>
      </c>
      <c r="AE31" s="24">
        <v>11141375655</v>
      </c>
      <c r="AF31" s="24">
        <v>3062653919</v>
      </c>
      <c r="AG31" s="24">
        <v>2157650701</v>
      </c>
      <c r="AH31" s="24">
        <v>0</v>
      </c>
      <c r="AI31" s="24">
        <v>13981782585</v>
      </c>
      <c r="AJ31" s="24">
        <v>1876674274</v>
      </c>
      <c r="AK31" s="24">
        <v>15779005</v>
      </c>
      <c r="AL31" s="24">
        <v>57330004</v>
      </c>
      <c r="AM31" s="202">
        <v>292109966283</v>
      </c>
    </row>
    <row r="32" spans="1:39" s="6" customFormat="1" ht="14.4" x14ac:dyDescent="0.3">
      <c r="A32" s="65" t="s">
        <v>788</v>
      </c>
      <c r="B32" s="25" t="s">
        <v>152</v>
      </c>
      <c r="C32" s="24">
        <v>5538155753</v>
      </c>
      <c r="D32" s="24">
        <v>40084141</v>
      </c>
      <c r="E32" s="24">
        <v>479862054</v>
      </c>
      <c r="F32" s="24">
        <v>5360686</v>
      </c>
      <c r="G32" s="24">
        <v>429047782</v>
      </c>
      <c r="H32" s="24">
        <v>2614868900</v>
      </c>
      <c r="I32" s="24">
        <v>0</v>
      </c>
      <c r="J32" s="24">
        <v>0</v>
      </c>
      <c r="K32" s="24">
        <v>29095870</v>
      </c>
      <c r="L32" s="24">
        <v>1573952838</v>
      </c>
      <c r="M32" s="24">
        <v>7169500616</v>
      </c>
      <c r="N32" s="24">
        <v>309284716</v>
      </c>
      <c r="O32" s="24">
        <v>476851069</v>
      </c>
      <c r="P32" s="24">
        <v>0</v>
      </c>
      <c r="Q32" s="24">
        <v>0</v>
      </c>
      <c r="R32" s="24">
        <v>202626086</v>
      </c>
      <c r="S32" s="24">
        <v>0</v>
      </c>
      <c r="T32" s="24">
        <v>3781032500</v>
      </c>
      <c r="U32" s="24">
        <v>5566689483</v>
      </c>
      <c r="V32" s="24">
        <v>0</v>
      </c>
      <c r="W32" s="24">
        <v>91379274</v>
      </c>
      <c r="X32" s="24">
        <v>0</v>
      </c>
      <c r="Y32" s="24">
        <v>182919887</v>
      </c>
      <c r="Z32" s="24">
        <v>2840493658</v>
      </c>
      <c r="AA32" s="24">
        <v>400244599</v>
      </c>
      <c r="AB32" s="24">
        <v>5657885962</v>
      </c>
      <c r="AC32" s="24">
        <v>124022250</v>
      </c>
      <c r="AD32" s="24">
        <v>428041552</v>
      </c>
      <c r="AE32" s="24">
        <v>561945190</v>
      </c>
      <c r="AF32" s="24">
        <v>827212730</v>
      </c>
      <c r="AG32" s="24">
        <v>131111487</v>
      </c>
      <c r="AH32" s="24">
        <v>0</v>
      </c>
      <c r="AI32" s="24">
        <v>13349625</v>
      </c>
      <c r="AJ32" s="24">
        <v>0</v>
      </c>
      <c r="AK32" s="24">
        <v>0</v>
      </c>
      <c r="AL32" s="24">
        <v>0</v>
      </c>
      <c r="AM32" s="202">
        <v>39475018708</v>
      </c>
    </row>
    <row r="33" spans="1:39" s="6" customFormat="1" ht="14.4" x14ac:dyDescent="0.3">
      <c r="A33" s="65" t="s">
        <v>789</v>
      </c>
      <c r="B33" s="25" t="s">
        <v>153</v>
      </c>
      <c r="C33" s="24">
        <v>302265003</v>
      </c>
      <c r="D33" s="24">
        <v>98818538</v>
      </c>
      <c r="E33" s="24">
        <v>0</v>
      </c>
      <c r="F33" s="24">
        <v>0</v>
      </c>
      <c r="G33" s="24">
        <v>71131804</v>
      </c>
      <c r="H33" s="24">
        <v>165647576</v>
      </c>
      <c r="I33" s="24">
        <v>0</v>
      </c>
      <c r="J33" s="24">
        <v>0</v>
      </c>
      <c r="K33" s="24">
        <v>0</v>
      </c>
      <c r="L33" s="24">
        <v>808378562</v>
      </c>
      <c r="M33" s="24">
        <v>893939376</v>
      </c>
      <c r="N33" s="24">
        <v>2372564</v>
      </c>
      <c r="O33" s="24">
        <v>959107039</v>
      </c>
      <c r="P33" s="24">
        <v>337859502</v>
      </c>
      <c r="Q33" s="24">
        <v>0</v>
      </c>
      <c r="R33" s="24">
        <v>0</v>
      </c>
      <c r="S33" s="24">
        <v>0</v>
      </c>
      <c r="T33" s="24">
        <v>260838343</v>
      </c>
      <c r="U33" s="24">
        <v>1507336178</v>
      </c>
      <c r="V33" s="24">
        <v>0</v>
      </c>
      <c r="W33" s="24">
        <v>72873989</v>
      </c>
      <c r="X33" s="24">
        <v>0</v>
      </c>
      <c r="Y33" s="24">
        <v>0</v>
      </c>
      <c r="Z33" s="24">
        <v>1817737617</v>
      </c>
      <c r="AA33" s="24">
        <v>443896443</v>
      </c>
      <c r="AB33" s="24">
        <v>3393768962</v>
      </c>
      <c r="AC33" s="24">
        <v>63383198</v>
      </c>
      <c r="AD33" s="24">
        <v>0</v>
      </c>
      <c r="AE33" s="24">
        <v>906623043</v>
      </c>
      <c r="AF33" s="24">
        <v>930523345</v>
      </c>
      <c r="AG33" s="24">
        <v>75294827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02">
        <v>13111795909</v>
      </c>
    </row>
    <row r="34" spans="1:39" s="6" customFormat="1" ht="14.4" x14ac:dyDescent="0.3">
      <c r="A34" s="65" t="s">
        <v>790</v>
      </c>
      <c r="B34" s="25" t="s">
        <v>154</v>
      </c>
      <c r="C34" s="24">
        <v>1293706719</v>
      </c>
      <c r="D34" s="24">
        <v>96124021</v>
      </c>
      <c r="E34" s="24">
        <v>225494454</v>
      </c>
      <c r="F34" s="24">
        <v>4308814</v>
      </c>
      <c r="G34" s="24">
        <v>1694090336</v>
      </c>
      <c r="H34" s="24">
        <v>3650996246</v>
      </c>
      <c r="I34" s="24">
        <v>181070870</v>
      </c>
      <c r="J34" s="24">
        <v>0</v>
      </c>
      <c r="K34" s="24">
        <v>357518198</v>
      </c>
      <c r="L34" s="24">
        <v>3175313924</v>
      </c>
      <c r="M34" s="24">
        <v>8860633167</v>
      </c>
      <c r="N34" s="24">
        <v>1318538274</v>
      </c>
      <c r="O34" s="24">
        <v>3968862113</v>
      </c>
      <c r="P34" s="24">
        <v>0</v>
      </c>
      <c r="Q34" s="24">
        <v>0</v>
      </c>
      <c r="R34" s="24">
        <v>104530551</v>
      </c>
      <c r="S34" s="24">
        <v>0</v>
      </c>
      <c r="T34" s="24">
        <v>3253961309</v>
      </c>
      <c r="U34" s="24">
        <v>7450831308</v>
      </c>
      <c r="V34" s="24">
        <v>0</v>
      </c>
      <c r="W34" s="24">
        <v>0</v>
      </c>
      <c r="X34" s="24">
        <v>0</v>
      </c>
      <c r="Y34" s="24">
        <v>19477508</v>
      </c>
      <c r="Z34" s="24">
        <v>1633545104</v>
      </c>
      <c r="AA34" s="24">
        <v>13765768249</v>
      </c>
      <c r="AB34" s="24">
        <v>6412392806</v>
      </c>
      <c r="AC34" s="24">
        <v>255206680</v>
      </c>
      <c r="AD34" s="24">
        <v>119566611</v>
      </c>
      <c r="AE34" s="24">
        <v>1826333000</v>
      </c>
      <c r="AF34" s="24">
        <v>845584191</v>
      </c>
      <c r="AG34" s="24">
        <v>297373149</v>
      </c>
      <c r="AH34" s="24">
        <v>0</v>
      </c>
      <c r="AI34" s="24">
        <v>7360912</v>
      </c>
      <c r="AJ34" s="24">
        <v>0</v>
      </c>
      <c r="AK34" s="24">
        <v>0</v>
      </c>
      <c r="AL34" s="24">
        <v>0</v>
      </c>
      <c r="AM34" s="202">
        <v>60818588514</v>
      </c>
    </row>
    <row r="35" spans="1:39" s="6" customFormat="1" ht="14.4" x14ac:dyDescent="0.3">
      <c r="A35" s="65" t="s">
        <v>791</v>
      </c>
      <c r="B35" s="25" t="s">
        <v>155</v>
      </c>
      <c r="C35" s="24">
        <v>1472428962</v>
      </c>
      <c r="D35" s="24">
        <v>160784046</v>
      </c>
      <c r="E35" s="24">
        <v>79941191</v>
      </c>
      <c r="F35" s="24">
        <v>324405538</v>
      </c>
      <c r="G35" s="24">
        <v>182200944</v>
      </c>
      <c r="H35" s="24">
        <v>14214258592</v>
      </c>
      <c r="I35" s="24">
        <v>237784145</v>
      </c>
      <c r="J35" s="24">
        <v>0</v>
      </c>
      <c r="K35" s="24">
        <v>70758346</v>
      </c>
      <c r="L35" s="24">
        <v>10104852108</v>
      </c>
      <c r="M35" s="24">
        <v>8569423218</v>
      </c>
      <c r="N35" s="24">
        <v>1839363685</v>
      </c>
      <c r="O35" s="24">
        <v>1659599395</v>
      </c>
      <c r="P35" s="24">
        <v>795380065</v>
      </c>
      <c r="Q35" s="24">
        <v>0</v>
      </c>
      <c r="R35" s="24">
        <v>3067753756</v>
      </c>
      <c r="S35" s="24">
        <v>2125601</v>
      </c>
      <c r="T35" s="24">
        <v>1595300206</v>
      </c>
      <c r="U35" s="24">
        <v>9284378065</v>
      </c>
      <c r="V35" s="24">
        <v>74455969</v>
      </c>
      <c r="W35" s="24">
        <v>398541634</v>
      </c>
      <c r="X35" s="24">
        <v>2228552391</v>
      </c>
      <c r="Y35" s="24">
        <v>297727312</v>
      </c>
      <c r="Z35" s="24">
        <v>1599624976</v>
      </c>
      <c r="AA35" s="24">
        <v>1420933783</v>
      </c>
      <c r="AB35" s="24">
        <v>5458441285</v>
      </c>
      <c r="AC35" s="24">
        <v>7649903820</v>
      </c>
      <c r="AD35" s="24">
        <v>0</v>
      </c>
      <c r="AE35" s="24">
        <v>1360206279</v>
      </c>
      <c r="AF35" s="24">
        <v>14741093411</v>
      </c>
      <c r="AG35" s="24">
        <v>203030707</v>
      </c>
      <c r="AH35" s="24">
        <v>0</v>
      </c>
      <c r="AI35" s="24">
        <v>37126813</v>
      </c>
      <c r="AJ35" s="24">
        <v>0</v>
      </c>
      <c r="AK35" s="24">
        <v>0</v>
      </c>
      <c r="AL35" s="24">
        <v>0</v>
      </c>
      <c r="AM35" s="202">
        <v>89130376243</v>
      </c>
    </row>
    <row r="36" spans="1:39" s="6" customFormat="1" ht="14.4" x14ac:dyDescent="0.3">
      <c r="A36" s="65" t="s">
        <v>792</v>
      </c>
      <c r="B36" s="25" t="s">
        <v>70</v>
      </c>
      <c r="C36" s="24">
        <v>0</v>
      </c>
      <c r="D36" s="24">
        <v>1060792024</v>
      </c>
      <c r="E36" s="24">
        <v>241267515</v>
      </c>
      <c r="F36" s="24">
        <v>0</v>
      </c>
      <c r="G36" s="24">
        <v>23249756547</v>
      </c>
      <c r="H36" s="24">
        <v>334754003</v>
      </c>
      <c r="I36" s="24">
        <v>696357</v>
      </c>
      <c r="J36" s="24">
        <v>0</v>
      </c>
      <c r="K36" s="24">
        <v>8991676734</v>
      </c>
      <c r="L36" s="24">
        <v>8490578233</v>
      </c>
      <c r="M36" s="24">
        <v>3528075018</v>
      </c>
      <c r="N36" s="24">
        <v>181959957</v>
      </c>
      <c r="O36" s="24">
        <v>79366454</v>
      </c>
      <c r="P36" s="24">
        <v>0</v>
      </c>
      <c r="Q36" s="24">
        <v>0</v>
      </c>
      <c r="R36" s="24">
        <v>188496418</v>
      </c>
      <c r="S36" s="24">
        <v>0</v>
      </c>
      <c r="T36" s="24">
        <v>7525861875</v>
      </c>
      <c r="U36" s="24">
        <v>7644148098</v>
      </c>
      <c r="V36" s="24">
        <v>0</v>
      </c>
      <c r="W36" s="24">
        <v>3585015934</v>
      </c>
      <c r="X36" s="24">
        <v>0</v>
      </c>
      <c r="Y36" s="24">
        <v>19441657</v>
      </c>
      <c r="Z36" s="24">
        <v>0</v>
      </c>
      <c r="AA36" s="24">
        <v>3922185070</v>
      </c>
      <c r="AB36" s="24">
        <v>7133242788</v>
      </c>
      <c r="AC36" s="24">
        <v>127333698</v>
      </c>
      <c r="AD36" s="24">
        <v>8019847985</v>
      </c>
      <c r="AE36" s="24">
        <v>318729755</v>
      </c>
      <c r="AF36" s="24">
        <v>0</v>
      </c>
      <c r="AG36" s="24">
        <v>2567367073</v>
      </c>
      <c r="AH36" s="24">
        <v>8557913066</v>
      </c>
      <c r="AI36" s="24">
        <v>5248313572</v>
      </c>
      <c r="AJ36" s="24">
        <v>4717285749</v>
      </c>
      <c r="AK36" s="24">
        <v>0</v>
      </c>
      <c r="AL36" s="24">
        <v>0</v>
      </c>
      <c r="AM36" s="202">
        <v>105734105580</v>
      </c>
    </row>
    <row r="37" spans="1:39" s="6" customFormat="1" ht="14.4" x14ac:dyDescent="0.3">
      <c r="A37" s="95" t="s">
        <v>793</v>
      </c>
      <c r="B37" s="96" t="s">
        <v>156</v>
      </c>
      <c r="C37" s="97">
        <v>12969068870</v>
      </c>
      <c r="D37" s="97">
        <v>14098086612</v>
      </c>
      <c r="E37" s="97">
        <v>6684145144</v>
      </c>
      <c r="F37" s="97">
        <v>1398827538</v>
      </c>
      <c r="G37" s="97">
        <v>28592593556</v>
      </c>
      <c r="H37" s="97">
        <v>47848570714</v>
      </c>
      <c r="I37" s="97">
        <v>11416334261</v>
      </c>
      <c r="J37" s="97">
        <v>113892619</v>
      </c>
      <c r="K37" s="97">
        <v>10287155689</v>
      </c>
      <c r="L37" s="97">
        <v>97543379197</v>
      </c>
      <c r="M37" s="97">
        <v>118527603660</v>
      </c>
      <c r="N37" s="97">
        <v>7608050128</v>
      </c>
      <c r="O37" s="97">
        <v>28686901543</v>
      </c>
      <c r="P37" s="97">
        <v>1622947373</v>
      </c>
      <c r="Q37" s="97">
        <v>195450187</v>
      </c>
      <c r="R37" s="97">
        <v>4851409595</v>
      </c>
      <c r="S37" s="97">
        <v>38287184</v>
      </c>
      <c r="T37" s="97">
        <v>73680156784</v>
      </c>
      <c r="U37" s="97">
        <v>128901664517</v>
      </c>
      <c r="V37" s="97">
        <v>266900721</v>
      </c>
      <c r="W37" s="97">
        <v>8898301564</v>
      </c>
      <c r="X37" s="97">
        <v>2228552391</v>
      </c>
      <c r="Y37" s="97">
        <v>2460025859</v>
      </c>
      <c r="Z37" s="97">
        <v>80941051994</v>
      </c>
      <c r="AA37" s="97">
        <v>37827409369</v>
      </c>
      <c r="AB37" s="97">
        <v>138740522557</v>
      </c>
      <c r="AC37" s="97">
        <v>25706307227</v>
      </c>
      <c r="AD37" s="97">
        <v>10122975512</v>
      </c>
      <c r="AE37" s="97">
        <v>27984372959</v>
      </c>
      <c r="AF37" s="97">
        <v>23371221295</v>
      </c>
      <c r="AG37" s="97">
        <v>10804807884</v>
      </c>
      <c r="AH37" s="97">
        <v>9013588902</v>
      </c>
      <c r="AI37" s="97">
        <v>29784204577</v>
      </c>
      <c r="AJ37" s="97">
        <v>7942170608</v>
      </c>
      <c r="AK37" s="97">
        <v>15779005</v>
      </c>
      <c r="AL37" s="97">
        <v>61770862</v>
      </c>
      <c r="AM37" s="203">
        <v>1011234488457</v>
      </c>
    </row>
    <row r="38" spans="1:39" s="6" customFormat="1" ht="14.4" collapsed="1" x14ac:dyDescent="0.3">
      <c r="A38" s="66" t="s">
        <v>50</v>
      </c>
      <c r="B38" s="30" t="s">
        <v>88</v>
      </c>
      <c r="C38" s="31">
        <v>12969068870</v>
      </c>
      <c r="D38" s="31">
        <v>14098086612</v>
      </c>
      <c r="E38" s="31">
        <v>6684145144</v>
      </c>
      <c r="F38" s="31">
        <v>1398827538</v>
      </c>
      <c r="G38" s="31">
        <v>28592593556</v>
      </c>
      <c r="H38" s="31">
        <v>47848570714</v>
      </c>
      <c r="I38" s="31">
        <v>11416334261</v>
      </c>
      <c r="J38" s="31">
        <v>113892619</v>
      </c>
      <c r="K38" s="31">
        <v>10287155689</v>
      </c>
      <c r="L38" s="31">
        <v>97543379197</v>
      </c>
      <c r="M38" s="31">
        <v>118527603660</v>
      </c>
      <c r="N38" s="31">
        <v>7608050128</v>
      </c>
      <c r="O38" s="31">
        <v>28686901543</v>
      </c>
      <c r="P38" s="31">
        <v>1622947373</v>
      </c>
      <c r="Q38" s="31">
        <v>195450187</v>
      </c>
      <c r="R38" s="31">
        <v>4851409595</v>
      </c>
      <c r="S38" s="31">
        <v>38287184</v>
      </c>
      <c r="T38" s="31">
        <v>73680156784</v>
      </c>
      <c r="U38" s="31">
        <v>128901664517</v>
      </c>
      <c r="V38" s="31">
        <v>266900721</v>
      </c>
      <c r="W38" s="31">
        <v>8898301564</v>
      </c>
      <c r="X38" s="31">
        <v>2228552391</v>
      </c>
      <c r="Y38" s="31">
        <v>2460025859</v>
      </c>
      <c r="Z38" s="31">
        <v>80941051994</v>
      </c>
      <c r="AA38" s="31">
        <v>37827409369</v>
      </c>
      <c r="AB38" s="31">
        <v>138740522557</v>
      </c>
      <c r="AC38" s="31">
        <v>25706307227</v>
      </c>
      <c r="AD38" s="31">
        <v>10122975512</v>
      </c>
      <c r="AE38" s="31">
        <v>27984372959</v>
      </c>
      <c r="AF38" s="31">
        <v>23371221295</v>
      </c>
      <c r="AG38" s="31">
        <v>10804807884</v>
      </c>
      <c r="AH38" s="31">
        <v>9013588902</v>
      </c>
      <c r="AI38" s="31">
        <v>29784204577</v>
      </c>
      <c r="AJ38" s="31">
        <v>7942170608</v>
      </c>
      <c r="AK38" s="31">
        <v>15779005</v>
      </c>
      <c r="AL38" s="31">
        <v>61770862</v>
      </c>
      <c r="AM38" s="204">
        <v>1011234488457</v>
      </c>
    </row>
    <row r="39" spans="1:39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02">
        <v>0</v>
      </c>
    </row>
    <row r="40" spans="1:39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2045662416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02">
        <v>2045662416</v>
      </c>
    </row>
    <row r="41" spans="1:39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29002040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02">
        <v>29002040</v>
      </c>
    </row>
    <row r="42" spans="1:39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02">
        <v>0</v>
      </c>
    </row>
    <row r="43" spans="1:39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02">
        <v>0</v>
      </c>
    </row>
    <row r="44" spans="1:39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633747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02">
        <v>633747</v>
      </c>
    </row>
    <row r="45" spans="1:39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02">
        <v>0</v>
      </c>
    </row>
    <row r="46" spans="1:39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02">
        <v>0</v>
      </c>
    </row>
    <row r="47" spans="1:39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02">
        <v>0</v>
      </c>
    </row>
    <row r="48" spans="1:39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81777851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02">
        <v>81777851</v>
      </c>
    </row>
    <row r="49" spans="1:39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02">
        <v>0</v>
      </c>
    </row>
    <row r="50" spans="1:39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02">
        <v>0</v>
      </c>
    </row>
    <row r="51" spans="1:39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02">
        <v>0</v>
      </c>
    </row>
    <row r="52" spans="1:39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2793902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80153487</v>
      </c>
      <c r="AC52" s="24">
        <v>0</v>
      </c>
      <c r="AD52" s="24">
        <v>0</v>
      </c>
      <c r="AE52" s="24">
        <v>0</v>
      </c>
      <c r="AF52" s="24">
        <v>0</v>
      </c>
      <c r="AG52" s="24">
        <v>299889922</v>
      </c>
      <c r="AH52" s="24">
        <v>0</v>
      </c>
      <c r="AI52" s="24">
        <v>0</v>
      </c>
      <c r="AJ52" s="24">
        <v>0</v>
      </c>
      <c r="AK52" s="24">
        <v>0</v>
      </c>
      <c r="AL52" s="24">
        <v>0</v>
      </c>
      <c r="AM52" s="202">
        <v>382837311</v>
      </c>
    </row>
    <row r="53" spans="1:39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2078092105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161931338</v>
      </c>
      <c r="AC53" s="97">
        <v>0</v>
      </c>
      <c r="AD53" s="97">
        <v>0</v>
      </c>
      <c r="AE53" s="97">
        <v>0</v>
      </c>
      <c r="AF53" s="97">
        <v>0</v>
      </c>
      <c r="AG53" s="97">
        <v>299889922</v>
      </c>
      <c r="AH53" s="97">
        <v>0</v>
      </c>
      <c r="AI53" s="97">
        <v>0</v>
      </c>
      <c r="AJ53" s="97">
        <v>0</v>
      </c>
      <c r="AK53" s="97">
        <v>0</v>
      </c>
      <c r="AL53" s="97">
        <v>0</v>
      </c>
      <c r="AM53" s="203">
        <v>2539913365</v>
      </c>
    </row>
    <row r="54" spans="1:39" s="6" customFormat="1" ht="14.4" x14ac:dyDescent="0.3">
      <c r="A54" s="65" t="s">
        <v>809</v>
      </c>
      <c r="B54" s="25" t="s">
        <v>70</v>
      </c>
      <c r="C54" s="24">
        <v>0</v>
      </c>
      <c r="D54" s="24">
        <v>6791422427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106907809711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29074201</v>
      </c>
      <c r="S54" s="24">
        <v>0</v>
      </c>
      <c r="T54" s="24">
        <v>41197520</v>
      </c>
      <c r="U54" s="24">
        <v>44804165077</v>
      </c>
      <c r="V54" s="24">
        <v>0</v>
      </c>
      <c r="W54" s="24">
        <v>26673973381</v>
      </c>
      <c r="X54" s="24">
        <v>1367034140</v>
      </c>
      <c r="Y54" s="24">
        <v>0</v>
      </c>
      <c r="Z54" s="24">
        <v>57377444000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31327242025</v>
      </c>
      <c r="AH54" s="24">
        <v>135574622767</v>
      </c>
      <c r="AI54" s="24">
        <v>0</v>
      </c>
      <c r="AJ54" s="24">
        <v>0</v>
      </c>
      <c r="AK54" s="24">
        <v>0</v>
      </c>
      <c r="AL54" s="24">
        <v>0</v>
      </c>
      <c r="AM54" s="202">
        <v>410893985249</v>
      </c>
    </row>
    <row r="55" spans="1:39" s="6" customFormat="1" ht="14.4" x14ac:dyDescent="0.3">
      <c r="A55" s="95" t="s">
        <v>810</v>
      </c>
      <c r="B55" s="96" t="s">
        <v>202</v>
      </c>
      <c r="C55" s="97">
        <v>0</v>
      </c>
      <c r="D55" s="97">
        <v>6791422427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106907809711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29074201</v>
      </c>
      <c r="S55" s="97">
        <v>0</v>
      </c>
      <c r="T55" s="97">
        <v>41197520</v>
      </c>
      <c r="U55" s="97">
        <v>44804165077</v>
      </c>
      <c r="V55" s="97">
        <v>0</v>
      </c>
      <c r="W55" s="97">
        <v>26673973381</v>
      </c>
      <c r="X55" s="97">
        <v>1367034140</v>
      </c>
      <c r="Y55" s="97">
        <v>0</v>
      </c>
      <c r="Z55" s="97">
        <v>57377444000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31327242025</v>
      </c>
      <c r="AH55" s="97">
        <v>135574622767</v>
      </c>
      <c r="AI55" s="97">
        <v>0</v>
      </c>
      <c r="AJ55" s="97">
        <v>0</v>
      </c>
      <c r="AK55" s="97">
        <v>0</v>
      </c>
      <c r="AL55" s="97">
        <v>0</v>
      </c>
      <c r="AM55" s="203">
        <v>410893985249</v>
      </c>
    </row>
    <row r="56" spans="1:39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02">
        <v>0</v>
      </c>
    </row>
    <row r="57" spans="1:39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97">
        <v>0</v>
      </c>
      <c r="AM57" s="203">
        <v>0</v>
      </c>
    </row>
    <row r="58" spans="1:39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6791422427</v>
      </c>
      <c r="E58" s="31">
        <v>0</v>
      </c>
      <c r="F58" s="31">
        <v>0</v>
      </c>
      <c r="G58" s="31">
        <v>0</v>
      </c>
      <c r="H58" s="31">
        <v>2078092105</v>
      </c>
      <c r="I58" s="31">
        <v>0</v>
      </c>
      <c r="J58" s="31">
        <v>0</v>
      </c>
      <c r="K58" s="31">
        <v>0</v>
      </c>
      <c r="L58" s="31">
        <v>106907809711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29074201</v>
      </c>
      <c r="S58" s="31">
        <v>0</v>
      </c>
      <c r="T58" s="31">
        <v>41197520</v>
      </c>
      <c r="U58" s="31">
        <v>44804165077</v>
      </c>
      <c r="V58" s="31">
        <v>0</v>
      </c>
      <c r="W58" s="31">
        <v>26673973381</v>
      </c>
      <c r="X58" s="31">
        <v>1367034140</v>
      </c>
      <c r="Y58" s="31">
        <v>0</v>
      </c>
      <c r="Z58" s="31">
        <v>57377444000</v>
      </c>
      <c r="AA58" s="31">
        <v>0</v>
      </c>
      <c r="AB58" s="31">
        <v>161931338</v>
      </c>
      <c r="AC58" s="31">
        <v>0</v>
      </c>
      <c r="AD58" s="31">
        <v>0</v>
      </c>
      <c r="AE58" s="31">
        <v>0</v>
      </c>
      <c r="AF58" s="31">
        <v>0</v>
      </c>
      <c r="AG58" s="31">
        <v>31627131947</v>
      </c>
      <c r="AH58" s="31">
        <v>135574622767</v>
      </c>
      <c r="AI58" s="31">
        <v>0</v>
      </c>
      <c r="AJ58" s="31">
        <v>0</v>
      </c>
      <c r="AK58" s="31">
        <v>0</v>
      </c>
      <c r="AL58" s="31">
        <v>0</v>
      </c>
      <c r="AM58" s="204">
        <v>413433898614</v>
      </c>
    </row>
    <row r="59" spans="1:39" s="6" customFormat="1" ht="14.4" x14ac:dyDescent="0.3">
      <c r="A59" s="65" t="s">
        <v>813</v>
      </c>
      <c r="B59" s="25" t="s">
        <v>143</v>
      </c>
      <c r="C59" s="24">
        <v>174661378</v>
      </c>
      <c r="D59" s="24">
        <v>198828011</v>
      </c>
      <c r="E59" s="24">
        <v>1395830165</v>
      </c>
      <c r="F59" s="24">
        <v>61375689</v>
      </c>
      <c r="G59" s="24">
        <v>168275631</v>
      </c>
      <c r="H59" s="24">
        <v>1522935991</v>
      </c>
      <c r="I59" s="24">
        <v>144064782</v>
      </c>
      <c r="J59" s="24">
        <v>25820904</v>
      </c>
      <c r="K59" s="24">
        <v>39220528</v>
      </c>
      <c r="L59" s="24">
        <v>339394108</v>
      </c>
      <c r="M59" s="24">
        <v>968848215</v>
      </c>
      <c r="N59" s="24">
        <v>205109374</v>
      </c>
      <c r="O59" s="24">
        <v>958032239</v>
      </c>
      <c r="P59" s="24">
        <v>424334081</v>
      </c>
      <c r="Q59" s="24">
        <v>356432565</v>
      </c>
      <c r="R59" s="24">
        <v>211088262</v>
      </c>
      <c r="S59" s="24">
        <v>32086325</v>
      </c>
      <c r="T59" s="24">
        <v>2115436064</v>
      </c>
      <c r="U59" s="24">
        <v>2815625150</v>
      </c>
      <c r="V59" s="24">
        <v>302779390</v>
      </c>
      <c r="W59" s="24">
        <v>161716722</v>
      </c>
      <c r="X59" s="24">
        <v>287682244</v>
      </c>
      <c r="Y59" s="24">
        <v>115065950</v>
      </c>
      <c r="Z59" s="24">
        <v>2094354415</v>
      </c>
      <c r="AA59" s="24">
        <v>702500538</v>
      </c>
      <c r="AB59" s="24">
        <v>10669474352</v>
      </c>
      <c r="AC59" s="24">
        <v>778980633</v>
      </c>
      <c r="AD59" s="24">
        <v>224489661</v>
      </c>
      <c r="AE59" s="24">
        <v>552692975</v>
      </c>
      <c r="AF59" s="24">
        <v>261234265</v>
      </c>
      <c r="AG59" s="24">
        <v>77967757</v>
      </c>
      <c r="AH59" s="24">
        <v>0</v>
      </c>
      <c r="AI59" s="24">
        <v>0</v>
      </c>
      <c r="AJ59" s="24">
        <v>497961</v>
      </c>
      <c r="AK59" s="24">
        <v>0</v>
      </c>
      <c r="AL59" s="24">
        <v>272393</v>
      </c>
      <c r="AM59" s="202">
        <v>28387108718</v>
      </c>
    </row>
    <row r="60" spans="1:39" s="6" customFormat="1" ht="14.4" x14ac:dyDescent="0.3">
      <c r="A60" s="65" t="s">
        <v>814</v>
      </c>
      <c r="B60" s="25" t="s">
        <v>144</v>
      </c>
      <c r="C60" s="24">
        <v>225632179</v>
      </c>
      <c r="D60" s="24">
        <v>108168746</v>
      </c>
      <c r="E60" s="24">
        <v>127021354</v>
      </c>
      <c r="F60" s="24">
        <v>24983721</v>
      </c>
      <c r="G60" s="24">
        <v>116066893</v>
      </c>
      <c r="H60" s="24">
        <v>641780610</v>
      </c>
      <c r="I60" s="24">
        <v>434725284</v>
      </c>
      <c r="J60" s="24">
        <v>7104981</v>
      </c>
      <c r="K60" s="24">
        <v>17294528</v>
      </c>
      <c r="L60" s="24">
        <v>135971633</v>
      </c>
      <c r="M60" s="24">
        <v>1744627182</v>
      </c>
      <c r="N60" s="24">
        <v>48585803</v>
      </c>
      <c r="O60" s="24">
        <v>220150949</v>
      </c>
      <c r="P60" s="24">
        <v>237372092</v>
      </c>
      <c r="Q60" s="24">
        <v>48099416</v>
      </c>
      <c r="R60" s="24">
        <v>519176366</v>
      </c>
      <c r="S60" s="24">
        <v>42390</v>
      </c>
      <c r="T60" s="24">
        <v>883662664</v>
      </c>
      <c r="U60" s="24">
        <v>2167823935</v>
      </c>
      <c r="V60" s="24">
        <v>159202456</v>
      </c>
      <c r="W60" s="24">
        <v>24047038</v>
      </c>
      <c r="X60" s="24">
        <v>289023350</v>
      </c>
      <c r="Y60" s="24">
        <v>28212792</v>
      </c>
      <c r="Z60" s="24">
        <v>853149076</v>
      </c>
      <c r="AA60" s="24">
        <v>295851684</v>
      </c>
      <c r="AB60" s="24">
        <v>1966253011</v>
      </c>
      <c r="AC60" s="24">
        <v>441033333</v>
      </c>
      <c r="AD60" s="24">
        <v>68744731</v>
      </c>
      <c r="AE60" s="24">
        <v>1511777541</v>
      </c>
      <c r="AF60" s="24">
        <v>232949543</v>
      </c>
      <c r="AG60" s="24">
        <v>27844513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02">
        <v>13606379794</v>
      </c>
    </row>
    <row r="61" spans="1:39" s="6" customFormat="1" ht="14.4" x14ac:dyDescent="0.3">
      <c r="A61" s="65" t="s">
        <v>815</v>
      </c>
      <c r="B61" s="25" t="s">
        <v>145</v>
      </c>
      <c r="C61" s="24">
        <v>19698891</v>
      </c>
      <c r="D61" s="24">
        <v>10998198</v>
      </c>
      <c r="E61" s="24">
        <v>74491530</v>
      </c>
      <c r="F61" s="24">
        <v>430720</v>
      </c>
      <c r="G61" s="24">
        <v>34282894</v>
      </c>
      <c r="H61" s="24">
        <v>241539122</v>
      </c>
      <c r="I61" s="24">
        <v>6856305</v>
      </c>
      <c r="J61" s="24">
        <v>2726094</v>
      </c>
      <c r="K61" s="24">
        <v>4011839</v>
      </c>
      <c r="L61" s="24">
        <v>1316075</v>
      </c>
      <c r="M61" s="24">
        <v>322503855</v>
      </c>
      <c r="N61" s="24">
        <v>26053701</v>
      </c>
      <c r="O61" s="24">
        <v>168948910</v>
      </c>
      <c r="P61" s="24">
        <v>17384927</v>
      </c>
      <c r="Q61" s="24">
        <v>57584090</v>
      </c>
      <c r="R61" s="24">
        <v>77017391</v>
      </c>
      <c r="S61" s="24">
        <v>30397960</v>
      </c>
      <c r="T61" s="24">
        <v>164757490</v>
      </c>
      <c r="U61" s="24">
        <v>191796223</v>
      </c>
      <c r="V61" s="24">
        <v>37566851</v>
      </c>
      <c r="W61" s="24">
        <v>31960872</v>
      </c>
      <c r="X61" s="24">
        <v>165063346</v>
      </c>
      <c r="Y61" s="24">
        <v>12010045</v>
      </c>
      <c r="Z61" s="24">
        <v>440853150</v>
      </c>
      <c r="AA61" s="24">
        <v>74472964</v>
      </c>
      <c r="AB61" s="24">
        <v>477539632</v>
      </c>
      <c r="AC61" s="24">
        <v>293017332</v>
      </c>
      <c r="AD61" s="24">
        <v>759434851</v>
      </c>
      <c r="AE61" s="24">
        <v>326088688</v>
      </c>
      <c r="AF61" s="24">
        <v>829412079</v>
      </c>
      <c r="AG61" s="24">
        <v>34964206</v>
      </c>
      <c r="AH61" s="24">
        <v>0</v>
      </c>
      <c r="AI61" s="24">
        <v>0</v>
      </c>
      <c r="AJ61" s="24">
        <v>4234126</v>
      </c>
      <c r="AK61" s="24">
        <v>0</v>
      </c>
      <c r="AL61" s="24">
        <v>851516</v>
      </c>
      <c r="AM61" s="202">
        <v>4940265873</v>
      </c>
    </row>
    <row r="62" spans="1:39" s="6" customFormat="1" ht="14.4" x14ac:dyDescent="0.3">
      <c r="A62" s="65" t="s">
        <v>816</v>
      </c>
      <c r="B62" s="25" t="s">
        <v>146</v>
      </c>
      <c r="C62" s="24">
        <v>3358477550</v>
      </c>
      <c r="D62" s="24">
        <v>1898997444</v>
      </c>
      <c r="E62" s="24">
        <v>1126175879</v>
      </c>
      <c r="F62" s="24">
        <v>469610201</v>
      </c>
      <c r="G62" s="24">
        <v>6077789784</v>
      </c>
      <c r="H62" s="24">
        <v>22668073976</v>
      </c>
      <c r="I62" s="24">
        <v>4577713024</v>
      </c>
      <c r="J62" s="24">
        <v>710822514</v>
      </c>
      <c r="K62" s="24">
        <v>1305806490</v>
      </c>
      <c r="L62" s="24">
        <v>52737199</v>
      </c>
      <c r="M62" s="24">
        <v>10684895748</v>
      </c>
      <c r="N62" s="24">
        <v>1500857123</v>
      </c>
      <c r="O62" s="24">
        <v>5525273099</v>
      </c>
      <c r="P62" s="24">
        <v>5582739611</v>
      </c>
      <c r="Q62" s="24">
        <v>933483768</v>
      </c>
      <c r="R62" s="24">
        <v>3526625385</v>
      </c>
      <c r="S62" s="24">
        <v>391427552</v>
      </c>
      <c r="T62" s="24">
        <v>11923911288</v>
      </c>
      <c r="U62" s="24">
        <v>13358050300</v>
      </c>
      <c r="V62" s="24">
        <v>3638045259</v>
      </c>
      <c r="W62" s="24">
        <v>3054912484</v>
      </c>
      <c r="X62" s="24">
        <v>5468636165</v>
      </c>
      <c r="Y62" s="24">
        <v>440873121</v>
      </c>
      <c r="Z62" s="24">
        <v>44962272528</v>
      </c>
      <c r="AA62" s="24">
        <v>3192497805</v>
      </c>
      <c r="AB62" s="24">
        <v>32134457928</v>
      </c>
      <c r="AC62" s="24">
        <v>14428400068</v>
      </c>
      <c r="AD62" s="24">
        <v>3759712180</v>
      </c>
      <c r="AE62" s="24">
        <v>12606356800</v>
      </c>
      <c r="AF62" s="24">
        <v>8659119337</v>
      </c>
      <c r="AG62" s="24">
        <v>1909563120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02">
        <v>229928314730</v>
      </c>
    </row>
    <row r="63" spans="1:39" s="6" customFormat="1" ht="14.4" x14ac:dyDescent="0.3">
      <c r="A63" s="65" t="s">
        <v>817</v>
      </c>
      <c r="B63" s="25" t="s">
        <v>147</v>
      </c>
      <c r="C63" s="24">
        <v>17221001</v>
      </c>
      <c r="D63" s="24">
        <v>0</v>
      </c>
      <c r="E63" s="24">
        <v>0</v>
      </c>
      <c r="F63" s="24">
        <v>17058499</v>
      </c>
      <c r="G63" s="24">
        <v>301063401</v>
      </c>
      <c r="H63" s="24">
        <v>17058499</v>
      </c>
      <c r="I63" s="24">
        <v>17058499</v>
      </c>
      <c r="J63" s="24">
        <v>17058499</v>
      </c>
      <c r="K63" s="24">
        <v>17058499</v>
      </c>
      <c r="L63" s="24">
        <v>15428514</v>
      </c>
      <c r="M63" s="24">
        <v>236236374</v>
      </c>
      <c r="N63" s="24">
        <v>0</v>
      </c>
      <c r="O63" s="24">
        <v>0</v>
      </c>
      <c r="P63" s="24">
        <v>17058499</v>
      </c>
      <c r="Q63" s="24">
        <v>0</v>
      </c>
      <c r="R63" s="24">
        <v>17058597</v>
      </c>
      <c r="S63" s="24">
        <v>17058499</v>
      </c>
      <c r="T63" s="24">
        <v>0</v>
      </c>
      <c r="U63" s="24">
        <v>0</v>
      </c>
      <c r="V63" s="24">
        <v>17058499</v>
      </c>
      <c r="W63" s="24">
        <v>14737868</v>
      </c>
      <c r="X63" s="24">
        <v>17058499</v>
      </c>
      <c r="Y63" s="24">
        <v>17058499</v>
      </c>
      <c r="Z63" s="24">
        <v>15496655</v>
      </c>
      <c r="AA63" s="24">
        <v>0</v>
      </c>
      <c r="AB63" s="24">
        <v>0</v>
      </c>
      <c r="AC63" s="24">
        <v>0</v>
      </c>
      <c r="AD63" s="24">
        <v>17058499</v>
      </c>
      <c r="AE63" s="24">
        <v>0</v>
      </c>
      <c r="AF63" s="24">
        <v>0</v>
      </c>
      <c r="AG63" s="24">
        <v>17058499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02">
        <v>821944398</v>
      </c>
    </row>
    <row r="64" spans="1:39" s="6" customFormat="1" ht="14.4" x14ac:dyDescent="0.3">
      <c r="A64" s="65" t="s">
        <v>818</v>
      </c>
      <c r="B64" s="25" t="s">
        <v>148</v>
      </c>
      <c r="C64" s="24">
        <v>5901844</v>
      </c>
      <c r="D64" s="24">
        <v>56233618</v>
      </c>
      <c r="E64" s="24">
        <v>173611963</v>
      </c>
      <c r="F64" s="24">
        <v>8630408</v>
      </c>
      <c r="G64" s="24">
        <v>78286132</v>
      </c>
      <c r="H64" s="24">
        <v>151314581</v>
      </c>
      <c r="I64" s="24">
        <v>83084621</v>
      </c>
      <c r="J64" s="24">
        <v>150521</v>
      </c>
      <c r="K64" s="24">
        <v>4602792</v>
      </c>
      <c r="L64" s="24">
        <v>20745996</v>
      </c>
      <c r="M64" s="24">
        <v>67899558</v>
      </c>
      <c r="N64" s="24">
        <v>27112293</v>
      </c>
      <c r="O64" s="24">
        <v>80106715</v>
      </c>
      <c r="P64" s="24">
        <v>89902172</v>
      </c>
      <c r="Q64" s="24">
        <v>56615162</v>
      </c>
      <c r="R64" s="24">
        <v>59503670</v>
      </c>
      <c r="S64" s="24">
        <v>9391327</v>
      </c>
      <c r="T64" s="24">
        <v>69036151</v>
      </c>
      <c r="U64" s="24">
        <v>304808992</v>
      </c>
      <c r="V64" s="24">
        <v>43170178</v>
      </c>
      <c r="W64" s="24">
        <v>6489361</v>
      </c>
      <c r="X64" s="24">
        <v>85640425</v>
      </c>
      <c r="Y64" s="24">
        <v>16978318</v>
      </c>
      <c r="Z64" s="24">
        <v>391995062</v>
      </c>
      <c r="AA64" s="24">
        <v>206912289</v>
      </c>
      <c r="AB64" s="24">
        <v>549138273</v>
      </c>
      <c r="AC64" s="24">
        <v>232493974</v>
      </c>
      <c r="AD64" s="24">
        <v>181112187</v>
      </c>
      <c r="AE64" s="24">
        <v>111910732</v>
      </c>
      <c r="AF64" s="24">
        <v>48356680</v>
      </c>
      <c r="AG64" s="24">
        <v>34364664</v>
      </c>
      <c r="AH64" s="24">
        <v>0</v>
      </c>
      <c r="AI64" s="24">
        <v>0</v>
      </c>
      <c r="AJ64" s="24">
        <v>0</v>
      </c>
      <c r="AK64" s="24">
        <v>0</v>
      </c>
      <c r="AL64" s="24">
        <v>0</v>
      </c>
      <c r="AM64" s="202">
        <v>3255500659</v>
      </c>
    </row>
    <row r="65" spans="1:39" s="6" customFormat="1" ht="14.4" x14ac:dyDescent="0.3">
      <c r="A65" s="65" t="s">
        <v>819</v>
      </c>
      <c r="B65" s="25" t="s">
        <v>149</v>
      </c>
      <c r="C65" s="24">
        <v>652243</v>
      </c>
      <c r="D65" s="24">
        <v>3461823</v>
      </c>
      <c r="E65" s="24">
        <v>0</v>
      </c>
      <c r="F65" s="24">
        <v>1296432</v>
      </c>
      <c r="G65" s="24">
        <v>2325306</v>
      </c>
      <c r="H65" s="24">
        <v>30068670</v>
      </c>
      <c r="I65" s="24">
        <v>4056898</v>
      </c>
      <c r="J65" s="24">
        <v>73425</v>
      </c>
      <c r="K65" s="24">
        <v>1012037</v>
      </c>
      <c r="L65" s="24">
        <v>1073848</v>
      </c>
      <c r="M65" s="24">
        <v>4281078</v>
      </c>
      <c r="N65" s="24">
        <v>4827034</v>
      </c>
      <c r="O65" s="24">
        <v>2546189</v>
      </c>
      <c r="P65" s="24">
        <v>4911315</v>
      </c>
      <c r="Q65" s="24">
        <v>4384129</v>
      </c>
      <c r="R65" s="24">
        <v>3478475</v>
      </c>
      <c r="S65" s="24">
        <v>141720</v>
      </c>
      <c r="T65" s="24">
        <v>4083483</v>
      </c>
      <c r="U65" s="24">
        <v>26471786</v>
      </c>
      <c r="V65" s="24">
        <v>2032184</v>
      </c>
      <c r="W65" s="24">
        <v>205518</v>
      </c>
      <c r="X65" s="24">
        <v>6096033</v>
      </c>
      <c r="Y65" s="24">
        <v>4010814</v>
      </c>
      <c r="Z65" s="24">
        <v>32521951</v>
      </c>
      <c r="AA65" s="24">
        <v>9129936</v>
      </c>
      <c r="AB65" s="24">
        <v>40838245</v>
      </c>
      <c r="AC65" s="24">
        <v>3254325</v>
      </c>
      <c r="AD65" s="24">
        <v>26835918</v>
      </c>
      <c r="AE65" s="24">
        <v>0</v>
      </c>
      <c r="AF65" s="24">
        <v>1412193</v>
      </c>
      <c r="AG65" s="24">
        <v>2152802</v>
      </c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02">
        <v>227635810</v>
      </c>
    </row>
    <row r="66" spans="1:39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108087789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8635908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598079532</v>
      </c>
      <c r="AC66" s="24">
        <v>1272508058</v>
      </c>
      <c r="AD66" s="24">
        <v>0</v>
      </c>
      <c r="AE66" s="24">
        <v>644781583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02">
        <v>2632092870</v>
      </c>
    </row>
    <row r="67" spans="1:39" s="6" customFormat="1" ht="14.4" x14ac:dyDescent="0.3">
      <c r="A67" s="65" t="s">
        <v>821</v>
      </c>
      <c r="B67" s="25" t="s">
        <v>151</v>
      </c>
      <c r="C67" s="24">
        <v>85509487</v>
      </c>
      <c r="D67" s="24">
        <v>73243333</v>
      </c>
      <c r="E67" s="24">
        <v>807614672</v>
      </c>
      <c r="F67" s="24">
        <v>4478823</v>
      </c>
      <c r="G67" s="24">
        <v>275842310</v>
      </c>
      <c r="H67" s="24">
        <v>661247760</v>
      </c>
      <c r="I67" s="24">
        <v>35187766</v>
      </c>
      <c r="J67" s="24">
        <v>25812371</v>
      </c>
      <c r="K67" s="24">
        <v>74292564</v>
      </c>
      <c r="L67" s="24">
        <v>251978488</v>
      </c>
      <c r="M67" s="24">
        <v>2554565540</v>
      </c>
      <c r="N67" s="24">
        <v>33503125</v>
      </c>
      <c r="O67" s="24">
        <v>496459358</v>
      </c>
      <c r="P67" s="24">
        <v>145208822</v>
      </c>
      <c r="Q67" s="24">
        <v>13213493</v>
      </c>
      <c r="R67" s="24">
        <v>498239273</v>
      </c>
      <c r="S67" s="24">
        <v>0</v>
      </c>
      <c r="T67" s="24">
        <v>1106236464</v>
      </c>
      <c r="U67" s="24">
        <v>912595355</v>
      </c>
      <c r="V67" s="24">
        <v>188489085</v>
      </c>
      <c r="W67" s="24">
        <v>279178382</v>
      </c>
      <c r="X67" s="24">
        <v>183653825</v>
      </c>
      <c r="Y67" s="24">
        <v>2766671665</v>
      </c>
      <c r="Z67" s="24">
        <v>27156654504</v>
      </c>
      <c r="AA67" s="24">
        <v>875888213</v>
      </c>
      <c r="AB67" s="24">
        <v>1537806584</v>
      </c>
      <c r="AC67" s="24">
        <v>769532465</v>
      </c>
      <c r="AD67" s="24">
        <v>364328778</v>
      </c>
      <c r="AE67" s="24">
        <v>2170674236</v>
      </c>
      <c r="AF67" s="24">
        <v>1082834021</v>
      </c>
      <c r="AG67" s="24">
        <v>205700216</v>
      </c>
      <c r="AH67" s="24">
        <v>0</v>
      </c>
      <c r="AI67" s="24">
        <v>0</v>
      </c>
      <c r="AJ67" s="24">
        <v>16912231</v>
      </c>
      <c r="AK67" s="24">
        <v>0</v>
      </c>
      <c r="AL67" s="24">
        <v>4316409</v>
      </c>
      <c r="AM67" s="202">
        <v>45657869618</v>
      </c>
    </row>
    <row r="68" spans="1:39" s="6" customFormat="1" ht="14.4" x14ac:dyDescent="0.3">
      <c r="A68" s="65" t="s">
        <v>822</v>
      </c>
      <c r="B68" s="25" t="s">
        <v>152</v>
      </c>
      <c r="C68" s="24">
        <v>396853419</v>
      </c>
      <c r="D68" s="24">
        <v>62082899</v>
      </c>
      <c r="E68" s="24">
        <v>168190243</v>
      </c>
      <c r="F68" s="24">
        <v>30171071</v>
      </c>
      <c r="G68" s="24">
        <v>40953054</v>
      </c>
      <c r="H68" s="24">
        <v>297101628</v>
      </c>
      <c r="I68" s="24">
        <v>68789568</v>
      </c>
      <c r="J68" s="24">
        <v>30704252</v>
      </c>
      <c r="K68" s="24">
        <v>34108758</v>
      </c>
      <c r="L68" s="24">
        <v>52101944</v>
      </c>
      <c r="M68" s="24">
        <v>721621118</v>
      </c>
      <c r="N68" s="24">
        <v>59306026</v>
      </c>
      <c r="O68" s="24">
        <v>139792003</v>
      </c>
      <c r="P68" s="24">
        <v>49013060</v>
      </c>
      <c r="Q68" s="24">
        <v>60627073</v>
      </c>
      <c r="R68" s="24">
        <v>76605029</v>
      </c>
      <c r="S68" s="24">
        <v>33514104</v>
      </c>
      <c r="T68" s="24">
        <v>220429688</v>
      </c>
      <c r="U68" s="24">
        <v>419890404</v>
      </c>
      <c r="V68" s="24">
        <v>40886040</v>
      </c>
      <c r="W68" s="24">
        <v>32641076</v>
      </c>
      <c r="X68" s="24">
        <v>75015222</v>
      </c>
      <c r="Y68" s="24">
        <v>29329515</v>
      </c>
      <c r="Z68" s="24">
        <v>536904921</v>
      </c>
      <c r="AA68" s="24">
        <v>65799400</v>
      </c>
      <c r="AB68" s="24">
        <v>580703951</v>
      </c>
      <c r="AC68" s="24">
        <v>256875760</v>
      </c>
      <c r="AD68" s="24">
        <v>88310494</v>
      </c>
      <c r="AE68" s="24">
        <v>1339164056</v>
      </c>
      <c r="AF68" s="24">
        <v>212985207</v>
      </c>
      <c r="AG68" s="24">
        <v>48792659</v>
      </c>
      <c r="AH68" s="24">
        <v>28040441</v>
      </c>
      <c r="AI68" s="24">
        <v>31554091</v>
      </c>
      <c r="AJ68" s="24">
        <v>0</v>
      </c>
      <c r="AK68" s="24">
        <v>0</v>
      </c>
      <c r="AL68" s="24">
        <v>0</v>
      </c>
      <c r="AM68" s="202">
        <v>6328858174</v>
      </c>
    </row>
    <row r="69" spans="1:39" s="6" customFormat="1" ht="14.4" x14ac:dyDescent="0.3">
      <c r="A69" s="65" t="s">
        <v>823</v>
      </c>
      <c r="B69" s="25" t="s">
        <v>153</v>
      </c>
      <c r="C69" s="24">
        <v>0</v>
      </c>
      <c r="D69" s="24">
        <v>413031</v>
      </c>
      <c r="E69" s="24">
        <v>1399526</v>
      </c>
      <c r="F69" s="24">
        <v>0</v>
      </c>
      <c r="G69" s="24">
        <v>1687293</v>
      </c>
      <c r="H69" s="24">
        <v>162319608</v>
      </c>
      <c r="I69" s="24">
        <v>8672042</v>
      </c>
      <c r="J69" s="24">
        <v>1269814</v>
      </c>
      <c r="K69" s="24">
        <v>0</v>
      </c>
      <c r="L69" s="24">
        <v>7154205</v>
      </c>
      <c r="M69" s="24">
        <v>98159694</v>
      </c>
      <c r="N69" s="24">
        <v>0</v>
      </c>
      <c r="O69" s="24">
        <v>69466936</v>
      </c>
      <c r="P69" s="24">
        <v>9090843</v>
      </c>
      <c r="Q69" s="24">
        <v>1805074</v>
      </c>
      <c r="R69" s="24">
        <v>3594628</v>
      </c>
      <c r="S69" s="24">
        <v>0</v>
      </c>
      <c r="T69" s="24">
        <v>15147887</v>
      </c>
      <c r="U69" s="24">
        <v>129449054</v>
      </c>
      <c r="V69" s="24">
        <v>1616694</v>
      </c>
      <c r="W69" s="24">
        <v>6650401</v>
      </c>
      <c r="X69" s="24">
        <v>2044894</v>
      </c>
      <c r="Y69" s="24">
        <v>137693</v>
      </c>
      <c r="Z69" s="24">
        <v>376445925</v>
      </c>
      <c r="AA69" s="24">
        <v>47041189</v>
      </c>
      <c r="AB69" s="24">
        <v>287193342</v>
      </c>
      <c r="AC69" s="24">
        <v>2569515</v>
      </c>
      <c r="AD69" s="24">
        <v>13330404</v>
      </c>
      <c r="AE69" s="24">
        <v>296064555</v>
      </c>
      <c r="AF69" s="24">
        <v>122134824</v>
      </c>
      <c r="AG69" s="24">
        <v>4518738</v>
      </c>
      <c r="AH69" s="24">
        <v>0</v>
      </c>
      <c r="AI69" s="24">
        <v>0</v>
      </c>
      <c r="AJ69" s="24">
        <v>0</v>
      </c>
      <c r="AK69" s="24">
        <v>0</v>
      </c>
      <c r="AL69" s="24">
        <v>0</v>
      </c>
      <c r="AM69" s="202">
        <v>1669377809</v>
      </c>
    </row>
    <row r="70" spans="1:39" s="6" customFormat="1" ht="14.4" x14ac:dyDescent="0.3">
      <c r="A70" s="65" t="s">
        <v>824</v>
      </c>
      <c r="B70" s="25" t="s">
        <v>154</v>
      </c>
      <c r="C70" s="24">
        <v>50637881</v>
      </c>
      <c r="D70" s="24">
        <v>3173952</v>
      </c>
      <c r="E70" s="24">
        <v>91810196</v>
      </c>
      <c r="F70" s="24">
        <v>3592477</v>
      </c>
      <c r="G70" s="24">
        <v>3379644</v>
      </c>
      <c r="H70" s="24">
        <v>612811044</v>
      </c>
      <c r="I70" s="24">
        <v>12173188</v>
      </c>
      <c r="J70" s="24">
        <v>0</v>
      </c>
      <c r="K70" s="24">
        <v>111209441</v>
      </c>
      <c r="L70" s="24">
        <v>53643899</v>
      </c>
      <c r="M70" s="24">
        <v>1707979140</v>
      </c>
      <c r="N70" s="24">
        <v>169618812</v>
      </c>
      <c r="O70" s="24">
        <v>997843903</v>
      </c>
      <c r="P70" s="24">
        <v>19437737</v>
      </c>
      <c r="Q70" s="24">
        <v>37311621</v>
      </c>
      <c r="R70" s="24">
        <v>1500236300</v>
      </c>
      <c r="S70" s="24">
        <v>25654339</v>
      </c>
      <c r="T70" s="24">
        <v>407590192</v>
      </c>
      <c r="U70" s="24">
        <v>1362976743</v>
      </c>
      <c r="V70" s="24">
        <v>7418750</v>
      </c>
      <c r="W70" s="24">
        <v>388691</v>
      </c>
      <c r="X70" s="24">
        <v>171973555</v>
      </c>
      <c r="Y70" s="24">
        <v>1210499</v>
      </c>
      <c r="Z70" s="24">
        <v>714247769</v>
      </c>
      <c r="AA70" s="24">
        <v>1357291626</v>
      </c>
      <c r="AB70" s="24">
        <v>456555222</v>
      </c>
      <c r="AC70" s="24">
        <v>162130219</v>
      </c>
      <c r="AD70" s="24">
        <v>110215613</v>
      </c>
      <c r="AE70" s="24">
        <v>221809089</v>
      </c>
      <c r="AF70" s="24">
        <v>2800096980</v>
      </c>
      <c r="AG70" s="24">
        <v>24237771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02">
        <v>13198656293</v>
      </c>
    </row>
    <row r="71" spans="1:39" s="6" customFormat="1" ht="14.4" x14ac:dyDescent="0.3">
      <c r="A71" s="65" t="s">
        <v>825</v>
      </c>
      <c r="B71" s="25" t="s">
        <v>155</v>
      </c>
      <c r="C71" s="24">
        <v>119725947</v>
      </c>
      <c r="D71" s="24">
        <v>15075667</v>
      </c>
      <c r="E71" s="24">
        <v>192957350</v>
      </c>
      <c r="F71" s="24">
        <v>11586662</v>
      </c>
      <c r="G71" s="24">
        <v>18014201</v>
      </c>
      <c r="H71" s="24">
        <v>3225611562</v>
      </c>
      <c r="I71" s="24">
        <v>43926393</v>
      </c>
      <c r="J71" s="24">
        <v>4625155</v>
      </c>
      <c r="K71" s="24">
        <v>2448780</v>
      </c>
      <c r="L71" s="24">
        <v>273624542</v>
      </c>
      <c r="M71" s="24">
        <v>588707806</v>
      </c>
      <c r="N71" s="24">
        <v>372727895</v>
      </c>
      <c r="O71" s="24">
        <v>234487268</v>
      </c>
      <c r="P71" s="24">
        <v>69831998</v>
      </c>
      <c r="Q71" s="24">
        <v>334279540</v>
      </c>
      <c r="R71" s="24">
        <v>124015009</v>
      </c>
      <c r="S71" s="24">
        <v>23690515</v>
      </c>
      <c r="T71" s="24">
        <v>153343661</v>
      </c>
      <c r="U71" s="24">
        <v>1107400893</v>
      </c>
      <c r="V71" s="24">
        <v>9534507</v>
      </c>
      <c r="W71" s="24">
        <v>13284352</v>
      </c>
      <c r="X71" s="24">
        <v>473625670</v>
      </c>
      <c r="Y71" s="24">
        <v>24155637</v>
      </c>
      <c r="Z71" s="24">
        <v>401559079</v>
      </c>
      <c r="AA71" s="24">
        <v>173168514</v>
      </c>
      <c r="AB71" s="24">
        <v>658230939</v>
      </c>
      <c r="AC71" s="24">
        <v>1082777069</v>
      </c>
      <c r="AD71" s="24">
        <v>36472447</v>
      </c>
      <c r="AE71" s="24">
        <v>258493412</v>
      </c>
      <c r="AF71" s="24">
        <v>2348131435</v>
      </c>
      <c r="AG71" s="24">
        <v>28849232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02">
        <v>12424363137</v>
      </c>
    </row>
    <row r="72" spans="1:39" s="6" customFormat="1" ht="14.4" x14ac:dyDescent="0.3">
      <c r="A72" s="65" t="s">
        <v>826</v>
      </c>
      <c r="B72" s="25" t="s">
        <v>70</v>
      </c>
      <c r="C72" s="24">
        <v>0</v>
      </c>
      <c r="D72" s="24">
        <v>79532158</v>
      </c>
      <c r="E72" s="24">
        <v>22248950</v>
      </c>
      <c r="F72" s="24">
        <v>0</v>
      </c>
      <c r="G72" s="24">
        <v>6953159</v>
      </c>
      <c r="H72" s="24">
        <v>131634057</v>
      </c>
      <c r="I72" s="24">
        <v>179062</v>
      </c>
      <c r="J72" s="24">
        <v>0</v>
      </c>
      <c r="K72" s="24">
        <v>34511220</v>
      </c>
      <c r="L72" s="24">
        <v>16568373665</v>
      </c>
      <c r="M72" s="24">
        <v>1396324522</v>
      </c>
      <c r="N72" s="24">
        <v>13956169</v>
      </c>
      <c r="O72" s="24">
        <v>25626822</v>
      </c>
      <c r="P72" s="24">
        <v>5419399</v>
      </c>
      <c r="Q72" s="24">
        <v>0</v>
      </c>
      <c r="R72" s="24">
        <v>53128190</v>
      </c>
      <c r="S72" s="24">
        <v>0</v>
      </c>
      <c r="T72" s="24">
        <v>4771154090</v>
      </c>
      <c r="U72" s="24">
        <v>301273932</v>
      </c>
      <c r="V72" s="24">
        <v>33765491</v>
      </c>
      <c r="W72" s="24">
        <v>3565112</v>
      </c>
      <c r="X72" s="24">
        <v>801802961</v>
      </c>
      <c r="Y72" s="24">
        <v>719276772</v>
      </c>
      <c r="Z72" s="24">
        <v>7660920100</v>
      </c>
      <c r="AA72" s="24">
        <v>170670005</v>
      </c>
      <c r="AB72" s="24">
        <v>1998677398</v>
      </c>
      <c r="AC72" s="24">
        <v>1743232257</v>
      </c>
      <c r="AD72" s="24">
        <v>3557669803</v>
      </c>
      <c r="AE72" s="24">
        <v>747396259</v>
      </c>
      <c r="AF72" s="24">
        <v>33625353296</v>
      </c>
      <c r="AG72" s="24">
        <v>193892077</v>
      </c>
      <c r="AH72" s="24">
        <v>0</v>
      </c>
      <c r="AI72" s="24">
        <v>0</v>
      </c>
      <c r="AJ72" s="24">
        <v>1444854</v>
      </c>
      <c r="AK72" s="24">
        <v>0</v>
      </c>
      <c r="AL72" s="24">
        <v>780086</v>
      </c>
      <c r="AM72" s="202">
        <v>74668761866</v>
      </c>
    </row>
    <row r="73" spans="1:39" s="6" customFormat="1" ht="14.4" x14ac:dyDescent="0.3">
      <c r="A73" s="95" t="s">
        <v>827</v>
      </c>
      <c r="B73" s="96" t="s">
        <v>204</v>
      </c>
      <c r="C73" s="97">
        <v>4454971820</v>
      </c>
      <c r="D73" s="97">
        <v>2510208880</v>
      </c>
      <c r="E73" s="97">
        <v>4181351828</v>
      </c>
      <c r="F73" s="97">
        <v>633214703</v>
      </c>
      <c r="G73" s="97">
        <v>7124919702</v>
      </c>
      <c r="H73" s="97">
        <v>30363497108</v>
      </c>
      <c r="I73" s="97">
        <v>5436487432</v>
      </c>
      <c r="J73" s="97">
        <v>826168530</v>
      </c>
      <c r="K73" s="97">
        <v>1645577476</v>
      </c>
      <c r="L73" s="97">
        <v>17773544116</v>
      </c>
      <c r="M73" s="97">
        <v>21204737619</v>
      </c>
      <c r="N73" s="97">
        <v>2461657355</v>
      </c>
      <c r="O73" s="97">
        <v>8918734391</v>
      </c>
      <c r="P73" s="97">
        <v>6671704556</v>
      </c>
      <c r="Q73" s="97">
        <v>1903835931</v>
      </c>
      <c r="R73" s="97">
        <v>6669766575</v>
      </c>
      <c r="S73" s="97">
        <v>563404731</v>
      </c>
      <c r="T73" s="97">
        <v>21843425030</v>
      </c>
      <c r="U73" s="97">
        <v>23098162767</v>
      </c>
      <c r="V73" s="97">
        <v>4481565384</v>
      </c>
      <c r="W73" s="97">
        <v>3629777877</v>
      </c>
      <c r="X73" s="97">
        <v>8027316189</v>
      </c>
      <c r="Y73" s="97">
        <v>4174991320</v>
      </c>
      <c r="Z73" s="97">
        <v>85637375135</v>
      </c>
      <c r="AA73" s="97">
        <v>7171224163</v>
      </c>
      <c r="AB73" s="97">
        <v>51954948409</v>
      </c>
      <c r="AC73" s="97">
        <v>21466805008</v>
      </c>
      <c r="AD73" s="97">
        <v>9207715566</v>
      </c>
      <c r="AE73" s="97">
        <v>20787209926</v>
      </c>
      <c r="AF73" s="97">
        <v>50224019860</v>
      </c>
      <c r="AG73" s="97">
        <v>2609906254</v>
      </c>
      <c r="AH73" s="97">
        <v>28040441</v>
      </c>
      <c r="AI73" s="97">
        <v>31554091</v>
      </c>
      <c r="AJ73" s="97">
        <v>23089172</v>
      </c>
      <c r="AK73" s="97">
        <v>0</v>
      </c>
      <c r="AL73" s="97">
        <v>6220404</v>
      </c>
      <c r="AM73" s="203">
        <v>437747129749</v>
      </c>
    </row>
    <row r="74" spans="1:39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17172559</v>
      </c>
      <c r="F74" s="24">
        <v>0</v>
      </c>
      <c r="G74" s="24">
        <v>0</v>
      </c>
      <c r="H74" s="24">
        <v>385334833</v>
      </c>
      <c r="I74" s="24">
        <v>650000</v>
      </c>
      <c r="J74" s="24">
        <v>0</v>
      </c>
      <c r="K74" s="24">
        <v>0</v>
      </c>
      <c r="L74" s="24">
        <v>0</v>
      </c>
      <c r="M74" s="24">
        <v>52553651</v>
      </c>
      <c r="N74" s="24">
        <v>0</v>
      </c>
      <c r="O74" s="24">
        <v>0</v>
      </c>
      <c r="P74" s="24">
        <v>0</v>
      </c>
      <c r="Q74" s="24">
        <v>0</v>
      </c>
      <c r="R74" s="24">
        <v>4227273</v>
      </c>
      <c r="S74" s="24">
        <v>0</v>
      </c>
      <c r="T74" s="24">
        <v>480909</v>
      </c>
      <c r="U74" s="24">
        <v>0</v>
      </c>
      <c r="V74" s="24">
        <v>24863636</v>
      </c>
      <c r="W74" s="24">
        <v>0</v>
      </c>
      <c r="X74" s="24">
        <v>875000</v>
      </c>
      <c r="Y74" s="24">
        <v>0</v>
      </c>
      <c r="Z74" s="24">
        <v>65643888</v>
      </c>
      <c r="AA74" s="24">
        <v>168905715</v>
      </c>
      <c r="AB74" s="24">
        <v>0</v>
      </c>
      <c r="AC74" s="24">
        <v>3945455</v>
      </c>
      <c r="AD74" s="24">
        <v>0</v>
      </c>
      <c r="AE74" s="24">
        <v>0</v>
      </c>
      <c r="AF74" s="24">
        <v>111045455</v>
      </c>
      <c r="AG74" s="24">
        <v>0</v>
      </c>
      <c r="AH74" s="24">
        <v>0</v>
      </c>
      <c r="AI74" s="24">
        <v>685000</v>
      </c>
      <c r="AJ74" s="24">
        <v>0</v>
      </c>
      <c r="AK74" s="24">
        <v>0</v>
      </c>
      <c r="AL74" s="24">
        <v>0</v>
      </c>
      <c r="AM74" s="202">
        <v>836383374</v>
      </c>
    </row>
    <row r="75" spans="1:39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170723864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5443776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9167938</v>
      </c>
      <c r="AA75" s="24">
        <v>1820484</v>
      </c>
      <c r="AB75" s="24">
        <v>0</v>
      </c>
      <c r="AC75" s="24">
        <v>246369774</v>
      </c>
      <c r="AD75" s="24">
        <v>400000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02">
        <v>433925836</v>
      </c>
    </row>
    <row r="76" spans="1:39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49260263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4079136</v>
      </c>
      <c r="X76" s="24">
        <v>0</v>
      </c>
      <c r="Y76" s="24">
        <v>0</v>
      </c>
      <c r="Z76" s="24">
        <v>2292000</v>
      </c>
      <c r="AA76" s="24">
        <v>485592</v>
      </c>
      <c r="AB76" s="24">
        <v>0</v>
      </c>
      <c r="AC76" s="24">
        <v>2594707613</v>
      </c>
      <c r="AD76" s="24">
        <v>9812728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02">
        <v>2660637332</v>
      </c>
    </row>
    <row r="77" spans="1:39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420702101</v>
      </c>
      <c r="F77" s="24">
        <v>0</v>
      </c>
      <c r="G77" s="24">
        <v>3372179338</v>
      </c>
      <c r="H77" s="24">
        <v>7014716275</v>
      </c>
      <c r="I77" s="24">
        <v>2193409715</v>
      </c>
      <c r="J77" s="24">
        <v>105251068</v>
      </c>
      <c r="K77" s="24">
        <v>0</v>
      </c>
      <c r="L77" s="24">
        <v>0</v>
      </c>
      <c r="M77" s="24">
        <v>3163636</v>
      </c>
      <c r="N77" s="24">
        <v>0</v>
      </c>
      <c r="O77" s="24">
        <v>2238847529</v>
      </c>
      <c r="P77" s="24">
        <v>0</v>
      </c>
      <c r="Q77" s="24">
        <v>0</v>
      </c>
      <c r="R77" s="24">
        <v>1055996951</v>
      </c>
      <c r="S77" s="24">
        <v>0</v>
      </c>
      <c r="T77" s="24">
        <v>1680439566</v>
      </c>
      <c r="U77" s="24">
        <v>0</v>
      </c>
      <c r="V77" s="24">
        <v>2098581712</v>
      </c>
      <c r="W77" s="24">
        <v>3281851</v>
      </c>
      <c r="X77" s="24">
        <v>0</v>
      </c>
      <c r="Y77" s="24">
        <v>0</v>
      </c>
      <c r="Z77" s="24">
        <v>14412949154</v>
      </c>
      <c r="AA77" s="24">
        <v>24770940</v>
      </c>
      <c r="AB77" s="24">
        <v>18798425117</v>
      </c>
      <c r="AC77" s="24">
        <v>789163561</v>
      </c>
      <c r="AD77" s="24">
        <v>68609092</v>
      </c>
      <c r="AE77" s="24">
        <v>1892294705</v>
      </c>
      <c r="AF77" s="24">
        <v>93388182</v>
      </c>
      <c r="AG77" s="24">
        <v>0</v>
      </c>
      <c r="AH77" s="24">
        <v>0</v>
      </c>
      <c r="AI77" s="24">
        <v>2194545</v>
      </c>
      <c r="AJ77" s="24">
        <v>0</v>
      </c>
      <c r="AK77" s="24">
        <v>0</v>
      </c>
      <c r="AL77" s="24">
        <v>0</v>
      </c>
      <c r="AM77" s="202">
        <v>56268365038</v>
      </c>
    </row>
    <row r="78" spans="1:39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20731823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63918616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02">
        <v>84650439</v>
      </c>
    </row>
    <row r="79" spans="1:39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600000</v>
      </c>
      <c r="I79" s="24">
        <v>0</v>
      </c>
      <c r="J79" s="24">
        <v>0</v>
      </c>
      <c r="K79" s="24">
        <v>0</v>
      </c>
      <c r="L79" s="24">
        <v>0</v>
      </c>
      <c r="M79" s="24">
        <v>850000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43984375</v>
      </c>
      <c r="AA79" s="24">
        <v>1315592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4">
        <v>0</v>
      </c>
      <c r="AM79" s="202">
        <v>46749967</v>
      </c>
    </row>
    <row r="80" spans="1:39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169895</v>
      </c>
      <c r="AA80" s="24">
        <v>242859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4">
        <v>0</v>
      </c>
      <c r="AM80" s="202">
        <v>412754</v>
      </c>
    </row>
    <row r="81" spans="1:39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33655843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129520798</v>
      </c>
      <c r="AC81" s="24">
        <v>851739470</v>
      </c>
      <c r="AD81" s="24">
        <v>0</v>
      </c>
      <c r="AE81" s="24">
        <v>202314618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02">
        <v>1217230729</v>
      </c>
    </row>
    <row r="82" spans="1:39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241407591</v>
      </c>
      <c r="I82" s="24">
        <v>0</v>
      </c>
      <c r="J82" s="24">
        <v>0</v>
      </c>
      <c r="K82" s="24">
        <v>0</v>
      </c>
      <c r="L82" s="24">
        <v>2545455</v>
      </c>
      <c r="M82" s="24">
        <v>109139047</v>
      </c>
      <c r="N82" s="24">
        <v>0</v>
      </c>
      <c r="O82" s="24">
        <v>80050996</v>
      </c>
      <c r="P82" s="24">
        <v>0</v>
      </c>
      <c r="Q82" s="24">
        <v>0</v>
      </c>
      <c r="R82" s="24">
        <v>64018182</v>
      </c>
      <c r="S82" s="24">
        <v>0</v>
      </c>
      <c r="T82" s="24">
        <v>0</v>
      </c>
      <c r="U82" s="24">
        <v>0</v>
      </c>
      <c r="V82" s="24">
        <v>8714400</v>
      </c>
      <c r="W82" s="24">
        <v>0</v>
      </c>
      <c r="X82" s="24">
        <v>0</v>
      </c>
      <c r="Y82" s="24">
        <v>0</v>
      </c>
      <c r="Z82" s="24">
        <v>5439014724</v>
      </c>
      <c r="AA82" s="24">
        <v>58577552</v>
      </c>
      <c r="AB82" s="24">
        <v>0</v>
      </c>
      <c r="AC82" s="24">
        <v>34576100</v>
      </c>
      <c r="AD82" s="24">
        <v>83953637</v>
      </c>
      <c r="AE82" s="24">
        <v>323001555</v>
      </c>
      <c r="AF82" s="24">
        <v>127151821</v>
      </c>
      <c r="AG82" s="24">
        <v>0</v>
      </c>
      <c r="AH82" s="24">
        <v>0</v>
      </c>
      <c r="AI82" s="24">
        <v>42338589</v>
      </c>
      <c r="AJ82" s="24">
        <v>0</v>
      </c>
      <c r="AK82" s="24">
        <v>0</v>
      </c>
      <c r="AL82" s="24">
        <v>400000</v>
      </c>
      <c r="AM82" s="202">
        <v>6614889649</v>
      </c>
    </row>
    <row r="83" spans="1:39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14301000</v>
      </c>
      <c r="G83" s="24">
        <v>0</v>
      </c>
      <c r="H83" s="24">
        <v>71429133</v>
      </c>
      <c r="I83" s="24">
        <v>0</v>
      </c>
      <c r="J83" s="24">
        <v>419308383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711942</v>
      </c>
      <c r="AA83" s="24">
        <v>242859</v>
      </c>
      <c r="AB83" s="24">
        <v>0</v>
      </c>
      <c r="AC83" s="24">
        <v>494414</v>
      </c>
      <c r="AD83" s="24">
        <v>5454545</v>
      </c>
      <c r="AE83" s="24">
        <v>0</v>
      </c>
      <c r="AF83" s="24">
        <v>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02">
        <v>511992276</v>
      </c>
    </row>
    <row r="84" spans="1:39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5374546</v>
      </c>
      <c r="N84" s="24">
        <v>0</v>
      </c>
      <c r="O84" s="24">
        <v>292438400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896158</v>
      </c>
      <c r="W84" s="24">
        <v>0</v>
      </c>
      <c r="X84" s="24">
        <v>0</v>
      </c>
      <c r="Y84" s="24">
        <v>0</v>
      </c>
      <c r="Z84" s="24">
        <v>2072727</v>
      </c>
      <c r="AA84" s="24">
        <v>242859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02">
        <v>301824690</v>
      </c>
    </row>
    <row r="85" spans="1:39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1300000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920164</v>
      </c>
      <c r="AA85" s="24">
        <v>192018532</v>
      </c>
      <c r="AB85" s="24">
        <v>0</v>
      </c>
      <c r="AC85" s="24">
        <v>0</v>
      </c>
      <c r="AD85" s="24">
        <v>681818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02">
        <v>194920514</v>
      </c>
    </row>
    <row r="86" spans="1:39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2215676150</v>
      </c>
      <c r="I86" s="24">
        <v>0</v>
      </c>
      <c r="J86" s="24">
        <v>0</v>
      </c>
      <c r="K86" s="24">
        <v>0</v>
      </c>
      <c r="L86" s="24">
        <v>0</v>
      </c>
      <c r="M86" s="24">
        <v>45000000</v>
      </c>
      <c r="N86" s="24">
        <v>0</v>
      </c>
      <c r="O86" s="24">
        <v>0</v>
      </c>
      <c r="P86" s="24">
        <v>0</v>
      </c>
      <c r="Q86" s="24">
        <v>0</v>
      </c>
      <c r="R86" s="24">
        <v>100848035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943003</v>
      </c>
      <c r="AA86" s="24">
        <v>12691434</v>
      </c>
      <c r="AB86" s="24">
        <v>0</v>
      </c>
      <c r="AC86" s="24">
        <v>2565612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4">
        <v>0</v>
      </c>
      <c r="AM86" s="202">
        <v>2377724234</v>
      </c>
    </row>
    <row r="87" spans="1:39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26079089</v>
      </c>
      <c r="I87" s="24">
        <v>2049745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243107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61802395</v>
      </c>
      <c r="AA87" s="24">
        <v>6799608</v>
      </c>
      <c r="AB87" s="24">
        <v>0</v>
      </c>
      <c r="AC87" s="24">
        <v>2496684280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39184396</v>
      </c>
      <c r="AK87" s="24">
        <v>0</v>
      </c>
      <c r="AL87" s="24">
        <v>0</v>
      </c>
      <c r="AM87" s="202">
        <v>2632842620</v>
      </c>
    </row>
    <row r="88" spans="1:39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437874660</v>
      </c>
      <c r="F88" s="97">
        <v>14301000</v>
      </c>
      <c r="G88" s="97">
        <v>3372179338</v>
      </c>
      <c r="H88" s="97">
        <v>10126766935</v>
      </c>
      <c r="I88" s="97">
        <v>2196109460</v>
      </c>
      <c r="J88" s="97">
        <v>545291274</v>
      </c>
      <c r="K88" s="97">
        <v>0</v>
      </c>
      <c r="L88" s="97">
        <v>2545455</v>
      </c>
      <c r="M88" s="97">
        <v>251036723</v>
      </c>
      <c r="N88" s="97">
        <v>0</v>
      </c>
      <c r="O88" s="97">
        <v>2660840295</v>
      </c>
      <c r="P88" s="97">
        <v>0</v>
      </c>
      <c r="Q88" s="97">
        <v>0</v>
      </c>
      <c r="R88" s="97">
        <v>1225090441</v>
      </c>
      <c r="S88" s="97">
        <v>0</v>
      </c>
      <c r="T88" s="97">
        <v>1686364251</v>
      </c>
      <c r="U88" s="97">
        <v>0</v>
      </c>
      <c r="V88" s="97">
        <v>2196974522</v>
      </c>
      <c r="W88" s="97">
        <v>7360987</v>
      </c>
      <c r="X88" s="97">
        <v>875000</v>
      </c>
      <c r="Y88" s="97">
        <v>0</v>
      </c>
      <c r="Z88" s="97">
        <v>20039672205</v>
      </c>
      <c r="AA88" s="97">
        <v>468114026</v>
      </c>
      <c r="AB88" s="97">
        <v>18927945915</v>
      </c>
      <c r="AC88" s="97">
        <v>7020246279</v>
      </c>
      <c r="AD88" s="97">
        <v>168911820</v>
      </c>
      <c r="AE88" s="97">
        <v>2417610878</v>
      </c>
      <c r="AF88" s="97">
        <v>331635458</v>
      </c>
      <c r="AG88" s="97">
        <v>0</v>
      </c>
      <c r="AH88" s="97">
        <v>0</v>
      </c>
      <c r="AI88" s="97">
        <v>45218134</v>
      </c>
      <c r="AJ88" s="97">
        <v>39184396</v>
      </c>
      <c r="AK88" s="97">
        <v>0</v>
      </c>
      <c r="AL88" s="97">
        <v>400000</v>
      </c>
      <c r="AM88" s="203">
        <v>74182549452</v>
      </c>
    </row>
    <row r="89" spans="1:39" s="6" customFormat="1" ht="14.4" x14ac:dyDescent="0.3">
      <c r="A89" s="65" t="s">
        <v>843</v>
      </c>
      <c r="B89" s="25" t="s">
        <v>143</v>
      </c>
      <c r="C89" s="24">
        <v>127511076</v>
      </c>
      <c r="D89" s="24">
        <v>0</v>
      </c>
      <c r="E89" s="24">
        <v>487889619</v>
      </c>
      <c r="F89" s="24">
        <v>6119322</v>
      </c>
      <c r="G89" s="24">
        <v>0</v>
      </c>
      <c r="H89" s="24">
        <v>565023314</v>
      </c>
      <c r="I89" s="24">
        <v>23091928</v>
      </c>
      <c r="J89" s="24">
        <v>10353329</v>
      </c>
      <c r="K89" s="24">
        <v>0</v>
      </c>
      <c r="L89" s="24">
        <v>2713979</v>
      </c>
      <c r="M89" s="24">
        <v>20332418</v>
      </c>
      <c r="N89" s="24">
        <v>505441</v>
      </c>
      <c r="O89" s="24">
        <v>79104143</v>
      </c>
      <c r="P89" s="24">
        <v>95304083</v>
      </c>
      <c r="Q89" s="24">
        <v>0</v>
      </c>
      <c r="R89" s="24">
        <v>40470361</v>
      </c>
      <c r="S89" s="24">
        <v>0</v>
      </c>
      <c r="T89" s="24">
        <v>2020576310</v>
      </c>
      <c r="U89" s="24">
        <v>90454849</v>
      </c>
      <c r="V89" s="24">
        <v>51108479</v>
      </c>
      <c r="W89" s="24">
        <v>33880873</v>
      </c>
      <c r="X89" s="24">
        <v>25389388</v>
      </c>
      <c r="Y89" s="24">
        <v>10335369</v>
      </c>
      <c r="Z89" s="24">
        <v>2192163208</v>
      </c>
      <c r="AA89" s="24">
        <v>172038153</v>
      </c>
      <c r="AB89" s="24">
        <v>0</v>
      </c>
      <c r="AC89" s="24">
        <v>1914731737</v>
      </c>
      <c r="AD89" s="24">
        <v>12020061</v>
      </c>
      <c r="AE89" s="24">
        <v>9721963</v>
      </c>
      <c r="AF89" s="24">
        <v>0</v>
      </c>
      <c r="AG89" s="24">
        <v>7154337</v>
      </c>
      <c r="AH89" s="24">
        <v>0</v>
      </c>
      <c r="AI89" s="24">
        <v>16152713</v>
      </c>
      <c r="AJ89" s="24">
        <v>49223794</v>
      </c>
      <c r="AK89" s="24">
        <v>0</v>
      </c>
      <c r="AL89" s="24">
        <v>0</v>
      </c>
      <c r="AM89" s="202">
        <v>8063370247</v>
      </c>
    </row>
    <row r="90" spans="1:39" s="6" customFormat="1" ht="14.4" x14ac:dyDescent="0.3">
      <c r="A90" s="65" t="s">
        <v>844</v>
      </c>
      <c r="B90" s="25" t="s">
        <v>144</v>
      </c>
      <c r="C90" s="24">
        <v>261682681</v>
      </c>
      <c r="D90" s="24">
        <v>0</v>
      </c>
      <c r="E90" s="24">
        <v>16417085</v>
      </c>
      <c r="F90" s="24">
        <v>4469243</v>
      </c>
      <c r="G90" s="24">
        <v>0</v>
      </c>
      <c r="H90" s="24">
        <v>274902957</v>
      </c>
      <c r="I90" s="24">
        <v>71671573</v>
      </c>
      <c r="J90" s="24">
        <v>4712543</v>
      </c>
      <c r="K90" s="24">
        <v>0</v>
      </c>
      <c r="L90" s="24">
        <v>0</v>
      </c>
      <c r="M90" s="24">
        <v>2689989</v>
      </c>
      <c r="N90" s="24">
        <v>596480</v>
      </c>
      <c r="O90" s="24">
        <v>9986596</v>
      </c>
      <c r="P90" s="24">
        <v>88576660</v>
      </c>
      <c r="Q90" s="24">
        <v>0</v>
      </c>
      <c r="R90" s="24">
        <v>16878831</v>
      </c>
      <c r="S90" s="24">
        <v>0</v>
      </c>
      <c r="T90" s="24">
        <v>474599217</v>
      </c>
      <c r="U90" s="24">
        <v>137388100</v>
      </c>
      <c r="V90" s="24">
        <v>24146748</v>
      </c>
      <c r="W90" s="24">
        <v>1712675</v>
      </c>
      <c r="X90" s="24">
        <v>58277523</v>
      </c>
      <c r="Y90" s="24">
        <v>3399323</v>
      </c>
      <c r="Z90" s="24">
        <v>137586312</v>
      </c>
      <c r="AA90" s="24">
        <v>88682886</v>
      </c>
      <c r="AB90" s="24">
        <v>0</v>
      </c>
      <c r="AC90" s="24">
        <v>154228801</v>
      </c>
      <c r="AD90" s="24">
        <v>2506670</v>
      </c>
      <c r="AE90" s="24">
        <v>150764096</v>
      </c>
      <c r="AF90" s="24">
        <v>0</v>
      </c>
      <c r="AG90" s="24">
        <v>53554</v>
      </c>
      <c r="AH90" s="24">
        <v>0</v>
      </c>
      <c r="AI90" s="24">
        <v>47239888</v>
      </c>
      <c r="AJ90" s="24">
        <v>0</v>
      </c>
      <c r="AK90" s="24">
        <v>0</v>
      </c>
      <c r="AL90" s="24">
        <v>0</v>
      </c>
      <c r="AM90" s="202">
        <v>2033170431</v>
      </c>
    </row>
    <row r="91" spans="1:39" s="6" customFormat="1" ht="14.4" x14ac:dyDescent="0.3">
      <c r="A91" s="65" t="s">
        <v>845</v>
      </c>
      <c r="B91" s="25" t="s">
        <v>145</v>
      </c>
      <c r="C91" s="24">
        <v>95313541</v>
      </c>
      <c r="D91" s="24">
        <v>0</v>
      </c>
      <c r="E91" s="24">
        <v>5868250</v>
      </c>
      <c r="F91" s="24">
        <v>33183</v>
      </c>
      <c r="G91" s="24">
        <v>0</v>
      </c>
      <c r="H91" s="24">
        <v>60317719</v>
      </c>
      <c r="I91" s="24">
        <v>745400</v>
      </c>
      <c r="J91" s="24">
        <v>916279</v>
      </c>
      <c r="K91" s="24">
        <v>0</v>
      </c>
      <c r="L91" s="24">
        <v>1611570</v>
      </c>
      <c r="M91" s="24">
        <v>237355015</v>
      </c>
      <c r="N91" s="24">
        <v>0</v>
      </c>
      <c r="O91" s="24">
        <v>4946648</v>
      </c>
      <c r="P91" s="24">
        <v>10778336</v>
      </c>
      <c r="Q91" s="24">
        <v>0</v>
      </c>
      <c r="R91" s="24">
        <v>77540683</v>
      </c>
      <c r="S91" s="24">
        <v>0</v>
      </c>
      <c r="T91" s="24">
        <v>168983721</v>
      </c>
      <c r="U91" s="24">
        <v>3912810</v>
      </c>
      <c r="V91" s="24">
        <v>6300981</v>
      </c>
      <c r="W91" s="24">
        <v>37713337</v>
      </c>
      <c r="X91" s="24">
        <v>11204718</v>
      </c>
      <c r="Y91" s="24">
        <v>1077757</v>
      </c>
      <c r="Z91" s="24">
        <v>444295951</v>
      </c>
      <c r="AA91" s="24">
        <v>248756520</v>
      </c>
      <c r="AB91" s="24">
        <v>0</v>
      </c>
      <c r="AC91" s="24">
        <v>8349098304</v>
      </c>
      <c r="AD91" s="24">
        <v>258771185</v>
      </c>
      <c r="AE91" s="24">
        <v>11067943</v>
      </c>
      <c r="AF91" s="24">
        <v>21291101</v>
      </c>
      <c r="AG91" s="24">
        <v>3074224</v>
      </c>
      <c r="AH91" s="24">
        <v>498271630</v>
      </c>
      <c r="AI91" s="24">
        <v>1282890190</v>
      </c>
      <c r="AJ91" s="24">
        <v>740972050</v>
      </c>
      <c r="AK91" s="24">
        <v>0</v>
      </c>
      <c r="AL91" s="24">
        <v>10363636</v>
      </c>
      <c r="AM91" s="202">
        <v>12593472682</v>
      </c>
    </row>
    <row r="92" spans="1:39" s="6" customFormat="1" ht="14.4" x14ac:dyDescent="0.3">
      <c r="A92" s="65" t="s">
        <v>846</v>
      </c>
      <c r="B92" s="25" t="s">
        <v>146</v>
      </c>
      <c r="C92" s="24">
        <v>2168872370</v>
      </c>
      <c r="D92" s="24">
        <v>2635482237</v>
      </c>
      <c r="E92" s="24">
        <v>86057477</v>
      </c>
      <c r="F92" s="24">
        <v>337012699</v>
      </c>
      <c r="G92" s="24">
        <v>5147909303</v>
      </c>
      <c r="H92" s="24">
        <v>10874516413</v>
      </c>
      <c r="I92" s="24">
        <v>1409937553</v>
      </c>
      <c r="J92" s="24">
        <v>716022479</v>
      </c>
      <c r="K92" s="24">
        <v>1166403939</v>
      </c>
      <c r="L92" s="24">
        <v>632950659</v>
      </c>
      <c r="M92" s="24">
        <v>6561093950</v>
      </c>
      <c r="N92" s="24">
        <v>241093048</v>
      </c>
      <c r="O92" s="24">
        <v>339601553</v>
      </c>
      <c r="P92" s="24">
        <v>2832225048</v>
      </c>
      <c r="Q92" s="24">
        <v>450126582</v>
      </c>
      <c r="R92" s="24">
        <v>1050546070</v>
      </c>
      <c r="S92" s="24">
        <v>135772285</v>
      </c>
      <c r="T92" s="24">
        <v>5889083963</v>
      </c>
      <c r="U92" s="24">
        <v>8434215939</v>
      </c>
      <c r="V92" s="24">
        <v>783977767</v>
      </c>
      <c r="W92" s="24">
        <v>1567405659</v>
      </c>
      <c r="X92" s="24">
        <v>3543972883</v>
      </c>
      <c r="Y92" s="24">
        <v>292378061</v>
      </c>
      <c r="Z92" s="24">
        <v>21331037293</v>
      </c>
      <c r="AA92" s="24">
        <v>4136203346</v>
      </c>
      <c r="AB92" s="24">
        <v>0</v>
      </c>
      <c r="AC92" s="24">
        <v>11163911714</v>
      </c>
      <c r="AD92" s="24">
        <v>4679790531</v>
      </c>
      <c r="AE92" s="24">
        <v>4100788968</v>
      </c>
      <c r="AF92" s="24">
        <v>7605418120</v>
      </c>
      <c r="AG92" s="24">
        <v>1966314484</v>
      </c>
      <c r="AH92" s="24">
        <v>0</v>
      </c>
      <c r="AI92" s="24">
        <v>3068988053</v>
      </c>
      <c r="AJ92" s="24">
        <v>0</v>
      </c>
      <c r="AK92" s="24">
        <v>0</v>
      </c>
      <c r="AL92" s="24">
        <v>0</v>
      </c>
      <c r="AM92" s="202">
        <v>115349110446</v>
      </c>
    </row>
    <row r="93" spans="1:39" s="6" customFormat="1" ht="14.4" x14ac:dyDescent="0.3">
      <c r="A93" s="65" t="s">
        <v>847</v>
      </c>
      <c r="B93" s="25" t="s">
        <v>147</v>
      </c>
      <c r="C93" s="24">
        <v>32356763</v>
      </c>
      <c r="D93" s="24">
        <v>0</v>
      </c>
      <c r="E93" s="24">
        <v>0</v>
      </c>
      <c r="F93" s="24">
        <v>7026351</v>
      </c>
      <c r="G93" s="24">
        <v>0</v>
      </c>
      <c r="H93" s="24">
        <v>57119010</v>
      </c>
      <c r="I93" s="24">
        <v>7026351</v>
      </c>
      <c r="J93" s="24">
        <v>7026351</v>
      </c>
      <c r="K93" s="24">
        <v>7026351</v>
      </c>
      <c r="L93" s="24">
        <v>6198444</v>
      </c>
      <c r="M93" s="24">
        <v>93410850</v>
      </c>
      <c r="N93" s="24">
        <v>0</v>
      </c>
      <c r="O93" s="24">
        <v>0</v>
      </c>
      <c r="P93" s="24">
        <v>17797269</v>
      </c>
      <c r="Q93" s="24">
        <v>0</v>
      </c>
      <c r="R93" s="24">
        <v>8753750</v>
      </c>
      <c r="S93" s="24">
        <v>7026351</v>
      </c>
      <c r="T93" s="24">
        <v>0</v>
      </c>
      <c r="U93" s="24">
        <v>0</v>
      </c>
      <c r="V93" s="24">
        <v>7026351</v>
      </c>
      <c r="W93" s="24">
        <v>10273</v>
      </c>
      <c r="X93" s="24">
        <v>7026351</v>
      </c>
      <c r="Y93" s="24">
        <v>7026351</v>
      </c>
      <c r="Z93" s="24">
        <v>7626351</v>
      </c>
      <c r="AA93" s="24">
        <v>0</v>
      </c>
      <c r="AB93" s="24">
        <v>0</v>
      </c>
      <c r="AC93" s="24">
        <v>569596500</v>
      </c>
      <c r="AD93" s="24">
        <v>48128553</v>
      </c>
      <c r="AE93" s="24">
        <v>0</v>
      </c>
      <c r="AF93" s="24">
        <v>65970</v>
      </c>
      <c r="AG93" s="24">
        <v>140874157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02">
        <v>1038148698</v>
      </c>
    </row>
    <row r="94" spans="1:39" s="6" customFormat="1" ht="14.4" x14ac:dyDescent="0.3">
      <c r="A94" s="65" t="s">
        <v>848</v>
      </c>
      <c r="B94" s="25" t="s">
        <v>148</v>
      </c>
      <c r="C94" s="24">
        <v>9397480</v>
      </c>
      <c r="D94" s="24">
        <v>0</v>
      </c>
      <c r="E94" s="24">
        <v>10974137</v>
      </c>
      <c r="F94" s="24">
        <v>785066</v>
      </c>
      <c r="G94" s="24">
        <v>0</v>
      </c>
      <c r="H94" s="24">
        <v>64549247</v>
      </c>
      <c r="I94" s="24">
        <v>7145200</v>
      </c>
      <c r="J94" s="24">
        <v>55103</v>
      </c>
      <c r="K94" s="24">
        <v>0</v>
      </c>
      <c r="L94" s="24">
        <v>0</v>
      </c>
      <c r="M94" s="24">
        <v>3457666</v>
      </c>
      <c r="N94" s="24">
        <v>0</v>
      </c>
      <c r="O94" s="24">
        <v>6193296</v>
      </c>
      <c r="P94" s="24">
        <v>53873160</v>
      </c>
      <c r="Q94" s="24">
        <v>0</v>
      </c>
      <c r="R94" s="24">
        <v>13769094</v>
      </c>
      <c r="S94" s="24">
        <v>0</v>
      </c>
      <c r="T94" s="24">
        <v>5717044</v>
      </c>
      <c r="U94" s="24">
        <v>19777644</v>
      </c>
      <c r="V94" s="24">
        <v>27864444</v>
      </c>
      <c r="W94" s="24">
        <v>498594</v>
      </c>
      <c r="X94" s="24">
        <v>5769820</v>
      </c>
      <c r="Y94" s="24">
        <v>2653897</v>
      </c>
      <c r="Z94" s="24">
        <v>179074390</v>
      </c>
      <c r="AA94" s="24">
        <v>19856739</v>
      </c>
      <c r="AB94" s="24">
        <v>0</v>
      </c>
      <c r="AC94" s="24">
        <v>232760456</v>
      </c>
      <c r="AD94" s="24">
        <v>4564420</v>
      </c>
      <c r="AE94" s="24">
        <v>4925581</v>
      </c>
      <c r="AF94" s="24">
        <v>0</v>
      </c>
      <c r="AG94" s="24">
        <v>180236</v>
      </c>
      <c r="AH94" s="24">
        <v>0</v>
      </c>
      <c r="AI94" s="24">
        <v>3968734</v>
      </c>
      <c r="AJ94" s="24">
        <v>883670</v>
      </c>
      <c r="AK94" s="24">
        <v>0</v>
      </c>
      <c r="AL94" s="24">
        <v>0</v>
      </c>
      <c r="AM94" s="202">
        <v>678695118</v>
      </c>
    </row>
    <row r="95" spans="1:39" s="6" customFormat="1" ht="14.4" x14ac:dyDescent="0.3">
      <c r="A95" s="65" t="s">
        <v>849</v>
      </c>
      <c r="B95" s="25" t="s">
        <v>149</v>
      </c>
      <c r="C95" s="24">
        <v>8150240</v>
      </c>
      <c r="D95" s="24">
        <v>0</v>
      </c>
      <c r="E95" s="24">
        <v>0</v>
      </c>
      <c r="F95" s="24">
        <v>114457</v>
      </c>
      <c r="G95" s="24">
        <v>0</v>
      </c>
      <c r="H95" s="24">
        <v>52007303</v>
      </c>
      <c r="I95" s="24">
        <v>4299755</v>
      </c>
      <c r="J95" s="24">
        <v>26670</v>
      </c>
      <c r="K95" s="24">
        <v>0</v>
      </c>
      <c r="L95" s="24">
        <v>0</v>
      </c>
      <c r="M95" s="24">
        <v>0</v>
      </c>
      <c r="N95" s="24">
        <v>0</v>
      </c>
      <c r="O95" s="24">
        <v>164519</v>
      </c>
      <c r="P95" s="24">
        <v>10774627</v>
      </c>
      <c r="Q95" s="24">
        <v>0</v>
      </c>
      <c r="R95" s="24">
        <v>0</v>
      </c>
      <c r="S95" s="24">
        <v>0</v>
      </c>
      <c r="T95" s="24">
        <v>87499</v>
      </c>
      <c r="U95" s="24">
        <v>1713812</v>
      </c>
      <c r="V95" s="24">
        <v>104851</v>
      </c>
      <c r="W95" s="24">
        <v>10956</v>
      </c>
      <c r="X95" s="24">
        <v>552128</v>
      </c>
      <c r="Y95" s="24">
        <v>430003</v>
      </c>
      <c r="Z95" s="24">
        <v>31115531</v>
      </c>
      <c r="AA95" s="24">
        <v>4615886</v>
      </c>
      <c r="AB95" s="24">
        <v>0</v>
      </c>
      <c r="AC95" s="24">
        <v>26424976</v>
      </c>
      <c r="AD95" s="24">
        <v>1528399</v>
      </c>
      <c r="AE95" s="24">
        <v>0</v>
      </c>
      <c r="AF95" s="24">
        <v>0</v>
      </c>
      <c r="AG95" s="24">
        <v>0</v>
      </c>
      <c r="AH95" s="24">
        <v>0</v>
      </c>
      <c r="AI95" s="24">
        <v>340788</v>
      </c>
      <c r="AJ95" s="24">
        <v>0</v>
      </c>
      <c r="AK95" s="24">
        <v>0</v>
      </c>
      <c r="AL95" s="24">
        <v>0</v>
      </c>
      <c r="AM95" s="202">
        <v>142462400</v>
      </c>
    </row>
    <row r="96" spans="1:39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133968110</v>
      </c>
      <c r="N96" s="24">
        <v>0</v>
      </c>
      <c r="O96" s="24">
        <v>0</v>
      </c>
      <c r="P96" s="24">
        <v>29091</v>
      </c>
      <c r="Q96" s="24">
        <v>0</v>
      </c>
      <c r="R96" s="24">
        <v>0</v>
      </c>
      <c r="S96" s="24">
        <v>0</v>
      </c>
      <c r="T96" s="24">
        <v>3175523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406281517</v>
      </c>
      <c r="AD96" s="24">
        <v>0</v>
      </c>
      <c r="AE96" s="24">
        <v>49990564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02">
        <v>593444805</v>
      </c>
    </row>
    <row r="97" spans="1:39" s="6" customFormat="1" ht="14.4" x14ac:dyDescent="0.3">
      <c r="A97" s="65" t="s">
        <v>851</v>
      </c>
      <c r="B97" s="25" t="s">
        <v>151</v>
      </c>
      <c r="C97" s="24">
        <v>58467316</v>
      </c>
      <c r="D97" s="24">
        <v>17358066</v>
      </c>
      <c r="E97" s="24">
        <v>52797568</v>
      </c>
      <c r="F97" s="24">
        <v>467274</v>
      </c>
      <c r="G97" s="24">
        <v>0</v>
      </c>
      <c r="H97" s="24">
        <v>142353157</v>
      </c>
      <c r="I97" s="24">
        <v>5184239</v>
      </c>
      <c r="J97" s="24">
        <v>17497834</v>
      </c>
      <c r="K97" s="24">
        <v>14681818</v>
      </c>
      <c r="L97" s="24">
        <v>5111437</v>
      </c>
      <c r="M97" s="24">
        <v>118228576</v>
      </c>
      <c r="N97" s="24">
        <v>1550000</v>
      </c>
      <c r="O97" s="24">
        <v>23020869</v>
      </c>
      <c r="P97" s="24">
        <v>10774627</v>
      </c>
      <c r="Q97" s="24">
        <v>0</v>
      </c>
      <c r="R97" s="24">
        <v>76857664</v>
      </c>
      <c r="S97" s="24">
        <v>0</v>
      </c>
      <c r="T97" s="24">
        <v>1860051888</v>
      </c>
      <c r="U97" s="24">
        <v>1485491918</v>
      </c>
      <c r="V97" s="24">
        <v>29294593</v>
      </c>
      <c r="W97" s="24">
        <v>39628209</v>
      </c>
      <c r="X97" s="24">
        <v>195214421</v>
      </c>
      <c r="Y97" s="24">
        <v>3284095418</v>
      </c>
      <c r="Z97" s="24">
        <v>31775238677</v>
      </c>
      <c r="AA97" s="24">
        <v>582923018</v>
      </c>
      <c r="AB97" s="24">
        <v>0</v>
      </c>
      <c r="AC97" s="24">
        <v>2434050230</v>
      </c>
      <c r="AD97" s="24">
        <v>38254767</v>
      </c>
      <c r="AE97" s="24">
        <v>112751963</v>
      </c>
      <c r="AF97" s="24">
        <v>192024155</v>
      </c>
      <c r="AG97" s="24">
        <v>122043113</v>
      </c>
      <c r="AH97" s="24">
        <v>0</v>
      </c>
      <c r="AI97" s="24">
        <v>6113326362</v>
      </c>
      <c r="AJ97" s="24">
        <v>480166630</v>
      </c>
      <c r="AK97" s="24">
        <v>0</v>
      </c>
      <c r="AL97" s="24">
        <v>13041000</v>
      </c>
      <c r="AM97" s="202">
        <v>49301946807</v>
      </c>
    </row>
    <row r="98" spans="1:39" s="6" customFormat="1" ht="14.4" x14ac:dyDescent="0.3">
      <c r="A98" s="65" t="s">
        <v>852</v>
      </c>
      <c r="B98" s="25" t="s">
        <v>152</v>
      </c>
      <c r="C98" s="24">
        <v>763873187</v>
      </c>
      <c r="D98" s="24">
        <v>0</v>
      </c>
      <c r="E98" s="24">
        <v>11298176</v>
      </c>
      <c r="F98" s="24">
        <v>152865804</v>
      </c>
      <c r="G98" s="24">
        <v>0</v>
      </c>
      <c r="H98" s="24">
        <v>175381350</v>
      </c>
      <c r="I98" s="24">
        <v>5489535</v>
      </c>
      <c r="J98" s="24">
        <v>1386701</v>
      </c>
      <c r="K98" s="24">
        <v>0</v>
      </c>
      <c r="L98" s="24">
        <v>653527071</v>
      </c>
      <c r="M98" s="24">
        <v>765960719</v>
      </c>
      <c r="N98" s="24">
        <v>0</v>
      </c>
      <c r="O98" s="24">
        <v>27911036</v>
      </c>
      <c r="P98" s="24">
        <v>64647795</v>
      </c>
      <c r="Q98" s="24">
        <v>0</v>
      </c>
      <c r="R98" s="24">
        <v>15295511</v>
      </c>
      <c r="S98" s="24">
        <v>0</v>
      </c>
      <c r="T98" s="24">
        <v>116084</v>
      </c>
      <c r="U98" s="24">
        <v>11109807</v>
      </c>
      <c r="V98" s="24">
        <v>1332768</v>
      </c>
      <c r="W98" s="24">
        <v>233165</v>
      </c>
      <c r="X98" s="24">
        <v>5618191</v>
      </c>
      <c r="Y98" s="24">
        <v>683247</v>
      </c>
      <c r="Z98" s="24">
        <v>141141327</v>
      </c>
      <c r="AA98" s="24">
        <v>24137347</v>
      </c>
      <c r="AB98" s="24">
        <v>0</v>
      </c>
      <c r="AC98" s="24">
        <v>39771294</v>
      </c>
      <c r="AD98" s="24">
        <v>23093173</v>
      </c>
      <c r="AE98" s="24">
        <v>249340630</v>
      </c>
      <c r="AF98" s="24">
        <v>0</v>
      </c>
      <c r="AG98" s="24">
        <v>509789</v>
      </c>
      <c r="AH98" s="24">
        <v>0</v>
      </c>
      <c r="AI98" s="24">
        <v>1229811</v>
      </c>
      <c r="AJ98" s="24">
        <v>0</v>
      </c>
      <c r="AK98" s="24">
        <v>0</v>
      </c>
      <c r="AL98" s="24">
        <v>0</v>
      </c>
      <c r="AM98" s="202">
        <v>3135953518</v>
      </c>
    </row>
    <row r="99" spans="1:39" s="6" customFormat="1" ht="14.4" x14ac:dyDescent="0.3">
      <c r="A99" s="65" t="s">
        <v>853</v>
      </c>
      <c r="B99" s="25" t="s">
        <v>153</v>
      </c>
      <c r="C99" s="24">
        <v>40085158</v>
      </c>
      <c r="D99" s="24">
        <v>0</v>
      </c>
      <c r="E99" s="24">
        <v>115198</v>
      </c>
      <c r="F99" s="24">
        <v>0</v>
      </c>
      <c r="G99" s="24">
        <v>0</v>
      </c>
      <c r="H99" s="24">
        <v>73713244</v>
      </c>
      <c r="I99" s="24">
        <v>77340</v>
      </c>
      <c r="J99" s="24">
        <v>838829</v>
      </c>
      <c r="K99" s="24">
        <v>0</v>
      </c>
      <c r="L99" s="24">
        <v>0</v>
      </c>
      <c r="M99" s="24">
        <v>0</v>
      </c>
      <c r="N99" s="24">
        <v>0</v>
      </c>
      <c r="O99" s="24">
        <v>6572891</v>
      </c>
      <c r="P99" s="24">
        <v>10745536</v>
      </c>
      <c r="Q99" s="24">
        <v>0</v>
      </c>
      <c r="R99" s="24">
        <v>4382995</v>
      </c>
      <c r="S99" s="24">
        <v>0</v>
      </c>
      <c r="T99" s="24">
        <v>0</v>
      </c>
      <c r="U99" s="24">
        <v>2666290</v>
      </c>
      <c r="V99" s="24">
        <v>994357</v>
      </c>
      <c r="W99" s="24">
        <v>0</v>
      </c>
      <c r="X99" s="24">
        <v>0</v>
      </c>
      <c r="Y99" s="24">
        <v>12539</v>
      </c>
      <c r="Z99" s="24">
        <v>99726646</v>
      </c>
      <c r="AA99" s="24">
        <v>2160000</v>
      </c>
      <c r="AB99" s="24">
        <v>0</v>
      </c>
      <c r="AC99" s="24">
        <v>30362247</v>
      </c>
      <c r="AD99" s="24">
        <v>6385552</v>
      </c>
      <c r="AE99" s="24">
        <v>25948642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02">
        <v>304787464</v>
      </c>
    </row>
    <row r="100" spans="1:39" s="6" customFormat="1" ht="14.4" x14ac:dyDescent="0.3">
      <c r="A100" s="65" t="s">
        <v>854</v>
      </c>
      <c r="B100" s="25" t="s">
        <v>154</v>
      </c>
      <c r="C100" s="24">
        <v>170898654</v>
      </c>
      <c r="D100" s="24">
        <v>0</v>
      </c>
      <c r="E100" s="24">
        <v>5267043</v>
      </c>
      <c r="F100" s="24">
        <v>241441</v>
      </c>
      <c r="G100" s="24">
        <v>0</v>
      </c>
      <c r="H100" s="24">
        <v>121908474</v>
      </c>
      <c r="I100" s="24">
        <v>4340331</v>
      </c>
      <c r="J100" s="24">
        <v>0</v>
      </c>
      <c r="K100" s="24">
        <v>0</v>
      </c>
      <c r="L100" s="24">
        <v>11202820</v>
      </c>
      <c r="M100" s="24">
        <v>7860837</v>
      </c>
      <c r="N100" s="24">
        <v>0</v>
      </c>
      <c r="O100" s="24">
        <v>25668317</v>
      </c>
      <c r="P100" s="24">
        <v>10774627</v>
      </c>
      <c r="Q100" s="24">
        <v>0</v>
      </c>
      <c r="R100" s="24">
        <v>37550797</v>
      </c>
      <c r="S100" s="24">
        <v>0</v>
      </c>
      <c r="T100" s="24">
        <v>1015177</v>
      </c>
      <c r="U100" s="24">
        <v>933111762</v>
      </c>
      <c r="V100" s="24">
        <v>389179</v>
      </c>
      <c r="W100" s="24">
        <v>22613</v>
      </c>
      <c r="X100" s="24">
        <v>29095854</v>
      </c>
      <c r="Y100" s="24">
        <v>242666</v>
      </c>
      <c r="Z100" s="24">
        <v>2089156522</v>
      </c>
      <c r="AA100" s="24">
        <v>301673186</v>
      </c>
      <c r="AB100" s="24">
        <v>0</v>
      </c>
      <c r="AC100" s="24">
        <v>33081178</v>
      </c>
      <c r="AD100" s="24">
        <v>6069381</v>
      </c>
      <c r="AE100" s="24">
        <v>14287425</v>
      </c>
      <c r="AF100" s="24">
        <v>17143637</v>
      </c>
      <c r="AG100" s="24">
        <v>550538</v>
      </c>
      <c r="AH100" s="24">
        <v>0</v>
      </c>
      <c r="AI100" s="24">
        <v>0</v>
      </c>
      <c r="AJ100" s="24">
        <v>37425853</v>
      </c>
      <c r="AK100" s="24">
        <v>0</v>
      </c>
      <c r="AL100" s="24">
        <v>0</v>
      </c>
      <c r="AM100" s="202">
        <v>3858978312</v>
      </c>
    </row>
    <row r="101" spans="1:39" s="6" customFormat="1" ht="14.4" x14ac:dyDescent="0.3">
      <c r="A101" s="65" t="s">
        <v>855</v>
      </c>
      <c r="B101" s="25" t="s">
        <v>155</v>
      </c>
      <c r="C101" s="24">
        <v>73658299</v>
      </c>
      <c r="D101" s="24">
        <v>0</v>
      </c>
      <c r="E101" s="24">
        <v>14747363</v>
      </c>
      <c r="F101" s="24">
        <v>1778760</v>
      </c>
      <c r="G101" s="24">
        <v>0</v>
      </c>
      <c r="H101" s="24">
        <v>299941160</v>
      </c>
      <c r="I101" s="24">
        <v>617955</v>
      </c>
      <c r="J101" s="24">
        <v>2929193</v>
      </c>
      <c r="K101" s="24">
        <v>0</v>
      </c>
      <c r="L101" s="24">
        <v>40898797</v>
      </c>
      <c r="M101" s="24">
        <v>14725382</v>
      </c>
      <c r="N101" s="24">
        <v>2440000</v>
      </c>
      <c r="O101" s="24">
        <v>5897809</v>
      </c>
      <c r="P101" s="24">
        <v>10774627</v>
      </c>
      <c r="Q101" s="24">
        <v>0</v>
      </c>
      <c r="R101" s="24">
        <v>1532767692</v>
      </c>
      <c r="S101" s="24">
        <v>0</v>
      </c>
      <c r="T101" s="24">
        <v>27898398</v>
      </c>
      <c r="U101" s="24">
        <v>120731417</v>
      </c>
      <c r="V101" s="24">
        <v>802647</v>
      </c>
      <c r="W101" s="24">
        <v>210836</v>
      </c>
      <c r="X101" s="24">
        <v>140779449</v>
      </c>
      <c r="Y101" s="24">
        <v>2838091</v>
      </c>
      <c r="Z101" s="24">
        <v>20883043</v>
      </c>
      <c r="AA101" s="24">
        <v>38658122</v>
      </c>
      <c r="AB101" s="24">
        <v>0</v>
      </c>
      <c r="AC101" s="24">
        <v>24045490</v>
      </c>
      <c r="AD101" s="24">
        <v>4545075</v>
      </c>
      <c r="AE101" s="24">
        <v>19937946</v>
      </c>
      <c r="AF101" s="24">
        <v>4000000</v>
      </c>
      <c r="AG101" s="24">
        <v>13636</v>
      </c>
      <c r="AH101" s="24">
        <v>0</v>
      </c>
      <c r="AI101" s="24">
        <v>3033893</v>
      </c>
      <c r="AJ101" s="24">
        <v>0</v>
      </c>
      <c r="AK101" s="24">
        <v>0</v>
      </c>
      <c r="AL101" s="24">
        <v>0</v>
      </c>
      <c r="AM101" s="202">
        <v>2409555080</v>
      </c>
    </row>
    <row r="102" spans="1:39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1701969</v>
      </c>
      <c r="F102" s="24">
        <v>0</v>
      </c>
      <c r="G102" s="24">
        <v>0</v>
      </c>
      <c r="H102" s="24">
        <v>59974090</v>
      </c>
      <c r="I102" s="24">
        <v>20455</v>
      </c>
      <c r="J102" s="24">
        <v>0</v>
      </c>
      <c r="K102" s="24">
        <v>0</v>
      </c>
      <c r="L102" s="24">
        <v>2491374449</v>
      </c>
      <c r="M102" s="24">
        <v>151748513</v>
      </c>
      <c r="N102" s="24">
        <v>0</v>
      </c>
      <c r="O102" s="24">
        <v>884607</v>
      </c>
      <c r="P102" s="24">
        <v>11865544</v>
      </c>
      <c r="Q102" s="24">
        <v>0</v>
      </c>
      <c r="R102" s="24">
        <v>17837732</v>
      </c>
      <c r="S102" s="24">
        <v>0</v>
      </c>
      <c r="T102" s="24">
        <v>1602686095</v>
      </c>
      <c r="U102" s="24">
        <v>26761571</v>
      </c>
      <c r="V102" s="24">
        <v>2141879</v>
      </c>
      <c r="W102" s="24">
        <v>75959146</v>
      </c>
      <c r="X102" s="24">
        <v>9458754</v>
      </c>
      <c r="Y102" s="24">
        <v>658818</v>
      </c>
      <c r="Z102" s="24">
        <v>23615329607</v>
      </c>
      <c r="AA102" s="24">
        <v>263675200</v>
      </c>
      <c r="AB102" s="24">
        <v>117191950</v>
      </c>
      <c r="AC102" s="24">
        <v>10126087650</v>
      </c>
      <c r="AD102" s="24">
        <v>74661408</v>
      </c>
      <c r="AE102" s="24">
        <v>5548088</v>
      </c>
      <c r="AF102" s="24">
        <v>1529003635</v>
      </c>
      <c r="AG102" s="24">
        <v>20098761</v>
      </c>
      <c r="AH102" s="24">
        <v>4501850895</v>
      </c>
      <c r="AI102" s="24">
        <v>6076389754</v>
      </c>
      <c r="AJ102" s="24">
        <v>757698450</v>
      </c>
      <c r="AK102" s="24">
        <v>0</v>
      </c>
      <c r="AL102" s="24">
        <v>10363182</v>
      </c>
      <c r="AM102" s="202">
        <v>51550972202</v>
      </c>
    </row>
    <row r="103" spans="1:39" s="6" customFormat="1" ht="14.4" x14ac:dyDescent="0.3">
      <c r="A103" s="95" t="s">
        <v>857</v>
      </c>
      <c r="B103" s="96" t="s">
        <v>205</v>
      </c>
      <c r="C103" s="97">
        <v>3810266765</v>
      </c>
      <c r="D103" s="97">
        <v>2652840303</v>
      </c>
      <c r="E103" s="97">
        <v>693133885</v>
      </c>
      <c r="F103" s="97">
        <v>510913600</v>
      </c>
      <c r="G103" s="97">
        <v>5147909303</v>
      </c>
      <c r="H103" s="97">
        <v>12821707438</v>
      </c>
      <c r="I103" s="97">
        <v>1539647615</v>
      </c>
      <c r="J103" s="97">
        <v>761765311</v>
      </c>
      <c r="K103" s="97">
        <v>1188112108</v>
      </c>
      <c r="L103" s="97">
        <v>3845589226</v>
      </c>
      <c r="M103" s="97">
        <v>8110832025</v>
      </c>
      <c r="N103" s="97">
        <v>246184969</v>
      </c>
      <c r="O103" s="97">
        <v>529952284</v>
      </c>
      <c r="P103" s="97">
        <v>3228941030</v>
      </c>
      <c r="Q103" s="97">
        <v>450126582</v>
      </c>
      <c r="R103" s="97">
        <v>2892651180</v>
      </c>
      <c r="S103" s="97">
        <v>142798636</v>
      </c>
      <c r="T103" s="97">
        <v>12053990919</v>
      </c>
      <c r="U103" s="97">
        <v>11267335919</v>
      </c>
      <c r="V103" s="97">
        <v>935485044</v>
      </c>
      <c r="W103" s="97">
        <v>1757286336</v>
      </c>
      <c r="X103" s="97">
        <v>4032359480</v>
      </c>
      <c r="Y103" s="97">
        <v>3605831540</v>
      </c>
      <c r="Z103" s="97">
        <v>82064374858</v>
      </c>
      <c r="AA103" s="97">
        <v>5883380403</v>
      </c>
      <c r="AB103" s="97">
        <v>117191950</v>
      </c>
      <c r="AC103" s="97">
        <v>35504432094</v>
      </c>
      <c r="AD103" s="97">
        <v>5160319175</v>
      </c>
      <c r="AE103" s="97">
        <v>4755073809</v>
      </c>
      <c r="AF103" s="97">
        <v>9368946618</v>
      </c>
      <c r="AG103" s="97">
        <v>2260866829</v>
      </c>
      <c r="AH103" s="97">
        <v>5000122525</v>
      </c>
      <c r="AI103" s="97">
        <v>16613560186</v>
      </c>
      <c r="AJ103" s="97">
        <v>2066370447</v>
      </c>
      <c r="AK103" s="97">
        <v>0</v>
      </c>
      <c r="AL103" s="97">
        <v>33767818</v>
      </c>
      <c r="AM103" s="203">
        <v>251054068210</v>
      </c>
    </row>
    <row r="104" spans="1:39" s="6" customFormat="1" ht="14.4" collapsed="1" x14ac:dyDescent="0.3">
      <c r="A104" s="66" t="s">
        <v>52</v>
      </c>
      <c r="B104" s="30" t="s">
        <v>119</v>
      </c>
      <c r="C104" s="31">
        <v>8265238585</v>
      </c>
      <c r="D104" s="31">
        <v>5163049183</v>
      </c>
      <c r="E104" s="31">
        <v>5312360373</v>
      </c>
      <c r="F104" s="31">
        <v>1158429303</v>
      </c>
      <c r="G104" s="31">
        <v>15645008343</v>
      </c>
      <c r="H104" s="31">
        <v>53311971481</v>
      </c>
      <c r="I104" s="31">
        <v>9172244507</v>
      </c>
      <c r="J104" s="31">
        <v>2133225115</v>
      </c>
      <c r="K104" s="31">
        <v>2833689584</v>
      </c>
      <c r="L104" s="31">
        <v>21621678797</v>
      </c>
      <c r="M104" s="31">
        <v>29566606367</v>
      </c>
      <c r="N104" s="31">
        <v>2707842324</v>
      </c>
      <c r="O104" s="31">
        <v>12109526970</v>
      </c>
      <c r="P104" s="31">
        <v>9900645586</v>
      </c>
      <c r="Q104" s="31">
        <v>2353962513</v>
      </c>
      <c r="R104" s="31">
        <v>10787508196</v>
      </c>
      <c r="S104" s="31">
        <v>706203367</v>
      </c>
      <c r="T104" s="31">
        <v>35583780200</v>
      </c>
      <c r="U104" s="31">
        <v>34365498686</v>
      </c>
      <c r="V104" s="31">
        <v>7614024950</v>
      </c>
      <c r="W104" s="31">
        <v>5394425200</v>
      </c>
      <c r="X104" s="31">
        <v>12060550669</v>
      </c>
      <c r="Y104" s="31">
        <v>7780822860</v>
      </c>
      <c r="Z104" s="31">
        <v>187741422198</v>
      </c>
      <c r="AA104" s="31">
        <v>13522718592</v>
      </c>
      <c r="AB104" s="31">
        <v>71000086274</v>
      </c>
      <c r="AC104" s="31">
        <v>63991483381</v>
      </c>
      <c r="AD104" s="31">
        <v>14536946561</v>
      </c>
      <c r="AE104" s="31">
        <v>27959894613</v>
      </c>
      <c r="AF104" s="31">
        <v>59924601936</v>
      </c>
      <c r="AG104" s="31">
        <v>4870773083</v>
      </c>
      <c r="AH104" s="31">
        <v>5028162966</v>
      </c>
      <c r="AI104" s="31">
        <v>16690332411</v>
      </c>
      <c r="AJ104" s="31">
        <v>2128644015</v>
      </c>
      <c r="AK104" s="31">
        <v>0</v>
      </c>
      <c r="AL104" s="31">
        <v>40388222</v>
      </c>
      <c r="AM104" s="204">
        <v>762983747411</v>
      </c>
    </row>
    <row r="105" spans="1:39" s="6" customFormat="1" ht="14.4" x14ac:dyDescent="0.3">
      <c r="A105" s="65" t="s">
        <v>858</v>
      </c>
      <c r="B105" s="25" t="s">
        <v>143</v>
      </c>
      <c r="C105" s="24">
        <v>12911215</v>
      </c>
      <c r="D105" s="24">
        <v>614098427</v>
      </c>
      <c r="E105" s="24">
        <v>2073321852</v>
      </c>
      <c r="F105" s="24">
        <v>33732766</v>
      </c>
      <c r="G105" s="24">
        <v>326431047</v>
      </c>
      <c r="H105" s="24">
        <v>1224364647</v>
      </c>
      <c r="I105" s="24">
        <v>19940409</v>
      </c>
      <c r="J105" s="24">
        <v>12568870</v>
      </c>
      <c r="K105" s="24">
        <v>12319032</v>
      </c>
      <c r="L105" s="24">
        <v>2086295631</v>
      </c>
      <c r="M105" s="24">
        <v>1486831153</v>
      </c>
      <c r="N105" s="24">
        <v>4574022</v>
      </c>
      <c r="O105" s="24">
        <v>567203421</v>
      </c>
      <c r="P105" s="24">
        <v>849051433</v>
      </c>
      <c r="Q105" s="24">
        <v>417953413</v>
      </c>
      <c r="R105" s="24">
        <v>516497953</v>
      </c>
      <c r="S105" s="24">
        <v>382564</v>
      </c>
      <c r="T105" s="24">
        <v>413230399</v>
      </c>
      <c r="U105" s="24">
        <v>11700847806</v>
      </c>
      <c r="V105" s="24">
        <v>366085992</v>
      </c>
      <c r="W105" s="24">
        <v>80267097</v>
      </c>
      <c r="X105" s="24">
        <v>539548960</v>
      </c>
      <c r="Y105" s="24">
        <v>19653869</v>
      </c>
      <c r="Z105" s="24">
        <v>775890289</v>
      </c>
      <c r="AA105" s="24">
        <v>2130449753</v>
      </c>
      <c r="AB105" s="24">
        <v>762648022</v>
      </c>
      <c r="AC105" s="24">
        <v>234954594</v>
      </c>
      <c r="AD105" s="24">
        <v>431420198</v>
      </c>
      <c r="AE105" s="24">
        <v>64939698</v>
      </c>
      <c r="AF105" s="24">
        <v>277720195</v>
      </c>
      <c r="AG105" s="24">
        <v>61107227</v>
      </c>
      <c r="AH105" s="24">
        <v>0</v>
      </c>
      <c r="AI105" s="24">
        <v>8714810</v>
      </c>
      <c r="AJ105" s="24">
        <v>2202983</v>
      </c>
      <c r="AK105" s="24">
        <v>0</v>
      </c>
      <c r="AL105" s="24">
        <v>0</v>
      </c>
      <c r="AM105" s="202">
        <v>28128159747</v>
      </c>
    </row>
    <row r="106" spans="1:39" s="6" customFormat="1" ht="14.4" x14ac:dyDescent="0.3">
      <c r="A106" s="65" t="s">
        <v>859</v>
      </c>
      <c r="B106" s="25" t="s">
        <v>144</v>
      </c>
      <c r="C106" s="24">
        <v>79894185</v>
      </c>
      <c r="D106" s="24">
        <v>622607516</v>
      </c>
      <c r="E106" s="24">
        <v>414743897</v>
      </c>
      <c r="F106" s="24">
        <v>145459603</v>
      </c>
      <c r="G106" s="24">
        <v>61873033</v>
      </c>
      <c r="H106" s="24">
        <v>641322120</v>
      </c>
      <c r="I106" s="24">
        <v>483092448</v>
      </c>
      <c r="J106" s="24">
        <v>7919696</v>
      </c>
      <c r="K106" s="24">
        <v>8279585</v>
      </c>
      <c r="L106" s="24">
        <v>1403063780</v>
      </c>
      <c r="M106" s="24">
        <v>185961101</v>
      </c>
      <c r="N106" s="24">
        <v>127431114</v>
      </c>
      <c r="O106" s="24">
        <v>102168612</v>
      </c>
      <c r="P106" s="24">
        <v>201010183</v>
      </c>
      <c r="Q106" s="24">
        <v>300161646</v>
      </c>
      <c r="R106" s="24">
        <v>807149931</v>
      </c>
      <c r="S106" s="24">
        <v>0</v>
      </c>
      <c r="T106" s="24">
        <v>314759176</v>
      </c>
      <c r="U106" s="24">
        <v>2014231837</v>
      </c>
      <c r="V106" s="24">
        <v>454764449</v>
      </c>
      <c r="W106" s="24">
        <v>143909980</v>
      </c>
      <c r="X106" s="24">
        <v>587384765</v>
      </c>
      <c r="Y106" s="24">
        <v>9917853</v>
      </c>
      <c r="Z106" s="24">
        <v>179560193</v>
      </c>
      <c r="AA106" s="24">
        <v>164914200</v>
      </c>
      <c r="AB106" s="24">
        <v>649008526</v>
      </c>
      <c r="AC106" s="24">
        <v>740867768</v>
      </c>
      <c r="AD106" s="24">
        <v>166056314</v>
      </c>
      <c r="AE106" s="24">
        <v>2373069748</v>
      </c>
      <c r="AF106" s="24">
        <v>301610433</v>
      </c>
      <c r="AG106" s="24">
        <v>34565770</v>
      </c>
      <c r="AH106" s="24">
        <v>0</v>
      </c>
      <c r="AI106" s="24">
        <v>20044332</v>
      </c>
      <c r="AJ106" s="24">
        <v>0</v>
      </c>
      <c r="AK106" s="24">
        <v>0</v>
      </c>
      <c r="AL106" s="24">
        <v>0</v>
      </c>
      <c r="AM106" s="202">
        <v>13746803794</v>
      </c>
    </row>
    <row r="107" spans="1:39" s="6" customFormat="1" ht="14.4" x14ac:dyDescent="0.3">
      <c r="A107" s="65" t="s">
        <v>860</v>
      </c>
      <c r="B107" s="25" t="s">
        <v>145</v>
      </c>
      <c r="C107" s="24">
        <v>0</v>
      </c>
      <c r="D107" s="24">
        <v>2000000</v>
      </c>
      <c r="E107" s="24">
        <v>35217402</v>
      </c>
      <c r="F107" s="24">
        <v>0</v>
      </c>
      <c r="G107" s="24">
        <v>2901500</v>
      </c>
      <c r="H107" s="24">
        <v>83423189</v>
      </c>
      <c r="I107" s="24">
        <v>0</v>
      </c>
      <c r="J107" s="24">
        <v>0</v>
      </c>
      <c r="K107" s="24">
        <v>16327034</v>
      </c>
      <c r="L107" s="24">
        <v>89146810</v>
      </c>
      <c r="M107" s="24">
        <v>84088127</v>
      </c>
      <c r="N107" s="24">
        <v>0</v>
      </c>
      <c r="O107" s="24">
        <v>275086009</v>
      </c>
      <c r="P107" s="24">
        <v>0</v>
      </c>
      <c r="Q107" s="24">
        <v>0</v>
      </c>
      <c r="R107" s="24">
        <v>96347365</v>
      </c>
      <c r="S107" s="24">
        <v>826539</v>
      </c>
      <c r="T107" s="24">
        <v>64825049</v>
      </c>
      <c r="U107" s="24">
        <v>121529983</v>
      </c>
      <c r="V107" s="24">
        <v>52829761</v>
      </c>
      <c r="W107" s="24">
        <v>74666129</v>
      </c>
      <c r="X107" s="24">
        <v>3000000</v>
      </c>
      <c r="Y107" s="24">
        <v>1701214</v>
      </c>
      <c r="Z107" s="24">
        <v>49416088</v>
      </c>
      <c r="AA107" s="24">
        <v>26198576</v>
      </c>
      <c r="AB107" s="24">
        <v>62476272</v>
      </c>
      <c r="AC107" s="24">
        <v>621663753</v>
      </c>
      <c r="AD107" s="24">
        <v>101977768</v>
      </c>
      <c r="AE107" s="24">
        <v>123591891</v>
      </c>
      <c r="AF107" s="24">
        <v>156700000</v>
      </c>
      <c r="AG107" s="24">
        <v>1200000</v>
      </c>
      <c r="AH107" s="24">
        <v>1003815839</v>
      </c>
      <c r="AI107" s="24">
        <v>69677631</v>
      </c>
      <c r="AJ107" s="24">
        <v>77299062</v>
      </c>
      <c r="AK107" s="24">
        <v>0</v>
      </c>
      <c r="AL107" s="24">
        <v>0</v>
      </c>
      <c r="AM107" s="202">
        <v>3297932991</v>
      </c>
    </row>
    <row r="108" spans="1:39" s="6" customFormat="1" ht="14.4" x14ac:dyDescent="0.3">
      <c r="A108" s="65" t="s">
        <v>861</v>
      </c>
      <c r="B108" s="25" t="s">
        <v>146</v>
      </c>
      <c r="C108" s="24">
        <v>681025436</v>
      </c>
      <c r="D108" s="24">
        <v>1760556749</v>
      </c>
      <c r="E108" s="24">
        <v>553684795</v>
      </c>
      <c r="F108" s="24">
        <v>462616247</v>
      </c>
      <c r="G108" s="24">
        <v>1079028722</v>
      </c>
      <c r="H108" s="24">
        <v>8822869153</v>
      </c>
      <c r="I108" s="24">
        <v>1031477134</v>
      </c>
      <c r="J108" s="24">
        <v>1063632380</v>
      </c>
      <c r="K108" s="24">
        <v>293360471</v>
      </c>
      <c r="L108" s="24">
        <v>2830585521</v>
      </c>
      <c r="M108" s="24">
        <v>3628834544</v>
      </c>
      <c r="N108" s="24">
        <v>777086558</v>
      </c>
      <c r="O108" s="24">
        <v>1466717692</v>
      </c>
      <c r="P108" s="24">
        <v>421223108</v>
      </c>
      <c r="Q108" s="24">
        <v>351871559</v>
      </c>
      <c r="R108" s="24">
        <v>1093520414</v>
      </c>
      <c r="S108" s="24">
        <v>374726110</v>
      </c>
      <c r="T108" s="24">
        <v>2580094031</v>
      </c>
      <c r="U108" s="24">
        <v>4793530585</v>
      </c>
      <c r="V108" s="24">
        <v>2038491841</v>
      </c>
      <c r="W108" s="24">
        <v>2002591395</v>
      </c>
      <c r="X108" s="24">
        <v>1179928951</v>
      </c>
      <c r="Y108" s="24">
        <v>460464482</v>
      </c>
      <c r="Z108" s="24">
        <v>10055493649</v>
      </c>
      <c r="AA108" s="24">
        <v>3218854736</v>
      </c>
      <c r="AB108" s="24">
        <v>3942195495</v>
      </c>
      <c r="AC108" s="24">
        <v>6683843641</v>
      </c>
      <c r="AD108" s="24">
        <v>2057900798</v>
      </c>
      <c r="AE108" s="24">
        <v>5320591596</v>
      </c>
      <c r="AF108" s="24">
        <v>3838655754</v>
      </c>
      <c r="AG108" s="24">
        <v>957092012</v>
      </c>
      <c r="AH108" s="24">
        <v>0</v>
      </c>
      <c r="AI108" s="24">
        <v>1806502038</v>
      </c>
      <c r="AJ108" s="24">
        <v>0</v>
      </c>
      <c r="AK108" s="24">
        <v>0</v>
      </c>
      <c r="AL108" s="24">
        <v>0</v>
      </c>
      <c r="AM108" s="202">
        <v>77629047597</v>
      </c>
    </row>
    <row r="109" spans="1:39" s="6" customFormat="1" ht="14.4" x14ac:dyDescent="0.3">
      <c r="A109" s="65" t="s">
        <v>862</v>
      </c>
      <c r="B109" s="25" t="s">
        <v>147</v>
      </c>
      <c r="C109" s="24">
        <v>9718405</v>
      </c>
      <c r="D109" s="24">
        <v>0</v>
      </c>
      <c r="E109" s="24">
        <v>0</v>
      </c>
      <c r="F109" s="24">
        <v>9743310</v>
      </c>
      <c r="G109" s="24">
        <v>393320426</v>
      </c>
      <c r="H109" s="24">
        <v>9743310</v>
      </c>
      <c r="I109" s="24">
        <v>9743310</v>
      </c>
      <c r="J109" s="24">
        <v>9743310</v>
      </c>
      <c r="K109" s="24">
        <v>9743310</v>
      </c>
      <c r="L109" s="24">
        <v>9716237</v>
      </c>
      <c r="M109" s="24">
        <v>88570747</v>
      </c>
      <c r="N109" s="24">
        <v>0</v>
      </c>
      <c r="O109" s="24">
        <v>0</v>
      </c>
      <c r="P109" s="24">
        <v>9944874</v>
      </c>
      <c r="Q109" s="24">
        <v>0</v>
      </c>
      <c r="R109" s="24">
        <v>9743434</v>
      </c>
      <c r="S109" s="24">
        <v>9743310</v>
      </c>
      <c r="T109" s="24">
        <v>0</v>
      </c>
      <c r="U109" s="24">
        <v>0</v>
      </c>
      <c r="V109" s="24">
        <v>10283088</v>
      </c>
      <c r="W109" s="24">
        <v>2080442</v>
      </c>
      <c r="X109" s="24">
        <v>9743310</v>
      </c>
      <c r="Y109" s="24">
        <v>10087147</v>
      </c>
      <c r="Z109" s="24">
        <v>9743310</v>
      </c>
      <c r="AA109" s="24">
        <v>0</v>
      </c>
      <c r="AB109" s="24">
        <v>0</v>
      </c>
      <c r="AC109" s="24">
        <v>0</v>
      </c>
      <c r="AD109" s="24">
        <v>9743310</v>
      </c>
      <c r="AE109" s="24">
        <v>0</v>
      </c>
      <c r="AF109" s="24">
        <v>0</v>
      </c>
      <c r="AG109" s="24">
        <v>9743310</v>
      </c>
      <c r="AH109" s="24">
        <v>0</v>
      </c>
      <c r="AI109" s="24">
        <v>0</v>
      </c>
      <c r="AJ109" s="24">
        <v>0</v>
      </c>
      <c r="AK109" s="24">
        <v>0</v>
      </c>
      <c r="AL109" s="24">
        <v>0</v>
      </c>
      <c r="AM109" s="202">
        <v>640897900</v>
      </c>
    </row>
    <row r="110" spans="1:39" s="6" customFormat="1" ht="14.4" x14ac:dyDescent="0.3">
      <c r="A110" s="65" t="s">
        <v>863</v>
      </c>
      <c r="B110" s="25" t="s">
        <v>148</v>
      </c>
      <c r="C110" s="24">
        <v>0</v>
      </c>
      <c r="D110" s="24">
        <v>128432683</v>
      </c>
      <c r="E110" s="24">
        <v>186604744</v>
      </c>
      <c r="F110" s="24">
        <v>222342</v>
      </c>
      <c r="G110" s="24">
        <v>1340000</v>
      </c>
      <c r="H110" s="24">
        <v>50509126</v>
      </c>
      <c r="I110" s="24">
        <v>2918802</v>
      </c>
      <c r="J110" s="24">
        <v>8000000</v>
      </c>
      <c r="K110" s="24">
        <v>0</v>
      </c>
      <c r="L110" s="24">
        <v>220105304</v>
      </c>
      <c r="M110" s="24">
        <v>141039131</v>
      </c>
      <c r="N110" s="24">
        <v>0</v>
      </c>
      <c r="O110" s="24">
        <v>152044576</v>
      </c>
      <c r="P110" s="24">
        <v>287342564</v>
      </c>
      <c r="Q110" s="24">
        <v>5793006</v>
      </c>
      <c r="R110" s="24">
        <v>378011303</v>
      </c>
      <c r="S110" s="24">
        <v>240198</v>
      </c>
      <c r="T110" s="24">
        <v>4746616</v>
      </c>
      <c r="U110" s="24">
        <v>114154046</v>
      </c>
      <c r="V110" s="24">
        <v>277925583</v>
      </c>
      <c r="W110" s="24">
        <v>2222851377</v>
      </c>
      <c r="X110" s="24">
        <v>131355083</v>
      </c>
      <c r="Y110" s="24">
        <v>4142600</v>
      </c>
      <c r="Z110" s="24">
        <v>376184878</v>
      </c>
      <c r="AA110" s="24">
        <v>177529612</v>
      </c>
      <c r="AB110" s="24">
        <v>633450090</v>
      </c>
      <c r="AC110" s="24">
        <v>203488306</v>
      </c>
      <c r="AD110" s="24">
        <v>9929418</v>
      </c>
      <c r="AE110" s="24">
        <v>1806587</v>
      </c>
      <c r="AF110" s="24">
        <v>16000000</v>
      </c>
      <c r="AG110" s="24">
        <v>63134378</v>
      </c>
      <c r="AH110" s="24">
        <v>0</v>
      </c>
      <c r="AI110" s="24">
        <v>20136766</v>
      </c>
      <c r="AJ110" s="24">
        <v>5215008</v>
      </c>
      <c r="AK110" s="24">
        <v>0</v>
      </c>
      <c r="AL110" s="24">
        <v>0</v>
      </c>
      <c r="AM110" s="202">
        <v>5824654127</v>
      </c>
    </row>
    <row r="111" spans="1:39" s="6" customFormat="1" ht="14.4" x14ac:dyDescent="0.3">
      <c r="A111" s="65" t="s">
        <v>864</v>
      </c>
      <c r="B111" s="25" t="s">
        <v>149</v>
      </c>
      <c r="C111" s="24">
        <v>0</v>
      </c>
      <c r="D111" s="24">
        <v>9688133</v>
      </c>
      <c r="E111" s="24">
        <v>0</v>
      </c>
      <c r="F111" s="24">
        <v>3790641</v>
      </c>
      <c r="G111" s="24">
        <v>2750000</v>
      </c>
      <c r="H111" s="24">
        <v>7274118</v>
      </c>
      <c r="I111" s="24">
        <v>8535449</v>
      </c>
      <c r="J111" s="24">
        <v>0</v>
      </c>
      <c r="K111" s="24">
        <v>8643373</v>
      </c>
      <c r="L111" s="24">
        <v>30101289</v>
      </c>
      <c r="M111" s="24">
        <v>757387</v>
      </c>
      <c r="N111" s="24">
        <v>3135060</v>
      </c>
      <c r="O111" s="24">
        <v>6692000</v>
      </c>
      <c r="P111" s="24">
        <v>7869093</v>
      </c>
      <c r="Q111" s="24">
        <v>1882163</v>
      </c>
      <c r="R111" s="24">
        <v>2082000</v>
      </c>
      <c r="S111" s="24">
        <v>4204</v>
      </c>
      <c r="T111" s="24">
        <v>184705</v>
      </c>
      <c r="U111" s="24">
        <v>24810157</v>
      </c>
      <c r="V111" s="24">
        <v>9107678</v>
      </c>
      <c r="W111" s="24">
        <v>68501046</v>
      </c>
      <c r="X111" s="24">
        <v>4618181</v>
      </c>
      <c r="Y111" s="24">
        <v>2334571</v>
      </c>
      <c r="Z111" s="24">
        <v>37214423</v>
      </c>
      <c r="AA111" s="24">
        <v>11080974</v>
      </c>
      <c r="AB111" s="24">
        <v>4509795</v>
      </c>
      <c r="AC111" s="24">
        <v>15558132</v>
      </c>
      <c r="AD111" s="24">
        <v>15220927</v>
      </c>
      <c r="AE111" s="24">
        <v>0</v>
      </c>
      <c r="AF111" s="24">
        <v>0</v>
      </c>
      <c r="AG111" s="24">
        <v>600000</v>
      </c>
      <c r="AH111" s="24">
        <v>0</v>
      </c>
      <c r="AI111" s="24">
        <v>693893</v>
      </c>
      <c r="AJ111" s="24">
        <v>0</v>
      </c>
      <c r="AK111" s="24">
        <v>0</v>
      </c>
      <c r="AL111" s="24">
        <v>0</v>
      </c>
      <c r="AM111" s="202">
        <v>287639392</v>
      </c>
    </row>
    <row r="112" spans="1:39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1269335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85721579</v>
      </c>
      <c r="AC112" s="24">
        <v>259432356</v>
      </c>
      <c r="AD112" s="24">
        <v>0</v>
      </c>
      <c r="AE112" s="24">
        <v>82912200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02">
        <v>429335470</v>
      </c>
    </row>
    <row r="113" spans="1:39" s="6" customFormat="1" ht="14.4" x14ac:dyDescent="0.3">
      <c r="A113" s="65" t="s">
        <v>866</v>
      </c>
      <c r="B113" s="25" t="s">
        <v>151</v>
      </c>
      <c r="C113" s="24">
        <v>7924361</v>
      </c>
      <c r="D113" s="24">
        <v>147565753</v>
      </c>
      <c r="E113" s="24">
        <v>242162336</v>
      </c>
      <c r="F113" s="24">
        <v>50305000</v>
      </c>
      <c r="G113" s="24">
        <v>34842190</v>
      </c>
      <c r="H113" s="24">
        <v>99031576</v>
      </c>
      <c r="I113" s="24">
        <v>28920811</v>
      </c>
      <c r="J113" s="24">
        <v>11250020</v>
      </c>
      <c r="K113" s="24">
        <v>44852302</v>
      </c>
      <c r="L113" s="24">
        <v>6086980761</v>
      </c>
      <c r="M113" s="24">
        <v>2089506683</v>
      </c>
      <c r="N113" s="24">
        <v>22978516</v>
      </c>
      <c r="O113" s="24">
        <v>396809575</v>
      </c>
      <c r="P113" s="24">
        <v>135792974</v>
      </c>
      <c r="Q113" s="24">
        <v>14441892</v>
      </c>
      <c r="R113" s="24">
        <v>957711436</v>
      </c>
      <c r="S113" s="24">
        <v>0</v>
      </c>
      <c r="T113" s="24">
        <v>1135120634</v>
      </c>
      <c r="U113" s="24">
        <v>993096069</v>
      </c>
      <c r="V113" s="24">
        <v>307434652</v>
      </c>
      <c r="W113" s="24">
        <v>740491645</v>
      </c>
      <c r="X113" s="24">
        <v>173812853</v>
      </c>
      <c r="Y113" s="24">
        <v>41366110</v>
      </c>
      <c r="Z113" s="24">
        <v>1503412396</v>
      </c>
      <c r="AA113" s="24">
        <v>647306703</v>
      </c>
      <c r="AB113" s="24">
        <v>62453226</v>
      </c>
      <c r="AC113" s="24">
        <v>376277821</v>
      </c>
      <c r="AD113" s="24">
        <v>824403157</v>
      </c>
      <c r="AE113" s="24">
        <v>246316797</v>
      </c>
      <c r="AF113" s="24">
        <v>433657636</v>
      </c>
      <c r="AG113" s="24">
        <v>15963752</v>
      </c>
      <c r="AH113" s="24">
        <v>10373315078</v>
      </c>
      <c r="AI113" s="24">
        <v>1172411768</v>
      </c>
      <c r="AJ113" s="24">
        <v>75889702</v>
      </c>
      <c r="AK113" s="24">
        <v>64353776</v>
      </c>
      <c r="AL113" s="24">
        <v>500000</v>
      </c>
      <c r="AM113" s="202">
        <v>29558659961</v>
      </c>
    </row>
    <row r="114" spans="1:39" s="6" customFormat="1" ht="14.4" x14ac:dyDescent="0.3">
      <c r="A114" s="65" t="s">
        <v>867</v>
      </c>
      <c r="B114" s="25" t="s">
        <v>152</v>
      </c>
      <c r="C114" s="24">
        <v>243702626</v>
      </c>
      <c r="D114" s="24">
        <v>194686432</v>
      </c>
      <c r="E114" s="24">
        <v>308864955</v>
      </c>
      <c r="F114" s="24">
        <v>124937059</v>
      </c>
      <c r="G114" s="24">
        <v>119689913</v>
      </c>
      <c r="H114" s="24">
        <v>241755505</v>
      </c>
      <c r="I114" s="24">
        <v>118971731</v>
      </c>
      <c r="J114" s="24">
        <v>112730822</v>
      </c>
      <c r="K114" s="24">
        <v>113889446</v>
      </c>
      <c r="L114" s="24">
        <v>271669145</v>
      </c>
      <c r="M114" s="24">
        <v>77599797</v>
      </c>
      <c r="N114" s="24">
        <v>24405933</v>
      </c>
      <c r="O114" s="24">
        <v>338321249</v>
      </c>
      <c r="P114" s="24">
        <v>117789593</v>
      </c>
      <c r="Q114" s="24">
        <v>113729886</v>
      </c>
      <c r="R114" s="24">
        <v>178503479</v>
      </c>
      <c r="S114" s="24">
        <v>114265749</v>
      </c>
      <c r="T114" s="24">
        <v>1397664</v>
      </c>
      <c r="U114" s="24">
        <v>75775330</v>
      </c>
      <c r="V114" s="24">
        <v>126593015</v>
      </c>
      <c r="W114" s="24">
        <v>112892200</v>
      </c>
      <c r="X114" s="24">
        <v>111689913</v>
      </c>
      <c r="Y114" s="24">
        <v>113293558</v>
      </c>
      <c r="Z114" s="24">
        <v>110244572</v>
      </c>
      <c r="AA114" s="24">
        <v>129161011</v>
      </c>
      <c r="AB114" s="24">
        <v>156502085</v>
      </c>
      <c r="AC114" s="24">
        <v>287553185</v>
      </c>
      <c r="AD114" s="24">
        <v>133293872</v>
      </c>
      <c r="AE114" s="24">
        <v>4324553862</v>
      </c>
      <c r="AF114" s="24">
        <v>254865347</v>
      </c>
      <c r="AG114" s="24">
        <v>121740252</v>
      </c>
      <c r="AH114" s="24">
        <v>111367690</v>
      </c>
      <c r="AI114" s="24">
        <v>111439913</v>
      </c>
      <c r="AJ114" s="24">
        <v>0</v>
      </c>
      <c r="AK114" s="24">
        <v>0</v>
      </c>
      <c r="AL114" s="24">
        <v>0</v>
      </c>
      <c r="AM114" s="202">
        <v>9097876789</v>
      </c>
    </row>
    <row r="115" spans="1:39" s="6" customFormat="1" ht="14.4" x14ac:dyDescent="0.3">
      <c r="A115" s="65" t="s">
        <v>868</v>
      </c>
      <c r="B115" s="25" t="s">
        <v>153</v>
      </c>
      <c r="C115" s="24">
        <v>2197084</v>
      </c>
      <c r="D115" s="24">
        <v>0</v>
      </c>
      <c r="E115" s="24">
        <v>0</v>
      </c>
      <c r="F115" s="24">
        <v>0</v>
      </c>
      <c r="G115" s="24">
        <v>0</v>
      </c>
      <c r="H115" s="24">
        <v>974393396</v>
      </c>
      <c r="I115" s="24">
        <v>169370401</v>
      </c>
      <c r="J115" s="24">
        <v>0</v>
      </c>
      <c r="K115" s="24">
        <v>0</v>
      </c>
      <c r="L115" s="24">
        <v>124747550</v>
      </c>
      <c r="M115" s="24">
        <v>0</v>
      </c>
      <c r="N115" s="24">
        <v>0</v>
      </c>
      <c r="O115" s="24">
        <v>88796496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33848469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133800000</v>
      </c>
      <c r="AB115" s="24">
        <v>0</v>
      </c>
      <c r="AC115" s="24">
        <v>0</v>
      </c>
      <c r="AD115" s="24">
        <v>95412572</v>
      </c>
      <c r="AE115" s="24">
        <v>581735352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4">
        <v>0</v>
      </c>
      <c r="AM115" s="202">
        <v>2204301320</v>
      </c>
    </row>
    <row r="116" spans="1:39" s="6" customFormat="1" ht="14.4" x14ac:dyDescent="0.3">
      <c r="A116" s="65" t="s">
        <v>869</v>
      </c>
      <c r="B116" s="25" t="s">
        <v>154</v>
      </c>
      <c r="C116" s="24">
        <v>6548080</v>
      </c>
      <c r="D116" s="24">
        <v>7499000</v>
      </c>
      <c r="E116" s="24">
        <v>48614338</v>
      </c>
      <c r="F116" s="24">
        <v>11884685</v>
      </c>
      <c r="G116" s="24">
        <v>31085588</v>
      </c>
      <c r="H116" s="24">
        <v>264995611</v>
      </c>
      <c r="I116" s="24">
        <v>16585066</v>
      </c>
      <c r="J116" s="24">
        <v>0</v>
      </c>
      <c r="K116" s="24">
        <v>56664699</v>
      </c>
      <c r="L116" s="24">
        <v>543494096</v>
      </c>
      <c r="M116" s="24">
        <v>335032266</v>
      </c>
      <c r="N116" s="24">
        <v>36762783</v>
      </c>
      <c r="O116" s="24">
        <v>579424636</v>
      </c>
      <c r="P116" s="24">
        <v>76797744</v>
      </c>
      <c r="Q116" s="24">
        <v>83971684</v>
      </c>
      <c r="R116" s="24">
        <v>3282231548</v>
      </c>
      <c r="S116" s="24">
        <v>100862134</v>
      </c>
      <c r="T116" s="24">
        <v>62262579</v>
      </c>
      <c r="U116" s="24">
        <v>567430449</v>
      </c>
      <c r="V116" s="24">
        <v>328519</v>
      </c>
      <c r="W116" s="24">
        <v>187848487</v>
      </c>
      <c r="X116" s="24">
        <v>6404455</v>
      </c>
      <c r="Y116" s="24">
        <v>12637315</v>
      </c>
      <c r="Z116" s="24">
        <v>661537979</v>
      </c>
      <c r="AA116" s="24">
        <v>1942986365</v>
      </c>
      <c r="AB116" s="24">
        <v>81953125</v>
      </c>
      <c r="AC116" s="24">
        <v>180144592</v>
      </c>
      <c r="AD116" s="24">
        <v>449353616</v>
      </c>
      <c r="AE116" s="24">
        <v>15236308</v>
      </c>
      <c r="AF116" s="24">
        <v>767244426</v>
      </c>
      <c r="AG116" s="24">
        <v>3982571</v>
      </c>
      <c r="AH116" s="24">
        <v>0</v>
      </c>
      <c r="AI116" s="24">
        <v>7076949</v>
      </c>
      <c r="AJ116" s="24">
        <v>90927221</v>
      </c>
      <c r="AK116" s="24">
        <v>0</v>
      </c>
      <c r="AL116" s="24">
        <v>0</v>
      </c>
      <c r="AM116" s="202">
        <v>10519808914</v>
      </c>
    </row>
    <row r="117" spans="1:39" s="6" customFormat="1" ht="14.4" x14ac:dyDescent="0.3">
      <c r="A117" s="65" t="s">
        <v>870</v>
      </c>
      <c r="B117" s="25" t="s">
        <v>155</v>
      </c>
      <c r="C117" s="24">
        <v>487802472</v>
      </c>
      <c r="D117" s="24">
        <v>0</v>
      </c>
      <c r="E117" s="24">
        <v>0</v>
      </c>
      <c r="F117" s="24">
        <v>56105</v>
      </c>
      <c r="G117" s="24">
        <v>0</v>
      </c>
      <c r="H117" s="24">
        <v>99898648</v>
      </c>
      <c r="I117" s="24">
        <v>0</v>
      </c>
      <c r="J117" s="24">
        <v>0</v>
      </c>
      <c r="K117" s="24">
        <v>16846860</v>
      </c>
      <c r="L117" s="24">
        <v>509911643</v>
      </c>
      <c r="M117" s="24">
        <v>76479912</v>
      </c>
      <c r="N117" s="24">
        <v>1360093050</v>
      </c>
      <c r="O117" s="24">
        <v>79353448</v>
      </c>
      <c r="P117" s="24">
        <v>0</v>
      </c>
      <c r="Q117" s="24">
        <v>531526787</v>
      </c>
      <c r="R117" s="24">
        <v>39573561</v>
      </c>
      <c r="S117" s="24">
        <v>8309061</v>
      </c>
      <c r="T117" s="24">
        <v>0</v>
      </c>
      <c r="U117" s="24">
        <v>769791810</v>
      </c>
      <c r="V117" s="24">
        <v>0</v>
      </c>
      <c r="W117" s="24">
        <v>571802793</v>
      </c>
      <c r="X117" s="24">
        <v>0</v>
      </c>
      <c r="Y117" s="24">
        <v>356746</v>
      </c>
      <c r="Z117" s="24">
        <v>561406800</v>
      </c>
      <c r="AA117" s="24">
        <v>783203904</v>
      </c>
      <c r="AB117" s="24">
        <v>4299835</v>
      </c>
      <c r="AC117" s="24">
        <v>1568181594</v>
      </c>
      <c r="AD117" s="24">
        <v>305695405</v>
      </c>
      <c r="AE117" s="24">
        <v>749405895</v>
      </c>
      <c r="AF117" s="24">
        <v>1504161008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02">
        <v>10028157337</v>
      </c>
    </row>
    <row r="118" spans="1:39" s="6" customFormat="1" ht="14.4" x14ac:dyDescent="0.3">
      <c r="A118" s="65" t="s">
        <v>871</v>
      </c>
      <c r="B118" s="25" t="s">
        <v>70</v>
      </c>
      <c r="C118" s="24">
        <v>0</v>
      </c>
      <c r="D118" s="24">
        <v>59113231</v>
      </c>
      <c r="E118" s="24">
        <v>19447794</v>
      </c>
      <c r="F118" s="24">
        <v>10190</v>
      </c>
      <c r="G118" s="24">
        <v>3354882786</v>
      </c>
      <c r="H118" s="24">
        <v>611234051</v>
      </c>
      <c r="I118" s="24">
        <v>7</v>
      </c>
      <c r="J118" s="24">
        <v>0</v>
      </c>
      <c r="K118" s="24">
        <v>364382051</v>
      </c>
      <c r="L118" s="24">
        <v>877308766</v>
      </c>
      <c r="M118" s="24">
        <v>149546013</v>
      </c>
      <c r="N118" s="24">
        <v>86231836</v>
      </c>
      <c r="O118" s="24">
        <v>23113636</v>
      </c>
      <c r="P118" s="24">
        <v>0</v>
      </c>
      <c r="Q118" s="24">
        <v>44432</v>
      </c>
      <c r="R118" s="24">
        <v>12637610</v>
      </c>
      <c r="S118" s="24">
        <v>0</v>
      </c>
      <c r="T118" s="24">
        <v>6576321300</v>
      </c>
      <c r="U118" s="24">
        <v>1870951401</v>
      </c>
      <c r="V118" s="24">
        <v>155689891</v>
      </c>
      <c r="W118" s="24">
        <v>280781540</v>
      </c>
      <c r="X118" s="24">
        <v>969229454</v>
      </c>
      <c r="Y118" s="24">
        <v>6407094</v>
      </c>
      <c r="Z118" s="24">
        <v>3474587471</v>
      </c>
      <c r="AA118" s="24">
        <v>2476703723</v>
      </c>
      <c r="AB118" s="24">
        <v>43173239</v>
      </c>
      <c r="AC118" s="24">
        <v>1866511617</v>
      </c>
      <c r="AD118" s="24">
        <v>842872374</v>
      </c>
      <c r="AE118" s="24">
        <v>703974643</v>
      </c>
      <c r="AF118" s="24">
        <v>587883516</v>
      </c>
      <c r="AG118" s="24">
        <v>293503220</v>
      </c>
      <c r="AH118" s="24">
        <v>30756184269</v>
      </c>
      <c r="AI118" s="24">
        <v>1084415695</v>
      </c>
      <c r="AJ118" s="24">
        <v>722109760</v>
      </c>
      <c r="AK118" s="24">
        <v>281476929</v>
      </c>
      <c r="AL118" s="24">
        <v>30700419</v>
      </c>
      <c r="AM118" s="202">
        <v>58581429958</v>
      </c>
    </row>
    <row r="119" spans="1:39" s="6" customFormat="1" ht="14.4" x14ac:dyDescent="0.3">
      <c r="A119" s="95" t="s">
        <v>872</v>
      </c>
      <c r="B119" s="96" t="s">
        <v>90</v>
      </c>
      <c r="C119" s="97">
        <v>1531723864</v>
      </c>
      <c r="D119" s="97">
        <v>3546247924</v>
      </c>
      <c r="E119" s="97">
        <v>3882662113</v>
      </c>
      <c r="F119" s="97">
        <v>842757948</v>
      </c>
      <c r="G119" s="97">
        <v>5408145205</v>
      </c>
      <c r="H119" s="97">
        <v>13130814450</v>
      </c>
      <c r="I119" s="97">
        <v>1889555568</v>
      </c>
      <c r="J119" s="97">
        <v>1225845098</v>
      </c>
      <c r="K119" s="97">
        <v>945308163</v>
      </c>
      <c r="L119" s="97">
        <v>15083126533</v>
      </c>
      <c r="M119" s="97">
        <v>8345516196</v>
      </c>
      <c r="N119" s="97">
        <v>2442698872</v>
      </c>
      <c r="O119" s="97">
        <v>4075731350</v>
      </c>
      <c r="P119" s="97">
        <v>2106821566</v>
      </c>
      <c r="Q119" s="97">
        <v>1821376468</v>
      </c>
      <c r="R119" s="97">
        <v>7374010034</v>
      </c>
      <c r="S119" s="97">
        <v>609359869</v>
      </c>
      <c r="T119" s="97">
        <v>11152942153</v>
      </c>
      <c r="U119" s="97">
        <v>23079997942</v>
      </c>
      <c r="V119" s="97">
        <v>3799534469</v>
      </c>
      <c r="W119" s="97">
        <v>6488684131</v>
      </c>
      <c r="X119" s="97">
        <v>3716715925</v>
      </c>
      <c r="Y119" s="97">
        <v>682362559</v>
      </c>
      <c r="Z119" s="97">
        <v>17794692048</v>
      </c>
      <c r="AA119" s="97">
        <v>11842189557</v>
      </c>
      <c r="AB119" s="97">
        <v>6488391289</v>
      </c>
      <c r="AC119" s="97">
        <v>13038477359</v>
      </c>
      <c r="AD119" s="97">
        <v>5443279729</v>
      </c>
      <c r="AE119" s="97">
        <v>14588134577</v>
      </c>
      <c r="AF119" s="97">
        <v>8138498315</v>
      </c>
      <c r="AG119" s="97">
        <v>1562632492</v>
      </c>
      <c r="AH119" s="97">
        <v>42244682876</v>
      </c>
      <c r="AI119" s="97">
        <v>4301113795</v>
      </c>
      <c r="AJ119" s="97">
        <v>973643736</v>
      </c>
      <c r="AK119" s="97">
        <v>345830705</v>
      </c>
      <c r="AL119" s="97">
        <v>31200419</v>
      </c>
      <c r="AM119" s="203">
        <v>249974705297</v>
      </c>
    </row>
    <row r="120" spans="1:39" s="6" customFormat="1" ht="14.4" collapsed="1" x14ac:dyDescent="0.3">
      <c r="A120" s="66" t="s">
        <v>53</v>
      </c>
      <c r="B120" s="30" t="s">
        <v>90</v>
      </c>
      <c r="C120" s="31">
        <v>1531723864</v>
      </c>
      <c r="D120" s="31">
        <v>3546247924</v>
      </c>
      <c r="E120" s="31">
        <v>3882662113</v>
      </c>
      <c r="F120" s="31">
        <v>842757948</v>
      </c>
      <c r="G120" s="31">
        <v>5408145205</v>
      </c>
      <c r="H120" s="31">
        <v>13130814450</v>
      </c>
      <c r="I120" s="31">
        <v>1889555568</v>
      </c>
      <c r="J120" s="31">
        <v>1225845098</v>
      </c>
      <c r="K120" s="31">
        <v>945308163</v>
      </c>
      <c r="L120" s="31">
        <v>15083126533</v>
      </c>
      <c r="M120" s="31">
        <v>8345516196</v>
      </c>
      <c r="N120" s="31">
        <v>2442698872</v>
      </c>
      <c r="O120" s="31">
        <v>4075731350</v>
      </c>
      <c r="P120" s="31">
        <v>2106821566</v>
      </c>
      <c r="Q120" s="31">
        <v>1821376468</v>
      </c>
      <c r="R120" s="31">
        <v>7374010034</v>
      </c>
      <c r="S120" s="31">
        <v>609359869</v>
      </c>
      <c r="T120" s="31">
        <v>11152942153</v>
      </c>
      <c r="U120" s="31">
        <v>23079997942</v>
      </c>
      <c r="V120" s="31">
        <v>3799534469</v>
      </c>
      <c r="W120" s="31">
        <v>6488684131</v>
      </c>
      <c r="X120" s="31">
        <v>3716715925</v>
      </c>
      <c r="Y120" s="31">
        <v>682362559</v>
      </c>
      <c r="Z120" s="31">
        <v>17794692048</v>
      </c>
      <c r="AA120" s="31">
        <v>11842189557</v>
      </c>
      <c r="AB120" s="31">
        <v>6488391289</v>
      </c>
      <c r="AC120" s="31">
        <v>13038477359</v>
      </c>
      <c r="AD120" s="31">
        <v>5443279729</v>
      </c>
      <c r="AE120" s="31">
        <v>14588134577</v>
      </c>
      <c r="AF120" s="31">
        <v>8138498315</v>
      </c>
      <c r="AG120" s="31">
        <v>1562632492</v>
      </c>
      <c r="AH120" s="31">
        <v>42244682876</v>
      </c>
      <c r="AI120" s="31">
        <v>4301113795</v>
      </c>
      <c r="AJ120" s="31">
        <v>973643736</v>
      </c>
      <c r="AK120" s="31">
        <v>345830705</v>
      </c>
      <c r="AL120" s="31">
        <v>31200419</v>
      </c>
      <c r="AM120" s="204">
        <v>249974705297</v>
      </c>
    </row>
    <row r="121" spans="1:39" s="6" customFormat="1" ht="14.4" x14ac:dyDescent="0.3">
      <c r="A121" s="65" t="s">
        <v>873</v>
      </c>
      <c r="B121" s="25" t="s">
        <v>143</v>
      </c>
      <c r="C121" s="24">
        <v>335732647</v>
      </c>
      <c r="D121" s="24">
        <v>750834657</v>
      </c>
      <c r="E121" s="24">
        <v>4236211321</v>
      </c>
      <c r="F121" s="24">
        <v>20303780</v>
      </c>
      <c r="G121" s="24">
        <v>431882005</v>
      </c>
      <c r="H121" s="24">
        <v>4179635818</v>
      </c>
      <c r="I121" s="24">
        <v>8187272</v>
      </c>
      <c r="J121" s="24">
        <v>5561137</v>
      </c>
      <c r="K121" s="24">
        <v>24504500</v>
      </c>
      <c r="L121" s="24">
        <v>9940300971</v>
      </c>
      <c r="M121" s="24">
        <v>4010913419</v>
      </c>
      <c r="N121" s="24">
        <v>599335214</v>
      </c>
      <c r="O121" s="24">
        <v>1167116428</v>
      </c>
      <c r="P121" s="24">
        <v>16711008165</v>
      </c>
      <c r="Q121" s="24">
        <v>2315855287</v>
      </c>
      <c r="R121" s="24">
        <v>301924950</v>
      </c>
      <c r="S121" s="24">
        <v>0</v>
      </c>
      <c r="T121" s="24">
        <v>9945556924</v>
      </c>
      <c r="U121" s="24">
        <v>71815424154</v>
      </c>
      <c r="V121" s="24">
        <v>351067059</v>
      </c>
      <c r="W121" s="24">
        <v>178462154</v>
      </c>
      <c r="X121" s="24">
        <v>58457879</v>
      </c>
      <c r="Y121" s="24">
        <v>85182029</v>
      </c>
      <c r="Z121" s="24">
        <v>1831321602</v>
      </c>
      <c r="AA121" s="24">
        <v>2492516560</v>
      </c>
      <c r="AB121" s="24">
        <v>55861748327</v>
      </c>
      <c r="AC121" s="24">
        <v>640112876</v>
      </c>
      <c r="AD121" s="24">
        <v>331861232</v>
      </c>
      <c r="AE121" s="24">
        <v>324631859</v>
      </c>
      <c r="AF121" s="24">
        <v>78671100</v>
      </c>
      <c r="AG121" s="24">
        <v>70410798</v>
      </c>
      <c r="AH121" s="24">
        <v>0</v>
      </c>
      <c r="AI121" s="24">
        <v>13480908</v>
      </c>
      <c r="AJ121" s="24">
        <v>1340400</v>
      </c>
      <c r="AK121" s="24">
        <v>0</v>
      </c>
      <c r="AL121" s="24">
        <v>0</v>
      </c>
      <c r="AM121" s="202">
        <v>189119553432</v>
      </c>
    </row>
    <row r="122" spans="1:39" s="6" customFormat="1" ht="14.4" x14ac:dyDescent="0.3">
      <c r="A122" s="65" t="s">
        <v>874</v>
      </c>
      <c r="B122" s="25" t="s">
        <v>144</v>
      </c>
      <c r="C122" s="24">
        <v>771271023</v>
      </c>
      <c r="D122" s="24">
        <v>342604016</v>
      </c>
      <c r="E122" s="24">
        <v>142640941</v>
      </c>
      <c r="F122" s="24">
        <v>232162154</v>
      </c>
      <c r="G122" s="24">
        <v>75491958</v>
      </c>
      <c r="H122" s="24">
        <v>1762895098</v>
      </c>
      <c r="I122" s="24">
        <v>1205842904</v>
      </c>
      <c r="J122" s="24">
        <v>2580304</v>
      </c>
      <c r="K122" s="24">
        <v>84852346</v>
      </c>
      <c r="L122" s="24">
        <v>3226266022</v>
      </c>
      <c r="M122" s="24">
        <v>2586336154</v>
      </c>
      <c r="N122" s="24">
        <v>282781126</v>
      </c>
      <c r="O122" s="24">
        <v>416590628</v>
      </c>
      <c r="P122" s="24">
        <v>295327615</v>
      </c>
      <c r="Q122" s="24">
        <v>235227869</v>
      </c>
      <c r="R122" s="24">
        <v>1466243199</v>
      </c>
      <c r="S122" s="24">
        <v>0</v>
      </c>
      <c r="T122" s="24">
        <v>14808470439</v>
      </c>
      <c r="U122" s="24">
        <v>7473806338</v>
      </c>
      <c r="V122" s="24">
        <v>54620251</v>
      </c>
      <c r="W122" s="24">
        <v>129854401</v>
      </c>
      <c r="X122" s="24">
        <v>1217389166</v>
      </c>
      <c r="Y122" s="24">
        <v>0</v>
      </c>
      <c r="Z122" s="24">
        <v>261191020</v>
      </c>
      <c r="AA122" s="24">
        <v>692486487</v>
      </c>
      <c r="AB122" s="24">
        <v>22038245460</v>
      </c>
      <c r="AC122" s="24">
        <v>1335488723</v>
      </c>
      <c r="AD122" s="24">
        <v>59545086</v>
      </c>
      <c r="AE122" s="24">
        <v>4140711971</v>
      </c>
      <c r="AF122" s="24">
        <v>572515905</v>
      </c>
      <c r="AG122" s="24">
        <v>37085917</v>
      </c>
      <c r="AH122" s="24">
        <v>0</v>
      </c>
      <c r="AI122" s="24">
        <v>0</v>
      </c>
      <c r="AJ122" s="24">
        <v>0</v>
      </c>
      <c r="AK122" s="24">
        <v>0</v>
      </c>
      <c r="AL122" s="24">
        <v>0</v>
      </c>
      <c r="AM122" s="202">
        <v>65950524521</v>
      </c>
    </row>
    <row r="123" spans="1:39" s="6" customFormat="1" ht="14.4" x14ac:dyDescent="0.3">
      <c r="A123" s="65" t="s">
        <v>875</v>
      </c>
      <c r="B123" s="25" t="s">
        <v>145</v>
      </c>
      <c r="C123" s="24">
        <v>0</v>
      </c>
      <c r="D123" s="24">
        <v>85412944</v>
      </c>
      <c r="E123" s="24">
        <v>0</v>
      </c>
      <c r="F123" s="24">
        <v>0</v>
      </c>
      <c r="G123" s="24">
        <v>8546041</v>
      </c>
      <c r="H123" s="24">
        <v>80172969</v>
      </c>
      <c r="I123" s="24">
        <v>0</v>
      </c>
      <c r="J123" s="24">
        <v>0</v>
      </c>
      <c r="K123" s="24">
        <v>67233447</v>
      </c>
      <c r="L123" s="24">
        <v>196259671</v>
      </c>
      <c r="M123" s="24">
        <v>373456607</v>
      </c>
      <c r="N123" s="24">
        <v>25000000</v>
      </c>
      <c r="O123" s="24">
        <v>236725562</v>
      </c>
      <c r="P123" s="24">
        <v>0</v>
      </c>
      <c r="Q123" s="24">
        <v>2591071</v>
      </c>
      <c r="R123" s="24">
        <v>136391169</v>
      </c>
      <c r="S123" s="24">
        <v>0</v>
      </c>
      <c r="T123" s="24">
        <v>216424192</v>
      </c>
      <c r="U123" s="24">
        <v>238570637</v>
      </c>
      <c r="V123" s="24">
        <v>50865364</v>
      </c>
      <c r="W123" s="24">
        <v>143168966</v>
      </c>
      <c r="X123" s="24">
        <v>5500000</v>
      </c>
      <c r="Y123" s="24">
        <v>521000</v>
      </c>
      <c r="Z123" s="24">
        <v>649154473</v>
      </c>
      <c r="AA123" s="24">
        <v>85366449</v>
      </c>
      <c r="AB123" s="24">
        <v>307299710</v>
      </c>
      <c r="AC123" s="24">
        <v>4963064207</v>
      </c>
      <c r="AD123" s="24">
        <v>171042488</v>
      </c>
      <c r="AE123" s="24">
        <v>277290503</v>
      </c>
      <c r="AF123" s="24">
        <v>159830001</v>
      </c>
      <c r="AG123" s="24">
        <v>9000000</v>
      </c>
      <c r="AH123" s="24">
        <v>1198103083</v>
      </c>
      <c r="AI123" s="24">
        <v>206334981</v>
      </c>
      <c r="AJ123" s="24">
        <v>109699722</v>
      </c>
      <c r="AK123" s="24">
        <v>0</v>
      </c>
      <c r="AL123" s="24">
        <v>0</v>
      </c>
      <c r="AM123" s="202">
        <v>10003025257</v>
      </c>
    </row>
    <row r="124" spans="1:39" s="6" customFormat="1" ht="14.4" x14ac:dyDescent="0.3">
      <c r="A124" s="65" t="s">
        <v>876</v>
      </c>
      <c r="B124" s="25" t="s">
        <v>146</v>
      </c>
      <c r="C124" s="24">
        <v>15748054383</v>
      </c>
      <c r="D124" s="24">
        <v>12402153417</v>
      </c>
      <c r="E124" s="24">
        <v>3811881880</v>
      </c>
      <c r="F124" s="24">
        <v>1507699926</v>
      </c>
      <c r="G124" s="24">
        <v>17299137726</v>
      </c>
      <c r="H124" s="24">
        <v>85834522606</v>
      </c>
      <c r="I124" s="24">
        <v>14947811994</v>
      </c>
      <c r="J124" s="24">
        <v>2142907164</v>
      </c>
      <c r="K124" s="24">
        <v>4465511512</v>
      </c>
      <c r="L124" s="24">
        <v>23420069445</v>
      </c>
      <c r="M124" s="24">
        <v>41906003183</v>
      </c>
      <c r="N124" s="24">
        <v>6878794267</v>
      </c>
      <c r="O124" s="24">
        <v>24161544725</v>
      </c>
      <c r="P124" s="24">
        <v>14577512707</v>
      </c>
      <c r="Q124" s="24">
        <v>3841059974</v>
      </c>
      <c r="R124" s="24">
        <v>12744772190</v>
      </c>
      <c r="S124" s="24">
        <v>701129647</v>
      </c>
      <c r="T124" s="24">
        <v>43145966150</v>
      </c>
      <c r="U124" s="24">
        <v>46392112621</v>
      </c>
      <c r="V124" s="24">
        <v>11772848490</v>
      </c>
      <c r="W124" s="24">
        <v>14197014234</v>
      </c>
      <c r="X124" s="24">
        <v>16595373481</v>
      </c>
      <c r="Y124" s="24">
        <v>1600901556</v>
      </c>
      <c r="Z124" s="24">
        <v>134792644291</v>
      </c>
      <c r="AA124" s="24">
        <v>21356962674</v>
      </c>
      <c r="AB124" s="24">
        <v>119809524740</v>
      </c>
      <c r="AC124" s="24">
        <v>83009163035</v>
      </c>
      <c r="AD124" s="24">
        <v>15766636905</v>
      </c>
      <c r="AE124" s="24">
        <v>39154284430</v>
      </c>
      <c r="AF124" s="24">
        <v>28144010977</v>
      </c>
      <c r="AG124" s="24">
        <v>9527092508</v>
      </c>
      <c r="AH124" s="24">
        <v>0</v>
      </c>
      <c r="AI124" s="24">
        <v>9526399708</v>
      </c>
      <c r="AJ124" s="24">
        <v>0</v>
      </c>
      <c r="AK124" s="24">
        <v>0</v>
      </c>
      <c r="AL124" s="24">
        <v>0</v>
      </c>
      <c r="AM124" s="202">
        <v>881181502546</v>
      </c>
    </row>
    <row r="125" spans="1:39" s="6" customFormat="1" ht="14.4" x14ac:dyDescent="0.3">
      <c r="A125" s="65" t="s">
        <v>877</v>
      </c>
      <c r="B125" s="25" t="s">
        <v>147</v>
      </c>
      <c r="C125" s="24">
        <v>58629162</v>
      </c>
      <c r="D125" s="24">
        <v>0</v>
      </c>
      <c r="E125" s="24">
        <v>0</v>
      </c>
      <c r="F125" s="24">
        <v>58305981</v>
      </c>
      <c r="G125" s="24">
        <v>330860382</v>
      </c>
      <c r="H125" s="24">
        <v>58954523</v>
      </c>
      <c r="I125" s="24">
        <v>58305981</v>
      </c>
      <c r="J125" s="24">
        <v>58305981</v>
      </c>
      <c r="K125" s="24">
        <v>58305981</v>
      </c>
      <c r="L125" s="24">
        <v>64864269</v>
      </c>
      <c r="M125" s="24">
        <v>1259027215</v>
      </c>
      <c r="N125" s="24">
        <v>0</v>
      </c>
      <c r="O125" s="24">
        <v>0</v>
      </c>
      <c r="P125" s="24">
        <v>58305981</v>
      </c>
      <c r="Q125" s="24">
        <v>0</v>
      </c>
      <c r="R125" s="24">
        <v>58306045</v>
      </c>
      <c r="S125" s="24">
        <v>58276557</v>
      </c>
      <c r="T125" s="24">
        <v>0</v>
      </c>
      <c r="U125" s="24">
        <v>0</v>
      </c>
      <c r="V125" s="24">
        <v>58305981</v>
      </c>
      <c r="W125" s="24">
        <v>2717273</v>
      </c>
      <c r="X125" s="24">
        <v>58305981</v>
      </c>
      <c r="Y125" s="24">
        <v>58305981</v>
      </c>
      <c r="Z125" s="24">
        <v>58305981</v>
      </c>
      <c r="AA125" s="24">
        <v>0</v>
      </c>
      <c r="AB125" s="24">
        <v>0</v>
      </c>
      <c r="AC125" s="24">
        <v>0</v>
      </c>
      <c r="AD125" s="24">
        <v>58305981</v>
      </c>
      <c r="AE125" s="24">
        <v>0</v>
      </c>
      <c r="AF125" s="24">
        <v>0</v>
      </c>
      <c r="AG125" s="24">
        <v>58305981</v>
      </c>
      <c r="AH125" s="24">
        <v>0</v>
      </c>
      <c r="AI125" s="24">
        <v>0</v>
      </c>
      <c r="AJ125" s="24">
        <v>0</v>
      </c>
      <c r="AK125" s="24">
        <v>0</v>
      </c>
      <c r="AL125" s="24">
        <v>0</v>
      </c>
      <c r="AM125" s="202">
        <v>2533001217</v>
      </c>
    </row>
    <row r="126" spans="1:39" s="6" customFormat="1" ht="14.4" x14ac:dyDescent="0.3">
      <c r="A126" s="65" t="s">
        <v>878</v>
      </c>
      <c r="B126" s="25" t="s">
        <v>148</v>
      </c>
      <c r="C126" s="24">
        <v>51756300</v>
      </c>
      <c r="D126" s="24">
        <v>244579499</v>
      </c>
      <c r="E126" s="24">
        <v>137850061</v>
      </c>
      <c r="F126" s="24">
        <v>12355457</v>
      </c>
      <c r="G126" s="24">
        <v>5235000</v>
      </c>
      <c r="H126" s="24">
        <v>287591414</v>
      </c>
      <c r="I126" s="24">
        <v>4505068</v>
      </c>
      <c r="J126" s="24">
        <v>0</v>
      </c>
      <c r="K126" s="24">
        <v>0</v>
      </c>
      <c r="L126" s="24">
        <v>2913718490</v>
      </c>
      <c r="M126" s="24">
        <v>722087137</v>
      </c>
      <c r="N126" s="24">
        <v>0</v>
      </c>
      <c r="O126" s="24">
        <v>242881277</v>
      </c>
      <c r="P126" s="24">
        <v>24294518</v>
      </c>
      <c r="Q126" s="24">
        <v>2200909</v>
      </c>
      <c r="R126" s="24">
        <v>264647674</v>
      </c>
      <c r="S126" s="24">
        <v>0</v>
      </c>
      <c r="T126" s="24">
        <v>97741597</v>
      </c>
      <c r="U126" s="24">
        <v>423716633</v>
      </c>
      <c r="V126" s="24">
        <v>0</v>
      </c>
      <c r="W126" s="24">
        <v>1861345107</v>
      </c>
      <c r="X126" s="24">
        <v>189066787</v>
      </c>
      <c r="Y126" s="24">
        <v>5943941</v>
      </c>
      <c r="Z126" s="24">
        <v>1699497405</v>
      </c>
      <c r="AA126" s="24">
        <v>2881745800</v>
      </c>
      <c r="AB126" s="24">
        <v>2240853950</v>
      </c>
      <c r="AC126" s="24">
        <v>1072526787</v>
      </c>
      <c r="AD126" s="24">
        <v>608634</v>
      </c>
      <c r="AE126" s="24">
        <v>24836000</v>
      </c>
      <c r="AF126" s="24">
        <v>106177483</v>
      </c>
      <c r="AG126" s="24">
        <v>80378350</v>
      </c>
      <c r="AH126" s="24">
        <v>0</v>
      </c>
      <c r="AI126" s="24">
        <v>45000000</v>
      </c>
      <c r="AJ126" s="24">
        <v>0</v>
      </c>
      <c r="AK126" s="24">
        <v>0</v>
      </c>
      <c r="AL126" s="24">
        <v>0</v>
      </c>
      <c r="AM126" s="202">
        <v>15643141278</v>
      </c>
    </row>
    <row r="127" spans="1:39" s="6" customFormat="1" ht="14.4" x14ac:dyDescent="0.3">
      <c r="A127" s="65" t="s">
        <v>879</v>
      </c>
      <c r="B127" s="25" t="s">
        <v>149</v>
      </c>
      <c r="C127" s="24">
        <v>0</v>
      </c>
      <c r="D127" s="24">
        <v>27842179</v>
      </c>
      <c r="E127" s="24">
        <v>0</v>
      </c>
      <c r="F127" s="24">
        <v>5730903</v>
      </c>
      <c r="G127" s="24">
        <v>3409090</v>
      </c>
      <c r="H127" s="24">
        <v>87914823</v>
      </c>
      <c r="I127" s="24">
        <v>17284390</v>
      </c>
      <c r="J127" s="24">
        <v>0</v>
      </c>
      <c r="K127" s="24">
        <v>18534465</v>
      </c>
      <c r="L127" s="24">
        <v>73284163</v>
      </c>
      <c r="M127" s="24">
        <v>0</v>
      </c>
      <c r="N127" s="24">
        <v>5342727</v>
      </c>
      <c r="O127" s="24">
        <v>3826274</v>
      </c>
      <c r="P127" s="24">
        <v>42897856</v>
      </c>
      <c r="Q127" s="24">
        <v>6898635</v>
      </c>
      <c r="R127" s="24">
        <v>818182</v>
      </c>
      <c r="S127" s="24">
        <v>0</v>
      </c>
      <c r="T127" s="24">
        <v>1847045</v>
      </c>
      <c r="U127" s="24">
        <v>94352037</v>
      </c>
      <c r="V127" s="24">
        <v>5256330</v>
      </c>
      <c r="W127" s="24">
        <v>99233076</v>
      </c>
      <c r="X127" s="24">
        <v>8675911</v>
      </c>
      <c r="Y127" s="24">
        <v>10069864</v>
      </c>
      <c r="Z127" s="24">
        <v>81862730</v>
      </c>
      <c r="AA127" s="24">
        <v>12230110</v>
      </c>
      <c r="AB127" s="24">
        <v>268092957</v>
      </c>
      <c r="AC127" s="24">
        <v>14316880</v>
      </c>
      <c r="AD127" s="24">
        <v>18681619</v>
      </c>
      <c r="AE127" s="24">
        <v>0</v>
      </c>
      <c r="AF127" s="24">
        <v>0</v>
      </c>
      <c r="AG127" s="24">
        <v>3174546</v>
      </c>
      <c r="AH127" s="24">
        <v>0</v>
      </c>
      <c r="AI127" s="24">
        <v>1035000</v>
      </c>
      <c r="AJ127" s="24">
        <v>0</v>
      </c>
      <c r="AK127" s="24">
        <v>0</v>
      </c>
      <c r="AL127" s="24">
        <v>0</v>
      </c>
      <c r="AM127" s="202">
        <v>912611792</v>
      </c>
    </row>
    <row r="128" spans="1:39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67076766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1134271732</v>
      </c>
      <c r="AC128" s="24">
        <v>1612864591</v>
      </c>
      <c r="AD128" s="24">
        <v>0</v>
      </c>
      <c r="AE128" s="24">
        <v>779827770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02">
        <v>3594040859</v>
      </c>
    </row>
    <row r="129" spans="1:39" s="6" customFormat="1" ht="14.4" x14ac:dyDescent="0.3">
      <c r="A129" s="65" t="s">
        <v>881</v>
      </c>
      <c r="B129" s="25" t="s">
        <v>151</v>
      </c>
      <c r="C129" s="24">
        <v>140255198</v>
      </c>
      <c r="D129" s="24">
        <v>410532388</v>
      </c>
      <c r="E129" s="24">
        <v>903679012</v>
      </c>
      <c r="F129" s="24">
        <v>900000</v>
      </c>
      <c r="G129" s="24">
        <v>598351658</v>
      </c>
      <c r="H129" s="24">
        <v>1577339746</v>
      </c>
      <c r="I129" s="24">
        <v>56298288</v>
      </c>
      <c r="J129" s="24">
        <v>25282170</v>
      </c>
      <c r="K129" s="24">
        <v>144348696</v>
      </c>
      <c r="L129" s="24">
        <v>24315458679</v>
      </c>
      <c r="M129" s="24">
        <v>12403418558</v>
      </c>
      <c r="N129" s="24">
        <v>248650364</v>
      </c>
      <c r="O129" s="24">
        <v>4270432612</v>
      </c>
      <c r="P129" s="24">
        <v>192575851</v>
      </c>
      <c r="Q129" s="24">
        <v>37272728</v>
      </c>
      <c r="R129" s="24">
        <v>1035988375</v>
      </c>
      <c r="S129" s="24">
        <v>0</v>
      </c>
      <c r="T129" s="24">
        <v>15807275417</v>
      </c>
      <c r="U129" s="24">
        <v>6285797226</v>
      </c>
      <c r="V129" s="24">
        <v>443359718</v>
      </c>
      <c r="W129" s="24">
        <v>7030061480</v>
      </c>
      <c r="X129" s="24">
        <v>350954341</v>
      </c>
      <c r="Y129" s="24">
        <v>114278450</v>
      </c>
      <c r="Z129" s="24">
        <v>21013033655</v>
      </c>
      <c r="AA129" s="24">
        <v>7259707129</v>
      </c>
      <c r="AB129" s="24">
        <v>3992038048</v>
      </c>
      <c r="AC129" s="24">
        <v>5912470532</v>
      </c>
      <c r="AD129" s="24">
        <v>450056204</v>
      </c>
      <c r="AE129" s="24">
        <v>3248886341</v>
      </c>
      <c r="AF129" s="24">
        <v>1136341748</v>
      </c>
      <c r="AG129" s="24">
        <v>915692589</v>
      </c>
      <c r="AH129" s="24">
        <v>1505701573</v>
      </c>
      <c r="AI129" s="24">
        <v>7460217459</v>
      </c>
      <c r="AJ129" s="24">
        <v>1193402159</v>
      </c>
      <c r="AK129" s="24">
        <v>126514935</v>
      </c>
      <c r="AL129" s="24">
        <v>1972727</v>
      </c>
      <c r="AM129" s="202">
        <v>130608546054</v>
      </c>
    </row>
    <row r="130" spans="1:39" s="6" customFormat="1" ht="14.4" x14ac:dyDescent="0.3">
      <c r="A130" s="65" t="s">
        <v>882</v>
      </c>
      <c r="B130" s="25" t="s">
        <v>152</v>
      </c>
      <c r="C130" s="24">
        <v>2965141668</v>
      </c>
      <c r="D130" s="24">
        <v>400342839</v>
      </c>
      <c r="E130" s="24">
        <v>637098777</v>
      </c>
      <c r="F130" s="24">
        <v>322273871</v>
      </c>
      <c r="G130" s="24">
        <v>330045606</v>
      </c>
      <c r="H130" s="24">
        <v>496862471</v>
      </c>
      <c r="I130" s="24">
        <v>332561972</v>
      </c>
      <c r="J130" s="24">
        <v>317402881</v>
      </c>
      <c r="K130" s="24">
        <v>317384690</v>
      </c>
      <c r="L130" s="24">
        <v>817838578</v>
      </c>
      <c r="M130" s="24">
        <v>416753289</v>
      </c>
      <c r="N130" s="24">
        <v>87001202</v>
      </c>
      <c r="O130" s="24">
        <v>356141857</v>
      </c>
      <c r="P130" s="24">
        <v>321380271</v>
      </c>
      <c r="Q130" s="24">
        <v>314993790</v>
      </c>
      <c r="R130" s="24">
        <v>346988976</v>
      </c>
      <c r="S130" s="24">
        <v>314993790</v>
      </c>
      <c r="T130" s="24">
        <v>7198518</v>
      </c>
      <c r="U130" s="24">
        <v>421409798</v>
      </c>
      <c r="V130" s="24">
        <v>325307893</v>
      </c>
      <c r="W130" s="24">
        <v>314993790</v>
      </c>
      <c r="X130" s="24">
        <v>323286314</v>
      </c>
      <c r="Y130" s="24">
        <v>314993790</v>
      </c>
      <c r="Z130" s="24">
        <v>162728218</v>
      </c>
      <c r="AA130" s="24">
        <v>344036818</v>
      </c>
      <c r="AB130" s="24">
        <v>495462845</v>
      </c>
      <c r="AC130" s="24">
        <v>598739909</v>
      </c>
      <c r="AD130" s="24">
        <v>337667228</v>
      </c>
      <c r="AE130" s="24">
        <v>813631311</v>
      </c>
      <c r="AF130" s="24">
        <v>331689299</v>
      </c>
      <c r="AG130" s="24">
        <v>374818333</v>
      </c>
      <c r="AH130" s="24">
        <v>329385086</v>
      </c>
      <c r="AI130" s="24">
        <v>314993790</v>
      </c>
      <c r="AJ130" s="24">
        <v>0</v>
      </c>
      <c r="AK130" s="24">
        <v>0</v>
      </c>
      <c r="AL130" s="24">
        <v>0</v>
      </c>
      <c r="AM130" s="202">
        <v>14905549468</v>
      </c>
    </row>
    <row r="131" spans="1:39" s="6" customFormat="1" ht="14.4" x14ac:dyDescent="0.3">
      <c r="A131" s="65" t="s">
        <v>883</v>
      </c>
      <c r="B131" s="25" t="s">
        <v>153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11268473890</v>
      </c>
      <c r="I131" s="24">
        <v>1166830200</v>
      </c>
      <c r="J131" s="24">
        <v>0</v>
      </c>
      <c r="K131" s="24">
        <v>0</v>
      </c>
      <c r="L131" s="24">
        <v>1738493422</v>
      </c>
      <c r="M131" s="24">
        <v>0</v>
      </c>
      <c r="N131" s="24">
        <v>0</v>
      </c>
      <c r="O131" s="24">
        <v>10754975936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32478007</v>
      </c>
      <c r="V131" s="24">
        <v>0</v>
      </c>
      <c r="W131" s="24">
        <v>0</v>
      </c>
      <c r="X131" s="24">
        <v>0</v>
      </c>
      <c r="Y131" s="24">
        <v>0</v>
      </c>
      <c r="Z131" s="24">
        <v>580741477</v>
      </c>
      <c r="AA131" s="24">
        <v>33868310</v>
      </c>
      <c r="AB131" s="24">
        <v>0</v>
      </c>
      <c r="AC131" s="24">
        <v>0</v>
      </c>
      <c r="AD131" s="24">
        <v>49568885</v>
      </c>
      <c r="AE131" s="24">
        <v>519114117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4">
        <v>0</v>
      </c>
      <c r="AM131" s="202">
        <v>26144544244</v>
      </c>
    </row>
    <row r="132" spans="1:39" s="6" customFormat="1" ht="14.4" x14ac:dyDescent="0.3">
      <c r="A132" s="65" t="s">
        <v>884</v>
      </c>
      <c r="B132" s="25" t="s">
        <v>154</v>
      </c>
      <c r="C132" s="24">
        <v>60440336</v>
      </c>
      <c r="D132" s="24">
        <v>6224967</v>
      </c>
      <c r="E132" s="24">
        <v>21036280</v>
      </c>
      <c r="F132" s="24">
        <v>0</v>
      </c>
      <c r="G132" s="24">
        <v>268523130</v>
      </c>
      <c r="H132" s="24">
        <v>1414833035</v>
      </c>
      <c r="I132" s="24">
        <v>17337201</v>
      </c>
      <c r="J132" s="24">
        <v>0</v>
      </c>
      <c r="K132" s="24">
        <v>151847063</v>
      </c>
      <c r="L132" s="24">
        <v>1394476675</v>
      </c>
      <c r="M132" s="24">
        <v>6552123821</v>
      </c>
      <c r="N132" s="24">
        <v>125373965</v>
      </c>
      <c r="O132" s="24">
        <v>4190979950</v>
      </c>
      <c r="P132" s="24">
        <v>99734107</v>
      </c>
      <c r="Q132" s="24">
        <v>225461265</v>
      </c>
      <c r="R132" s="24">
        <v>12006632330</v>
      </c>
      <c r="S132" s="24">
        <v>0</v>
      </c>
      <c r="T132" s="24">
        <v>1142010815</v>
      </c>
      <c r="U132" s="24">
        <v>11260610858</v>
      </c>
      <c r="V132" s="24">
        <v>23407481</v>
      </c>
      <c r="W132" s="24">
        <v>709678927</v>
      </c>
      <c r="X132" s="24">
        <v>66713562</v>
      </c>
      <c r="Y132" s="24">
        <v>0</v>
      </c>
      <c r="Z132" s="24">
        <v>199641730</v>
      </c>
      <c r="AA132" s="24">
        <v>10710757585</v>
      </c>
      <c r="AB132" s="24">
        <v>517317048</v>
      </c>
      <c r="AC132" s="24">
        <v>239621131</v>
      </c>
      <c r="AD132" s="24">
        <v>226858136</v>
      </c>
      <c r="AE132" s="24">
        <v>108940519</v>
      </c>
      <c r="AF132" s="24">
        <v>1413265301</v>
      </c>
      <c r="AG132" s="24">
        <v>28466366</v>
      </c>
      <c r="AH132" s="24">
        <v>0</v>
      </c>
      <c r="AI132" s="24">
        <v>33552000</v>
      </c>
      <c r="AJ132" s="24">
        <v>940282799</v>
      </c>
      <c r="AK132" s="24">
        <v>0</v>
      </c>
      <c r="AL132" s="24">
        <v>0</v>
      </c>
      <c r="AM132" s="202">
        <v>54156148383</v>
      </c>
    </row>
    <row r="133" spans="1:39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6256171744</v>
      </c>
      <c r="I133" s="24">
        <v>0</v>
      </c>
      <c r="J133" s="24">
        <v>0</v>
      </c>
      <c r="K133" s="24">
        <v>151102432</v>
      </c>
      <c r="L133" s="24">
        <v>80256698</v>
      </c>
      <c r="M133" s="24">
        <v>0</v>
      </c>
      <c r="N133" s="24">
        <v>1720980049</v>
      </c>
      <c r="O133" s="24">
        <v>9931218708</v>
      </c>
      <c r="P133" s="24">
        <v>0</v>
      </c>
      <c r="Q133" s="24">
        <v>0</v>
      </c>
      <c r="R133" s="24">
        <v>1952139318</v>
      </c>
      <c r="S133" s="24">
        <v>45822903</v>
      </c>
      <c r="T133" s="24">
        <v>860658794</v>
      </c>
      <c r="U133" s="24">
        <v>1505844126</v>
      </c>
      <c r="V133" s="24">
        <v>0</v>
      </c>
      <c r="W133" s="24">
        <v>1688196116</v>
      </c>
      <c r="X133" s="24">
        <v>4500000</v>
      </c>
      <c r="Y133" s="24">
        <v>0</v>
      </c>
      <c r="Z133" s="24">
        <v>1798595394</v>
      </c>
      <c r="AA133" s="24">
        <v>1902564221</v>
      </c>
      <c r="AB133" s="24">
        <v>1180551971</v>
      </c>
      <c r="AC133" s="24">
        <v>4111134735</v>
      </c>
      <c r="AD133" s="24">
        <v>649863143</v>
      </c>
      <c r="AE133" s="24">
        <v>7600000</v>
      </c>
      <c r="AF133" s="24">
        <v>2396286922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4">
        <v>0</v>
      </c>
      <c r="AM133" s="202">
        <v>36243487274</v>
      </c>
    </row>
    <row r="134" spans="1:39" s="6" customFormat="1" ht="14.4" x14ac:dyDescent="0.3">
      <c r="A134" s="65" t="s">
        <v>886</v>
      </c>
      <c r="B134" s="25" t="s">
        <v>70</v>
      </c>
      <c r="C134" s="24">
        <v>0</v>
      </c>
      <c r="D134" s="24">
        <v>779063415</v>
      </c>
      <c r="E134" s="24">
        <v>40000000</v>
      </c>
      <c r="F134" s="24">
        <v>0</v>
      </c>
      <c r="G134" s="24">
        <v>24520046022</v>
      </c>
      <c r="H134" s="24">
        <v>106573444</v>
      </c>
      <c r="I134" s="24">
        <v>0</v>
      </c>
      <c r="J134" s="24">
        <v>0</v>
      </c>
      <c r="K134" s="24">
        <v>4599297487</v>
      </c>
      <c r="L134" s="24">
        <v>4956470849</v>
      </c>
      <c r="M134" s="24">
        <v>9084822615</v>
      </c>
      <c r="N134" s="24">
        <v>273253368</v>
      </c>
      <c r="O134" s="24">
        <v>6500000</v>
      </c>
      <c r="P134" s="24">
        <v>0</v>
      </c>
      <c r="Q134" s="24">
        <v>0</v>
      </c>
      <c r="R134" s="24">
        <v>12965405</v>
      </c>
      <c r="S134" s="24">
        <v>0</v>
      </c>
      <c r="T134" s="24">
        <v>3153240401</v>
      </c>
      <c r="U134" s="24">
        <v>1847408317</v>
      </c>
      <c r="V134" s="24">
        <v>89100175</v>
      </c>
      <c r="W134" s="24">
        <v>907467135</v>
      </c>
      <c r="X134" s="24">
        <v>3185725727</v>
      </c>
      <c r="Y134" s="24">
        <v>156273363</v>
      </c>
      <c r="Z134" s="24">
        <v>7097306978</v>
      </c>
      <c r="AA134" s="24">
        <v>3601635804</v>
      </c>
      <c r="AB134" s="24">
        <v>5011135887</v>
      </c>
      <c r="AC134" s="24">
        <v>11218027076</v>
      </c>
      <c r="AD134" s="24">
        <v>9166062640</v>
      </c>
      <c r="AE134" s="24">
        <v>1074041312</v>
      </c>
      <c r="AF134" s="24">
        <v>1194331954</v>
      </c>
      <c r="AG134" s="24">
        <v>1868168734</v>
      </c>
      <c r="AH134" s="24">
        <v>10794463401</v>
      </c>
      <c r="AI134" s="24">
        <v>5302020247</v>
      </c>
      <c r="AJ134" s="24">
        <v>2138094927</v>
      </c>
      <c r="AK134" s="24">
        <v>346103432</v>
      </c>
      <c r="AL134" s="24">
        <v>244124219</v>
      </c>
      <c r="AM134" s="202">
        <v>112773724334</v>
      </c>
    </row>
    <row r="135" spans="1:39" s="6" customFormat="1" ht="14.4" x14ac:dyDescent="0.3">
      <c r="A135" s="95" t="s">
        <v>887</v>
      </c>
      <c r="B135" s="96" t="s">
        <v>206</v>
      </c>
      <c r="C135" s="97">
        <v>20131280717</v>
      </c>
      <c r="D135" s="97">
        <v>15449590321</v>
      </c>
      <c r="E135" s="97">
        <v>9930398272</v>
      </c>
      <c r="F135" s="97">
        <v>2159732072</v>
      </c>
      <c r="G135" s="97">
        <v>43871528618</v>
      </c>
      <c r="H135" s="97">
        <v>113411941581</v>
      </c>
      <c r="I135" s="97">
        <v>17814965270</v>
      </c>
      <c r="J135" s="97">
        <v>2552039637</v>
      </c>
      <c r="K135" s="97">
        <v>10082922619</v>
      </c>
      <c r="L135" s="97">
        <v>73137757932</v>
      </c>
      <c r="M135" s="97">
        <v>79382018764</v>
      </c>
      <c r="N135" s="97">
        <v>10246512282</v>
      </c>
      <c r="O135" s="97">
        <v>55738933957</v>
      </c>
      <c r="P135" s="97">
        <v>32323037071</v>
      </c>
      <c r="Q135" s="97">
        <v>6981561528</v>
      </c>
      <c r="R135" s="97">
        <v>30327817813</v>
      </c>
      <c r="S135" s="97">
        <v>1120222897</v>
      </c>
      <c r="T135" s="97">
        <v>89186390292</v>
      </c>
      <c r="U135" s="97">
        <v>147791530752</v>
      </c>
      <c r="V135" s="97">
        <v>13174138742</v>
      </c>
      <c r="W135" s="97">
        <v>27262192659</v>
      </c>
      <c r="X135" s="97">
        <v>22063949149</v>
      </c>
      <c r="Y135" s="97">
        <v>2346469974</v>
      </c>
      <c r="Z135" s="97">
        <v>170226024954</v>
      </c>
      <c r="AA135" s="97">
        <v>51373877947</v>
      </c>
      <c r="AB135" s="97">
        <v>212856542675</v>
      </c>
      <c r="AC135" s="97">
        <v>114727530482</v>
      </c>
      <c r="AD135" s="97">
        <v>27286758181</v>
      </c>
      <c r="AE135" s="97">
        <v>50473796133</v>
      </c>
      <c r="AF135" s="97">
        <v>35533120690</v>
      </c>
      <c r="AG135" s="97">
        <v>12972594122</v>
      </c>
      <c r="AH135" s="97">
        <v>13827653143</v>
      </c>
      <c r="AI135" s="97">
        <v>22903034093</v>
      </c>
      <c r="AJ135" s="97">
        <v>4382820007</v>
      </c>
      <c r="AK135" s="97">
        <v>472618367</v>
      </c>
      <c r="AL135" s="97">
        <v>246096946</v>
      </c>
      <c r="AM135" s="203">
        <v>1543769400659</v>
      </c>
    </row>
    <row r="136" spans="1:39" s="6" customFormat="1" ht="14.4" collapsed="1" x14ac:dyDescent="0.3">
      <c r="A136" s="66" t="s">
        <v>54</v>
      </c>
      <c r="B136" s="30" t="s">
        <v>91</v>
      </c>
      <c r="C136" s="31">
        <v>20131280717</v>
      </c>
      <c r="D136" s="31">
        <v>15449590321</v>
      </c>
      <c r="E136" s="31">
        <v>9930398272</v>
      </c>
      <c r="F136" s="31">
        <v>2159732072</v>
      </c>
      <c r="G136" s="31">
        <v>43871528618</v>
      </c>
      <c r="H136" s="31">
        <v>113411941581</v>
      </c>
      <c r="I136" s="31">
        <v>17814965270</v>
      </c>
      <c r="J136" s="31">
        <v>2552039637</v>
      </c>
      <c r="K136" s="31">
        <v>10082922619</v>
      </c>
      <c r="L136" s="31">
        <v>73137757932</v>
      </c>
      <c r="M136" s="31">
        <v>79382018764</v>
      </c>
      <c r="N136" s="31">
        <v>10246512282</v>
      </c>
      <c r="O136" s="31">
        <v>55738933957</v>
      </c>
      <c r="P136" s="31">
        <v>32323037071</v>
      </c>
      <c r="Q136" s="31">
        <v>6981561528</v>
      </c>
      <c r="R136" s="31">
        <v>30327817813</v>
      </c>
      <c r="S136" s="31">
        <v>1120222897</v>
      </c>
      <c r="T136" s="31">
        <v>89186390292</v>
      </c>
      <c r="U136" s="31">
        <v>147791530752</v>
      </c>
      <c r="V136" s="31">
        <v>13174138742</v>
      </c>
      <c r="W136" s="31">
        <v>27262192659</v>
      </c>
      <c r="X136" s="31">
        <v>22063949149</v>
      </c>
      <c r="Y136" s="31">
        <v>2346469974</v>
      </c>
      <c r="Z136" s="31">
        <v>170226024954</v>
      </c>
      <c r="AA136" s="31">
        <v>51373877947</v>
      </c>
      <c r="AB136" s="31">
        <v>212856542675</v>
      </c>
      <c r="AC136" s="31">
        <v>114727530482</v>
      </c>
      <c r="AD136" s="31">
        <v>27286758181</v>
      </c>
      <c r="AE136" s="31">
        <v>50473796133</v>
      </c>
      <c r="AF136" s="31">
        <v>35533120690</v>
      </c>
      <c r="AG136" s="31">
        <v>12972594122</v>
      </c>
      <c r="AH136" s="31">
        <v>13827653143</v>
      </c>
      <c r="AI136" s="31">
        <v>22903034093</v>
      </c>
      <c r="AJ136" s="31">
        <v>4382820007</v>
      </c>
      <c r="AK136" s="31">
        <v>472618367</v>
      </c>
      <c r="AL136" s="31">
        <v>246096946</v>
      </c>
      <c r="AM136" s="204">
        <v>1543769400659</v>
      </c>
    </row>
    <row r="137" spans="1:39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4">
        <v>0</v>
      </c>
      <c r="AM137" s="202">
        <v>0</v>
      </c>
    </row>
    <row r="138" spans="1:39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97">
        <v>0</v>
      </c>
      <c r="AM138" s="203">
        <v>0</v>
      </c>
    </row>
    <row r="139" spans="1:39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4251339383</v>
      </c>
      <c r="V139" s="24">
        <v>0</v>
      </c>
      <c r="W139" s="24">
        <v>452802964</v>
      </c>
      <c r="X139" s="24">
        <v>82059730</v>
      </c>
      <c r="Y139" s="24">
        <v>0</v>
      </c>
      <c r="Z139" s="24">
        <v>12914409208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6004826866</v>
      </c>
      <c r="AI139" s="24">
        <v>0</v>
      </c>
      <c r="AJ139" s="24">
        <v>0</v>
      </c>
      <c r="AK139" s="24">
        <v>0</v>
      </c>
      <c r="AL139" s="24">
        <v>0</v>
      </c>
      <c r="AM139" s="202">
        <v>23705438151</v>
      </c>
    </row>
    <row r="140" spans="1:39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4">
        <v>0</v>
      </c>
      <c r="AM140" s="202">
        <v>0</v>
      </c>
    </row>
    <row r="141" spans="1:39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4251339383</v>
      </c>
      <c r="V141" s="97">
        <v>0</v>
      </c>
      <c r="W141" s="97">
        <v>452802964</v>
      </c>
      <c r="X141" s="97">
        <v>82059730</v>
      </c>
      <c r="Y141" s="97">
        <v>0</v>
      </c>
      <c r="Z141" s="97">
        <v>12914409208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6004826866</v>
      </c>
      <c r="AI141" s="97">
        <v>0</v>
      </c>
      <c r="AJ141" s="97">
        <v>0</v>
      </c>
      <c r="AK141" s="97">
        <v>0</v>
      </c>
      <c r="AL141" s="97">
        <v>0</v>
      </c>
      <c r="AM141" s="203">
        <v>23705438151</v>
      </c>
    </row>
    <row r="142" spans="1:39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4251339383</v>
      </c>
      <c r="V142" s="31">
        <v>0</v>
      </c>
      <c r="W142" s="31">
        <v>452802964</v>
      </c>
      <c r="X142" s="31">
        <v>82059730</v>
      </c>
      <c r="Y142" s="31">
        <v>0</v>
      </c>
      <c r="Z142" s="31">
        <v>12914409208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6004826866</v>
      </c>
      <c r="AI142" s="31">
        <v>0</v>
      </c>
      <c r="AJ142" s="31">
        <v>0</v>
      </c>
      <c r="AK142" s="31">
        <v>0</v>
      </c>
      <c r="AL142" s="31">
        <v>0</v>
      </c>
      <c r="AM142" s="204">
        <v>23705438151</v>
      </c>
    </row>
    <row r="143" spans="1:39" s="6" customFormat="1" ht="14.4" x14ac:dyDescent="0.3">
      <c r="A143" s="65" t="s">
        <v>893</v>
      </c>
      <c r="B143" s="25" t="s">
        <v>143</v>
      </c>
      <c r="C143" s="24">
        <v>1025000</v>
      </c>
      <c r="D143" s="24">
        <v>12777657</v>
      </c>
      <c r="E143" s="24">
        <v>214654727</v>
      </c>
      <c r="F143" s="24">
        <v>0</v>
      </c>
      <c r="G143" s="24">
        <v>13049545</v>
      </c>
      <c r="H143" s="24">
        <v>95848684</v>
      </c>
      <c r="I143" s="24">
        <v>0</v>
      </c>
      <c r="J143" s="24">
        <v>0</v>
      </c>
      <c r="K143" s="24">
        <v>1556198</v>
      </c>
      <c r="L143" s="24">
        <v>351459638</v>
      </c>
      <c r="M143" s="24">
        <v>190763609</v>
      </c>
      <c r="N143" s="24">
        <v>1000000</v>
      </c>
      <c r="O143" s="24">
        <v>27339455</v>
      </c>
      <c r="P143" s="24">
        <v>595162166</v>
      </c>
      <c r="Q143" s="24">
        <v>110860000</v>
      </c>
      <c r="R143" s="24">
        <v>19900000</v>
      </c>
      <c r="S143" s="24">
        <v>0</v>
      </c>
      <c r="T143" s="24">
        <v>290579800</v>
      </c>
      <c r="U143" s="24">
        <v>2478340067</v>
      </c>
      <c r="V143" s="24">
        <v>11504546</v>
      </c>
      <c r="W143" s="24">
        <v>0</v>
      </c>
      <c r="X143" s="24">
        <v>1600000</v>
      </c>
      <c r="Y143" s="24">
        <v>3404680</v>
      </c>
      <c r="Z143" s="24">
        <v>43280366</v>
      </c>
      <c r="AA143" s="24">
        <v>72455910</v>
      </c>
      <c r="AB143" s="24">
        <v>0</v>
      </c>
      <c r="AC143" s="24">
        <v>33796167</v>
      </c>
      <c r="AD143" s="24">
        <v>9056818</v>
      </c>
      <c r="AE143" s="24">
        <v>49373102</v>
      </c>
      <c r="AF143" s="24">
        <v>2300000</v>
      </c>
      <c r="AG143" s="24">
        <v>4046364</v>
      </c>
      <c r="AH143" s="24">
        <v>0</v>
      </c>
      <c r="AI143" s="24">
        <v>4509091</v>
      </c>
      <c r="AJ143" s="24">
        <v>1200000</v>
      </c>
      <c r="AK143" s="24">
        <v>0</v>
      </c>
      <c r="AL143" s="24">
        <v>0</v>
      </c>
      <c r="AM143" s="202">
        <v>4640843590</v>
      </c>
    </row>
    <row r="144" spans="1:39" s="6" customFormat="1" ht="14.4" x14ac:dyDescent="0.3">
      <c r="A144" s="65" t="s">
        <v>894</v>
      </c>
      <c r="B144" s="25" t="s">
        <v>144</v>
      </c>
      <c r="C144" s="24">
        <v>0</v>
      </c>
      <c r="D144" s="24">
        <v>10454546</v>
      </c>
      <c r="E144" s="24">
        <v>23147636</v>
      </c>
      <c r="F144" s="24">
        <v>23968182</v>
      </c>
      <c r="G144" s="24">
        <v>2227273</v>
      </c>
      <c r="H144" s="24">
        <v>143089677</v>
      </c>
      <c r="I144" s="24">
        <v>47468410</v>
      </c>
      <c r="J144" s="24">
        <v>500000</v>
      </c>
      <c r="K144" s="24">
        <v>0</v>
      </c>
      <c r="L144" s="24">
        <v>79985967</v>
      </c>
      <c r="M144" s="24">
        <v>89750364</v>
      </c>
      <c r="N144" s="24">
        <v>13996545</v>
      </c>
      <c r="O144" s="24">
        <v>16025000</v>
      </c>
      <c r="P144" s="24">
        <v>16589849</v>
      </c>
      <c r="Q144" s="24">
        <v>12400000</v>
      </c>
      <c r="R144" s="24">
        <v>158492620</v>
      </c>
      <c r="S144" s="24">
        <v>0</v>
      </c>
      <c r="T144" s="24">
        <v>572895749</v>
      </c>
      <c r="U144" s="24">
        <v>449434741</v>
      </c>
      <c r="V144" s="24">
        <v>10309091</v>
      </c>
      <c r="W144" s="24">
        <v>14645637</v>
      </c>
      <c r="X144" s="24">
        <v>63728278</v>
      </c>
      <c r="Y144" s="24">
        <v>4500000</v>
      </c>
      <c r="Z144" s="24">
        <v>30609000</v>
      </c>
      <c r="AA144" s="24">
        <v>26656449</v>
      </c>
      <c r="AB144" s="24">
        <v>0</v>
      </c>
      <c r="AC144" s="24">
        <v>84457473</v>
      </c>
      <c r="AD144" s="24">
        <v>0</v>
      </c>
      <c r="AE144" s="24">
        <v>251933775</v>
      </c>
      <c r="AF144" s="24">
        <v>26039669</v>
      </c>
      <c r="AG144" s="24">
        <v>7040909</v>
      </c>
      <c r="AH144" s="24">
        <v>0</v>
      </c>
      <c r="AI144" s="24">
        <v>0</v>
      </c>
      <c r="AJ144" s="24">
        <v>0</v>
      </c>
      <c r="AK144" s="24">
        <v>0</v>
      </c>
      <c r="AL144" s="24">
        <v>0</v>
      </c>
      <c r="AM144" s="202">
        <v>2180346840</v>
      </c>
    </row>
    <row r="145" spans="1:39" s="6" customFormat="1" ht="14.4" x14ac:dyDescent="0.3">
      <c r="A145" s="65" t="s">
        <v>895</v>
      </c>
      <c r="B145" s="25" t="s">
        <v>145</v>
      </c>
      <c r="C145" s="24">
        <v>0</v>
      </c>
      <c r="D145" s="24">
        <v>400000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9636364</v>
      </c>
      <c r="N145" s="24">
        <v>0</v>
      </c>
      <c r="O145" s="24">
        <v>0</v>
      </c>
      <c r="P145" s="24">
        <v>0</v>
      </c>
      <c r="Q145" s="24">
        <v>0</v>
      </c>
      <c r="R145" s="24">
        <v>3800000</v>
      </c>
      <c r="S145" s="24">
        <v>0</v>
      </c>
      <c r="T145" s="24">
        <v>0</v>
      </c>
      <c r="U145" s="24">
        <v>12027273</v>
      </c>
      <c r="V145" s="24">
        <v>0</v>
      </c>
      <c r="W145" s="24">
        <v>3636364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5335000</v>
      </c>
      <c r="AF145" s="24">
        <v>1500000</v>
      </c>
      <c r="AG145" s="24">
        <v>0</v>
      </c>
      <c r="AH145" s="24">
        <v>6404545</v>
      </c>
      <c r="AI145" s="24">
        <v>0</v>
      </c>
      <c r="AJ145" s="24">
        <v>0</v>
      </c>
      <c r="AK145" s="24">
        <v>0</v>
      </c>
      <c r="AL145" s="24">
        <v>0</v>
      </c>
      <c r="AM145" s="202">
        <v>42739546</v>
      </c>
    </row>
    <row r="146" spans="1:39" s="6" customFormat="1" ht="14.4" x14ac:dyDescent="0.3">
      <c r="A146" s="65" t="s">
        <v>896</v>
      </c>
      <c r="B146" s="25" t="s">
        <v>146</v>
      </c>
      <c r="C146" s="24">
        <v>70157364</v>
      </c>
      <c r="D146" s="24">
        <v>145394813</v>
      </c>
      <c r="E146" s="24">
        <v>29354545</v>
      </c>
      <c r="F146" s="24">
        <v>13492243</v>
      </c>
      <c r="G146" s="24">
        <v>121054999</v>
      </c>
      <c r="H146" s="24">
        <v>520448701</v>
      </c>
      <c r="I146" s="24">
        <v>107747488</v>
      </c>
      <c r="J146" s="24">
        <v>17673732</v>
      </c>
      <c r="K146" s="24">
        <v>38255594</v>
      </c>
      <c r="L146" s="24">
        <v>288320272</v>
      </c>
      <c r="M146" s="24">
        <v>625514342</v>
      </c>
      <c r="N146" s="24">
        <v>102150000</v>
      </c>
      <c r="O146" s="24">
        <v>170595453</v>
      </c>
      <c r="P146" s="24">
        <v>129274995</v>
      </c>
      <c r="Q146" s="24">
        <v>32735002</v>
      </c>
      <c r="R146" s="24">
        <v>255268881</v>
      </c>
      <c r="S146" s="24">
        <v>2700000</v>
      </c>
      <c r="T146" s="24">
        <v>1354090821</v>
      </c>
      <c r="U146" s="24">
        <v>915124454</v>
      </c>
      <c r="V146" s="24">
        <v>79579091</v>
      </c>
      <c r="W146" s="24">
        <v>112481817</v>
      </c>
      <c r="X146" s="24">
        <v>169099544</v>
      </c>
      <c r="Y146" s="24">
        <v>7363637</v>
      </c>
      <c r="Z146" s="24">
        <v>1008739561</v>
      </c>
      <c r="AA146" s="24">
        <v>177589218</v>
      </c>
      <c r="AB146" s="24">
        <v>3026447219</v>
      </c>
      <c r="AC146" s="24">
        <v>367074825</v>
      </c>
      <c r="AD146" s="24">
        <v>137218651</v>
      </c>
      <c r="AE146" s="24">
        <v>858013530</v>
      </c>
      <c r="AF146" s="24">
        <v>190951366</v>
      </c>
      <c r="AG146" s="24">
        <v>173516680</v>
      </c>
      <c r="AH146" s="24">
        <v>0</v>
      </c>
      <c r="AI146" s="24">
        <v>103524891</v>
      </c>
      <c r="AJ146" s="24">
        <v>0</v>
      </c>
      <c r="AK146" s="24">
        <v>0</v>
      </c>
      <c r="AL146" s="24">
        <v>0</v>
      </c>
      <c r="AM146" s="202">
        <v>11350953729</v>
      </c>
    </row>
    <row r="147" spans="1:39" s="6" customFormat="1" ht="14.4" x14ac:dyDescent="0.3">
      <c r="A147" s="65" t="s">
        <v>897</v>
      </c>
      <c r="B147" s="25" t="s">
        <v>147</v>
      </c>
      <c r="C147" s="24">
        <v>350266</v>
      </c>
      <c r="D147" s="24">
        <v>0</v>
      </c>
      <c r="E147" s="24">
        <v>0</v>
      </c>
      <c r="F147" s="24">
        <v>648542</v>
      </c>
      <c r="G147" s="24">
        <v>0</v>
      </c>
      <c r="H147" s="24">
        <v>0</v>
      </c>
      <c r="I147" s="24">
        <v>648542</v>
      </c>
      <c r="J147" s="24">
        <v>648542</v>
      </c>
      <c r="K147" s="24">
        <v>648542</v>
      </c>
      <c r="L147" s="24">
        <v>648542</v>
      </c>
      <c r="M147" s="24">
        <v>6439451</v>
      </c>
      <c r="N147" s="24">
        <v>0</v>
      </c>
      <c r="O147" s="24">
        <v>0</v>
      </c>
      <c r="P147" s="24">
        <v>648542</v>
      </c>
      <c r="Q147" s="24">
        <v>0</v>
      </c>
      <c r="R147" s="24">
        <v>648574</v>
      </c>
      <c r="S147" s="24">
        <v>677966</v>
      </c>
      <c r="T147" s="24">
        <v>0</v>
      </c>
      <c r="U147" s="24">
        <v>0</v>
      </c>
      <c r="V147" s="24">
        <v>648542</v>
      </c>
      <c r="W147" s="24">
        <v>0</v>
      </c>
      <c r="X147" s="24">
        <v>648542</v>
      </c>
      <c r="Y147" s="24">
        <v>648542</v>
      </c>
      <c r="Z147" s="24">
        <v>648542</v>
      </c>
      <c r="AA147" s="24">
        <v>0</v>
      </c>
      <c r="AB147" s="24">
        <v>0</v>
      </c>
      <c r="AC147" s="24">
        <v>0</v>
      </c>
      <c r="AD147" s="24">
        <v>648542</v>
      </c>
      <c r="AE147" s="24">
        <v>0</v>
      </c>
      <c r="AF147" s="24">
        <v>0</v>
      </c>
      <c r="AG147" s="24">
        <v>648542</v>
      </c>
      <c r="AH147" s="24">
        <v>0</v>
      </c>
      <c r="AI147" s="24">
        <v>0</v>
      </c>
      <c r="AJ147" s="24">
        <v>0</v>
      </c>
      <c r="AK147" s="24">
        <v>0</v>
      </c>
      <c r="AL147" s="24">
        <v>0</v>
      </c>
      <c r="AM147" s="202">
        <v>15898761</v>
      </c>
    </row>
    <row r="148" spans="1:39" s="6" customFormat="1" ht="14.4" x14ac:dyDescent="0.3">
      <c r="A148" s="65" t="s">
        <v>898</v>
      </c>
      <c r="B148" s="25" t="s">
        <v>148</v>
      </c>
      <c r="C148" s="24">
        <v>0</v>
      </c>
      <c r="D148" s="24">
        <v>0</v>
      </c>
      <c r="E148" s="24">
        <v>7750000</v>
      </c>
      <c r="F148" s="24">
        <v>0</v>
      </c>
      <c r="G148" s="24">
        <v>13557844</v>
      </c>
      <c r="H148" s="24">
        <v>10593919</v>
      </c>
      <c r="I148" s="24">
        <v>570000</v>
      </c>
      <c r="J148" s="24">
        <v>0</v>
      </c>
      <c r="K148" s="24">
        <v>0</v>
      </c>
      <c r="L148" s="24">
        <v>3360000</v>
      </c>
      <c r="M148" s="24">
        <v>17552542</v>
      </c>
      <c r="N148" s="24">
        <v>74797727</v>
      </c>
      <c r="O148" s="24">
        <v>15550000</v>
      </c>
      <c r="P148" s="24">
        <v>4545455</v>
      </c>
      <c r="Q148" s="24">
        <v>0</v>
      </c>
      <c r="R148" s="24">
        <v>12150000</v>
      </c>
      <c r="S148" s="24">
        <v>0</v>
      </c>
      <c r="T148" s="24">
        <v>8031818</v>
      </c>
      <c r="U148" s="24">
        <v>29604525</v>
      </c>
      <c r="V148" s="24">
        <v>0</v>
      </c>
      <c r="W148" s="24">
        <v>0</v>
      </c>
      <c r="X148" s="24">
        <v>1100000</v>
      </c>
      <c r="Y148" s="24">
        <v>0</v>
      </c>
      <c r="Z148" s="24">
        <v>22846550</v>
      </c>
      <c r="AA148" s="24">
        <v>13601358</v>
      </c>
      <c r="AB148" s="24">
        <v>0</v>
      </c>
      <c r="AC148" s="24">
        <v>25925454</v>
      </c>
      <c r="AD148" s="24">
        <v>150000</v>
      </c>
      <c r="AE148" s="24">
        <v>2722800</v>
      </c>
      <c r="AF148" s="24">
        <v>0</v>
      </c>
      <c r="AG148" s="24">
        <v>0</v>
      </c>
      <c r="AH148" s="24">
        <v>0</v>
      </c>
      <c r="AI148" s="24">
        <v>5587182</v>
      </c>
      <c r="AJ148" s="24">
        <v>0</v>
      </c>
      <c r="AK148" s="24">
        <v>0</v>
      </c>
      <c r="AL148" s="24">
        <v>0</v>
      </c>
      <c r="AM148" s="202">
        <v>269997174</v>
      </c>
    </row>
    <row r="149" spans="1:39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4">
        <v>0</v>
      </c>
      <c r="AM149" s="202">
        <v>0</v>
      </c>
    </row>
    <row r="150" spans="1:39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122098717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4">
        <v>0</v>
      </c>
      <c r="AM150" s="202">
        <v>122098717</v>
      </c>
    </row>
    <row r="151" spans="1:39" s="6" customFormat="1" ht="14.4" x14ac:dyDescent="0.3">
      <c r="A151" s="65" t="s">
        <v>901</v>
      </c>
      <c r="B151" s="25" t="s">
        <v>151</v>
      </c>
      <c r="C151" s="24">
        <v>0</v>
      </c>
      <c r="D151" s="24">
        <v>436364</v>
      </c>
      <c r="E151" s="24">
        <v>14671960</v>
      </c>
      <c r="F151" s="24">
        <v>850000</v>
      </c>
      <c r="G151" s="24">
        <v>38645278</v>
      </c>
      <c r="H151" s="24">
        <v>33691636</v>
      </c>
      <c r="I151" s="24">
        <v>0</v>
      </c>
      <c r="J151" s="24">
        <v>1227273</v>
      </c>
      <c r="K151" s="24">
        <v>0</v>
      </c>
      <c r="L151" s="24">
        <v>484058940</v>
      </c>
      <c r="M151" s="24">
        <v>310547647</v>
      </c>
      <c r="N151" s="24">
        <v>117256393</v>
      </c>
      <c r="O151" s="24">
        <v>48183268</v>
      </c>
      <c r="P151" s="24">
        <v>9564090</v>
      </c>
      <c r="Q151" s="24">
        <v>0</v>
      </c>
      <c r="R151" s="24">
        <v>42110000</v>
      </c>
      <c r="S151" s="24">
        <v>0</v>
      </c>
      <c r="T151" s="24">
        <v>454181085</v>
      </c>
      <c r="U151" s="24">
        <v>323557025</v>
      </c>
      <c r="V151" s="24">
        <v>10200000</v>
      </c>
      <c r="W151" s="24">
        <v>460123819</v>
      </c>
      <c r="X151" s="24">
        <v>15731818</v>
      </c>
      <c r="Y151" s="24">
        <v>2261000</v>
      </c>
      <c r="Z151" s="24">
        <v>130820454</v>
      </c>
      <c r="AA151" s="24">
        <v>136302625</v>
      </c>
      <c r="AB151" s="24">
        <v>8217140541</v>
      </c>
      <c r="AC151" s="24">
        <v>80493491</v>
      </c>
      <c r="AD151" s="24">
        <v>23450001</v>
      </c>
      <c r="AE151" s="24">
        <v>258373216</v>
      </c>
      <c r="AF151" s="24">
        <v>29595456</v>
      </c>
      <c r="AG151" s="24">
        <v>13930898</v>
      </c>
      <c r="AH151" s="24">
        <v>4000000</v>
      </c>
      <c r="AI151" s="24">
        <v>283872565</v>
      </c>
      <c r="AJ151" s="24">
        <v>15709090</v>
      </c>
      <c r="AK151" s="24">
        <v>0</v>
      </c>
      <c r="AL151" s="24">
        <v>0</v>
      </c>
      <c r="AM151" s="202">
        <v>11560985933</v>
      </c>
    </row>
    <row r="152" spans="1:39" s="6" customFormat="1" ht="14.4" x14ac:dyDescent="0.3">
      <c r="A152" s="65" t="s">
        <v>902</v>
      </c>
      <c r="B152" s="25" t="s">
        <v>152</v>
      </c>
      <c r="C152" s="24">
        <v>0</v>
      </c>
      <c r="D152" s="24">
        <v>43951515</v>
      </c>
      <c r="E152" s="24">
        <v>54751515</v>
      </c>
      <c r="F152" s="24">
        <v>43951515</v>
      </c>
      <c r="G152" s="24">
        <v>43951515</v>
      </c>
      <c r="H152" s="24">
        <v>4980000</v>
      </c>
      <c r="I152" s="24">
        <v>46261515</v>
      </c>
      <c r="J152" s="24">
        <v>43951515</v>
      </c>
      <c r="K152" s="24">
        <v>43951515</v>
      </c>
      <c r="L152" s="24">
        <v>197859138</v>
      </c>
      <c r="M152" s="24">
        <v>11741272</v>
      </c>
      <c r="N152" s="24">
        <v>4166859</v>
      </c>
      <c r="O152" s="24">
        <v>43951515</v>
      </c>
      <c r="P152" s="24">
        <v>43951639</v>
      </c>
      <c r="Q152" s="24">
        <v>43951515</v>
      </c>
      <c r="R152" s="24">
        <v>43951515</v>
      </c>
      <c r="S152" s="24">
        <v>43951515</v>
      </c>
      <c r="T152" s="24">
        <v>13882591</v>
      </c>
      <c r="U152" s="24">
        <v>214143412</v>
      </c>
      <c r="V152" s="24">
        <v>43951515</v>
      </c>
      <c r="W152" s="24">
        <v>43951515</v>
      </c>
      <c r="X152" s="24">
        <v>43951515</v>
      </c>
      <c r="Y152" s="24">
        <v>43951515</v>
      </c>
      <c r="Z152" s="24">
        <v>36852799</v>
      </c>
      <c r="AA152" s="24">
        <v>47651515</v>
      </c>
      <c r="AB152" s="24">
        <v>0</v>
      </c>
      <c r="AC152" s="24">
        <v>0</v>
      </c>
      <c r="AD152" s="24">
        <v>43951515</v>
      </c>
      <c r="AE152" s="24">
        <v>35883391</v>
      </c>
      <c r="AF152" s="24">
        <v>45646970</v>
      </c>
      <c r="AG152" s="24">
        <v>45087879</v>
      </c>
      <c r="AH152" s="24">
        <v>52673016</v>
      </c>
      <c r="AI152" s="24">
        <v>40239732</v>
      </c>
      <c r="AJ152" s="24">
        <v>0</v>
      </c>
      <c r="AK152" s="24">
        <v>0</v>
      </c>
      <c r="AL152" s="24">
        <v>0</v>
      </c>
      <c r="AM152" s="202">
        <v>1511094453</v>
      </c>
    </row>
    <row r="153" spans="1:39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22500000</v>
      </c>
      <c r="I153" s="24">
        <v>18263636</v>
      </c>
      <c r="J153" s="24">
        <v>0</v>
      </c>
      <c r="K153" s="24">
        <v>0</v>
      </c>
      <c r="L153" s="24">
        <v>393022506</v>
      </c>
      <c r="M153" s="24">
        <v>0</v>
      </c>
      <c r="N153" s="24">
        <v>0</v>
      </c>
      <c r="O153" s="24">
        <v>7084050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27004920</v>
      </c>
      <c r="AB153" s="24">
        <v>0</v>
      </c>
      <c r="AC153" s="24">
        <v>0</v>
      </c>
      <c r="AD153" s="24">
        <v>3794760</v>
      </c>
      <c r="AE153" s="24">
        <v>26295650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4">
        <v>0</v>
      </c>
      <c r="AM153" s="202">
        <v>497965522</v>
      </c>
    </row>
    <row r="154" spans="1:39" s="6" customFormat="1" ht="14.4" x14ac:dyDescent="0.3">
      <c r="A154" s="65" t="s">
        <v>904</v>
      </c>
      <c r="B154" s="25" t="s">
        <v>154</v>
      </c>
      <c r="C154" s="24">
        <v>4000000</v>
      </c>
      <c r="D154" s="24">
        <v>0</v>
      </c>
      <c r="E154" s="24">
        <v>0</v>
      </c>
      <c r="F154" s="24">
        <v>3845455</v>
      </c>
      <c r="G154" s="24">
        <v>7754091</v>
      </c>
      <c r="H154" s="24">
        <v>98262455</v>
      </c>
      <c r="I154" s="24">
        <v>1920000</v>
      </c>
      <c r="J154" s="24">
        <v>0</v>
      </c>
      <c r="K154" s="24">
        <v>2634858</v>
      </c>
      <c r="L154" s="24">
        <v>49882000</v>
      </c>
      <c r="M154" s="24">
        <v>130680978</v>
      </c>
      <c r="N154" s="24">
        <v>5080000</v>
      </c>
      <c r="O154" s="24">
        <v>85800000</v>
      </c>
      <c r="P154" s="24">
        <v>3674545</v>
      </c>
      <c r="Q154" s="24">
        <v>20200000</v>
      </c>
      <c r="R154" s="24">
        <v>424962548</v>
      </c>
      <c r="S154" s="24">
        <v>0</v>
      </c>
      <c r="T154" s="24">
        <v>58295800</v>
      </c>
      <c r="U154" s="24">
        <v>133352037</v>
      </c>
      <c r="V154" s="24">
        <v>0</v>
      </c>
      <c r="W154" s="24">
        <v>5115018</v>
      </c>
      <c r="X154" s="24">
        <v>0</v>
      </c>
      <c r="Y154" s="24">
        <v>0</v>
      </c>
      <c r="Z154" s="24">
        <v>106994168</v>
      </c>
      <c r="AA154" s="24">
        <v>151100511</v>
      </c>
      <c r="AB154" s="24">
        <v>0</v>
      </c>
      <c r="AC154" s="24">
        <v>15352898</v>
      </c>
      <c r="AD154" s="24">
        <v>5500001</v>
      </c>
      <c r="AE154" s="24">
        <v>11826336</v>
      </c>
      <c r="AF154" s="24">
        <v>48822728</v>
      </c>
      <c r="AG154" s="24">
        <v>17318182</v>
      </c>
      <c r="AH154" s="24">
        <v>0</v>
      </c>
      <c r="AI154" s="24">
        <v>0</v>
      </c>
      <c r="AJ154" s="24">
        <v>13600000</v>
      </c>
      <c r="AK154" s="24">
        <v>0</v>
      </c>
      <c r="AL154" s="24">
        <v>0</v>
      </c>
      <c r="AM154" s="202">
        <v>1405974609</v>
      </c>
    </row>
    <row r="155" spans="1:39" s="6" customFormat="1" ht="14.4" x14ac:dyDescent="0.3">
      <c r="A155" s="65" t="s">
        <v>905</v>
      </c>
      <c r="B155" s="25" t="s">
        <v>155</v>
      </c>
      <c r="C155" s="24">
        <v>18016163</v>
      </c>
      <c r="D155" s="24">
        <v>0</v>
      </c>
      <c r="E155" s="24">
        <v>0</v>
      </c>
      <c r="F155" s="24">
        <v>0</v>
      </c>
      <c r="G155" s="24">
        <v>0</v>
      </c>
      <c r="H155" s="24">
        <v>231405008</v>
      </c>
      <c r="I155" s="24">
        <v>0</v>
      </c>
      <c r="J155" s="24">
        <v>0</v>
      </c>
      <c r="K155" s="24">
        <v>4252328</v>
      </c>
      <c r="L155" s="24">
        <v>3400000</v>
      </c>
      <c r="M155" s="24">
        <v>0</v>
      </c>
      <c r="N155" s="24">
        <v>11936364</v>
      </c>
      <c r="O155" s="24">
        <v>303838102</v>
      </c>
      <c r="P155" s="24">
        <v>0</v>
      </c>
      <c r="Q155" s="24">
        <v>64482187</v>
      </c>
      <c r="R155" s="24">
        <v>0</v>
      </c>
      <c r="S155" s="24">
        <v>0</v>
      </c>
      <c r="T155" s="24">
        <v>280966551</v>
      </c>
      <c r="U155" s="24">
        <v>65495181</v>
      </c>
      <c r="V155" s="24">
        <v>0</v>
      </c>
      <c r="W155" s="24">
        <v>192497453</v>
      </c>
      <c r="X155" s="24">
        <v>0</v>
      </c>
      <c r="Y155" s="24">
        <v>0</v>
      </c>
      <c r="Z155" s="24">
        <v>20738376</v>
      </c>
      <c r="AA155" s="24">
        <v>0</v>
      </c>
      <c r="AB155" s="24">
        <v>0</v>
      </c>
      <c r="AC155" s="24">
        <v>387908675</v>
      </c>
      <c r="AD155" s="24">
        <v>5818181</v>
      </c>
      <c r="AE155" s="24">
        <v>1300000</v>
      </c>
      <c r="AF155" s="24">
        <v>74722728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4">
        <v>0</v>
      </c>
      <c r="AM155" s="202">
        <v>1666777297</v>
      </c>
    </row>
    <row r="156" spans="1:39" s="6" customFormat="1" ht="14.4" x14ac:dyDescent="0.3">
      <c r="A156" s="65" t="s">
        <v>906</v>
      </c>
      <c r="B156" s="25" t="s">
        <v>70</v>
      </c>
      <c r="C156" s="24">
        <v>0</v>
      </c>
      <c r="D156" s="24">
        <v>400000</v>
      </c>
      <c r="E156" s="24">
        <v>0</v>
      </c>
      <c r="F156" s="24">
        <v>0</v>
      </c>
      <c r="G156" s="24">
        <v>500000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5350831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2100000</v>
      </c>
      <c r="U156" s="24">
        <v>37460000</v>
      </c>
      <c r="V156" s="24">
        <v>0</v>
      </c>
      <c r="W156" s="24">
        <v>0</v>
      </c>
      <c r="X156" s="24">
        <v>0</v>
      </c>
      <c r="Y156" s="24">
        <v>0</v>
      </c>
      <c r="Z156" s="24">
        <v>60890481</v>
      </c>
      <c r="AA156" s="24">
        <v>11000000</v>
      </c>
      <c r="AB156" s="24">
        <v>0</v>
      </c>
      <c r="AC156" s="24">
        <v>10227273</v>
      </c>
      <c r="AD156" s="24">
        <v>0</v>
      </c>
      <c r="AE156" s="24">
        <v>11385000</v>
      </c>
      <c r="AF156" s="24">
        <v>0</v>
      </c>
      <c r="AG156" s="24">
        <v>8000000</v>
      </c>
      <c r="AH156" s="24">
        <v>67322728</v>
      </c>
      <c r="AI156" s="24">
        <v>45695495</v>
      </c>
      <c r="AJ156" s="24">
        <v>31271271</v>
      </c>
      <c r="AK156" s="24">
        <v>0</v>
      </c>
      <c r="AL156" s="24">
        <v>0</v>
      </c>
      <c r="AM156" s="202">
        <v>291603079</v>
      </c>
    </row>
    <row r="157" spans="1:39" s="6" customFormat="1" ht="14.4" x14ac:dyDescent="0.3">
      <c r="A157" s="95" t="s">
        <v>907</v>
      </c>
      <c r="B157" s="96" t="s">
        <v>210</v>
      </c>
      <c r="C157" s="97">
        <v>93548793</v>
      </c>
      <c r="D157" s="97">
        <v>213814895</v>
      </c>
      <c r="E157" s="97">
        <v>344330383</v>
      </c>
      <c r="F157" s="97">
        <v>86755937</v>
      </c>
      <c r="G157" s="97">
        <v>240740545</v>
      </c>
      <c r="H157" s="97">
        <v>1160820080</v>
      </c>
      <c r="I157" s="97">
        <v>222879591</v>
      </c>
      <c r="J157" s="97">
        <v>64001062</v>
      </c>
      <c r="K157" s="97">
        <v>91299035</v>
      </c>
      <c r="L157" s="97">
        <v>1851997003</v>
      </c>
      <c r="M157" s="97">
        <v>1397977400</v>
      </c>
      <c r="N157" s="97">
        <v>330383888</v>
      </c>
      <c r="O157" s="97">
        <v>718366843</v>
      </c>
      <c r="P157" s="97">
        <v>803411281</v>
      </c>
      <c r="Q157" s="97">
        <v>284628704</v>
      </c>
      <c r="R157" s="97">
        <v>961284138</v>
      </c>
      <c r="S157" s="97">
        <v>47329481</v>
      </c>
      <c r="T157" s="97">
        <v>3035024215</v>
      </c>
      <c r="U157" s="97">
        <v>4658538715</v>
      </c>
      <c r="V157" s="97">
        <v>156192785</v>
      </c>
      <c r="W157" s="97">
        <v>832451623</v>
      </c>
      <c r="X157" s="97">
        <v>295859697</v>
      </c>
      <c r="Y157" s="97">
        <v>62129374</v>
      </c>
      <c r="Z157" s="97">
        <v>1462420297</v>
      </c>
      <c r="AA157" s="97">
        <v>663362506</v>
      </c>
      <c r="AB157" s="97">
        <v>11243587760</v>
      </c>
      <c r="AC157" s="97">
        <v>1005236256</v>
      </c>
      <c r="AD157" s="97">
        <v>229588469</v>
      </c>
      <c r="AE157" s="97">
        <v>1634540517</v>
      </c>
      <c r="AF157" s="97">
        <v>419578917</v>
      </c>
      <c r="AG157" s="97">
        <v>269589454</v>
      </c>
      <c r="AH157" s="97">
        <v>130400289</v>
      </c>
      <c r="AI157" s="97">
        <v>483428956</v>
      </c>
      <c r="AJ157" s="97">
        <v>61780361</v>
      </c>
      <c r="AK157" s="97">
        <v>0</v>
      </c>
      <c r="AL157" s="97">
        <v>0</v>
      </c>
      <c r="AM157" s="203">
        <v>35557279250</v>
      </c>
    </row>
    <row r="158" spans="1:39" s="6" customFormat="1" ht="14.4" x14ac:dyDescent="0.3">
      <c r="A158" s="65" t="s">
        <v>908</v>
      </c>
      <c r="B158" s="25" t="s">
        <v>143</v>
      </c>
      <c r="C158" s="24">
        <v>0</v>
      </c>
      <c r="D158" s="24">
        <v>2150367</v>
      </c>
      <c r="E158" s="24">
        <v>0</v>
      </c>
      <c r="F158" s="24">
        <v>0</v>
      </c>
      <c r="G158" s="24">
        <v>0</v>
      </c>
      <c r="H158" s="24">
        <v>0</v>
      </c>
      <c r="I158" s="24">
        <v>145455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4">
        <v>0</v>
      </c>
      <c r="AM158" s="202">
        <v>2295822</v>
      </c>
    </row>
    <row r="159" spans="1:39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1995455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4">
        <v>0</v>
      </c>
      <c r="AM159" s="202">
        <v>1995455</v>
      </c>
    </row>
    <row r="160" spans="1:39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4">
        <v>0</v>
      </c>
      <c r="AM160" s="202">
        <v>0</v>
      </c>
    </row>
    <row r="161" spans="1:39" s="6" customFormat="1" ht="14.4" x14ac:dyDescent="0.3">
      <c r="A161" s="65" t="s">
        <v>911</v>
      </c>
      <c r="B161" s="25" t="s">
        <v>146</v>
      </c>
      <c r="C161" s="24">
        <v>66495187</v>
      </c>
      <c r="D161" s="24">
        <v>101987090</v>
      </c>
      <c r="E161" s="24">
        <v>0</v>
      </c>
      <c r="F161" s="24">
        <v>32212855</v>
      </c>
      <c r="G161" s="24">
        <v>0</v>
      </c>
      <c r="H161" s="24">
        <v>0</v>
      </c>
      <c r="I161" s="24">
        <v>133410439</v>
      </c>
      <c r="J161" s="24">
        <v>24921945</v>
      </c>
      <c r="K161" s="24">
        <v>300000</v>
      </c>
      <c r="L161" s="24">
        <v>17544163</v>
      </c>
      <c r="M161" s="24">
        <v>23583714</v>
      </c>
      <c r="N161" s="24">
        <v>59069606</v>
      </c>
      <c r="O161" s="24">
        <v>2681818</v>
      </c>
      <c r="P161" s="24">
        <v>0</v>
      </c>
      <c r="Q161" s="24">
        <v>227273</v>
      </c>
      <c r="R161" s="24">
        <v>40213943</v>
      </c>
      <c r="S161" s="24">
        <v>0</v>
      </c>
      <c r="T161" s="24">
        <v>71363636</v>
      </c>
      <c r="U161" s="24">
        <v>203304695</v>
      </c>
      <c r="V161" s="24">
        <v>71402730</v>
      </c>
      <c r="W161" s="24">
        <v>67972637</v>
      </c>
      <c r="X161" s="24">
        <v>1818182</v>
      </c>
      <c r="Y161" s="24">
        <v>0</v>
      </c>
      <c r="Z161" s="24">
        <v>1454545</v>
      </c>
      <c r="AA161" s="24">
        <v>0</v>
      </c>
      <c r="AB161" s="24">
        <v>0</v>
      </c>
      <c r="AC161" s="24">
        <v>306777747</v>
      </c>
      <c r="AD161" s="24">
        <v>0</v>
      </c>
      <c r="AE161" s="24">
        <v>2772405</v>
      </c>
      <c r="AF161" s="24">
        <v>67225307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4">
        <v>0</v>
      </c>
      <c r="AM161" s="202">
        <v>1296739917</v>
      </c>
    </row>
    <row r="162" spans="1:39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4">
        <v>0</v>
      </c>
      <c r="AM162" s="202">
        <v>0</v>
      </c>
    </row>
    <row r="163" spans="1:39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0</v>
      </c>
      <c r="AM163" s="202">
        <v>0</v>
      </c>
    </row>
    <row r="164" spans="1:39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4">
        <v>0</v>
      </c>
      <c r="AM164" s="202">
        <v>0</v>
      </c>
    </row>
    <row r="165" spans="1:39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4">
        <v>0</v>
      </c>
      <c r="AM165" s="202">
        <v>0</v>
      </c>
    </row>
    <row r="166" spans="1:39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4209093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4">
        <v>0</v>
      </c>
      <c r="AM166" s="202">
        <v>4209093</v>
      </c>
    </row>
    <row r="167" spans="1:39" s="6" customFormat="1" ht="14.4" x14ac:dyDescent="0.3">
      <c r="A167" s="65" t="s">
        <v>917</v>
      </c>
      <c r="B167" s="25" t="s">
        <v>152</v>
      </c>
      <c r="C167" s="24">
        <v>9305346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5120935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02">
        <v>14426281</v>
      </c>
    </row>
    <row r="168" spans="1:39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4">
        <v>0</v>
      </c>
      <c r="AM168" s="202">
        <v>0</v>
      </c>
    </row>
    <row r="169" spans="1:39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4">
        <v>0</v>
      </c>
      <c r="AM169" s="202">
        <v>0</v>
      </c>
    </row>
    <row r="170" spans="1:39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1000000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4">
        <v>0</v>
      </c>
      <c r="AM170" s="202">
        <v>1000000</v>
      </c>
    </row>
    <row r="171" spans="1:39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400000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4">
        <v>0</v>
      </c>
      <c r="AM171" s="202">
        <v>400000</v>
      </c>
    </row>
    <row r="172" spans="1:39" s="6" customFormat="1" ht="14.4" x14ac:dyDescent="0.3">
      <c r="A172" s="95" t="s">
        <v>922</v>
      </c>
      <c r="B172" s="96" t="s">
        <v>211</v>
      </c>
      <c r="C172" s="97">
        <v>75800533</v>
      </c>
      <c r="D172" s="97">
        <v>104137457</v>
      </c>
      <c r="E172" s="97">
        <v>0</v>
      </c>
      <c r="F172" s="97">
        <v>34208310</v>
      </c>
      <c r="G172" s="97">
        <v>0</v>
      </c>
      <c r="H172" s="97">
        <v>0</v>
      </c>
      <c r="I172" s="97">
        <v>133555894</v>
      </c>
      <c r="J172" s="97">
        <v>24921945</v>
      </c>
      <c r="K172" s="97">
        <v>300000</v>
      </c>
      <c r="L172" s="97">
        <v>17544163</v>
      </c>
      <c r="M172" s="97">
        <v>23583714</v>
      </c>
      <c r="N172" s="97">
        <v>59069606</v>
      </c>
      <c r="O172" s="97">
        <v>2681818</v>
      </c>
      <c r="P172" s="97">
        <v>0</v>
      </c>
      <c r="Q172" s="97">
        <v>227273</v>
      </c>
      <c r="R172" s="97">
        <v>40213943</v>
      </c>
      <c r="S172" s="97">
        <v>0</v>
      </c>
      <c r="T172" s="97">
        <v>71363636</v>
      </c>
      <c r="U172" s="97">
        <v>203704695</v>
      </c>
      <c r="V172" s="97">
        <v>71402730</v>
      </c>
      <c r="W172" s="97">
        <v>67972637</v>
      </c>
      <c r="X172" s="97">
        <v>1818182</v>
      </c>
      <c r="Y172" s="97">
        <v>0</v>
      </c>
      <c r="Z172" s="97">
        <v>5663638</v>
      </c>
      <c r="AA172" s="97">
        <v>0</v>
      </c>
      <c r="AB172" s="97">
        <v>0</v>
      </c>
      <c r="AC172" s="97">
        <v>311898682</v>
      </c>
      <c r="AD172" s="97">
        <v>0</v>
      </c>
      <c r="AE172" s="97">
        <v>2772405</v>
      </c>
      <c r="AF172" s="97">
        <v>68225307</v>
      </c>
      <c r="AG172" s="97">
        <v>0</v>
      </c>
      <c r="AH172" s="97">
        <v>0</v>
      </c>
      <c r="AI172" s="97">
        <v>0</v>
      </c>
      <c r="AJ172" s="97">
        <v>0</v>
      </c>
      <c r="AK172" s="97">
        <v>0</v>
      </c>
      <c r="AL172" s="97">
        <v>0</v>
      </c>
      <c r="AM172" s="203">
        <v>1321066568</v>
      </c>
    </row>
    <row r="173" spans="1:39" s="6" customFormat="1" ht="14.4" collapsed="1" x14ac:dyDescent="0.3">
      <c r="A173" s="66" t="s">
        <v>56</v>
      </c>
      <c r="B173" s="30" t="s">
        <v>93</v>
      </c>
      <c r="C173" s="31">
        <v>169349326</v>
      </c>
      <c r="D173" s="31">
        <v>317952352</v>
      </c>
      <c r="E173" s="31">
        <v>344330383</v>
      </c>
      <c r="F173" s="31">
        <v>120964247</v>
      </c>
      <c r="G173" s="31">
        <v>240740545</v>
      </c>
      <c r="H173" s="31">
        <v>1160820080</v>
      </c>
      <c r="I173" s="31">
        <v>356435485</v>
      </c>
      <c r="J173" s="31">
        <v>88923007</v>
      </c>
      <c r="K173" s="31">
        <v>91599035</v>
      </c>
      <c r="L173" s="31">
        <v>1869541166</v>
      </c>
      <c r="M173" s="31">
        <v>1421561114</v>
      </c>
      <c r="N173" s="31">
        <v>389453494</v>
      </c>
      <c r="O173" s="31">
        <v>721048661</v>
      </c>
      <c r="P173" s="31">
        <v>803411281</v>
      </c>
      <c r="Q173" s="31">
        <v>284855977</v>
      </c>
      <c r="R173" s="31">
        <v>1001498081</v>
      </c>
      <c r="S173" s="31">
        <v>47329481</v>
      </c>
      <c r="T173" s="31">
        <v>3106387851</v>
      </c>
      <c r="U173" s="31">
        <v>4862243410</v>
      </c>
      <c r="V173" s="31">
        <v>227595515</v>
      </c>
      <c r="W173" s="31">
        <v>900424260</v>
      </c>
      <c r="X173" s="31">
        <v>297677879</v>
      </c>
      <c r="Y173" s="31">
        <v>62129374</v>
      </c>
      <c r="Z173" s="31">
        <v>1468083935</v>
      </c>
      <c r="AA173" s="31">
        <v>663362506</v>
      </c>
      <c r="AB173" s="31">
        <v>11243587760</v>
      </c>
      <c r="AC173" s="31">
        <v>1317134938</v>
      </c>
      <c r="AD173" s="31">
        <v>229588469</v>
      </c>
      <c r="AE173" s="31">
        <v>1637312922</v>
      </c>
      <c r="AF173" s="31">
        <v>487804224</v>
      </c>
      <c r="AG173" s="31">
        <v>269589454</v>
      </c>
      <c r="AH173" s="31">
        <v>130400289</v>
      </c>
      <c r="AI173" s="31">
        <v>483428956</v>
      </c>
      <c r="AJ173" s="31">
        <v>61780361</v>
      </c>
      <c r="AK173" s="31">
        <v>0</v>
      </c>
      <c r="AL173" s="31">
        <v>0</v>
      </c>
      <c r="AM173" s="204">
        <v>36878345818</v>
      </c>
    </row>
    <row r="174" spans="1:39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4">
        <v>0</v>
      </c>
      <c r="AM174" s="202">
        <v>0</v>
      </c>
    </row>
    <row r="175" spans="1:39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4">
        <v>0</v>
      </c>
      <c r="AM175" s="202">
        <v>0</v>
      </c>
    </row>
    <row r="176" spans="1:39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M176" s="202">
        <v>0</v>
      </c>
    </row>
    <row r="177" spans="1:39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4">
        <v>0</v>
      </c>
      <c r="AM177" s="202">
        <v>0</v>
      </c>
    </row>
    <row r="178" spans="1:39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4">
        <v>0</v>
      </c>
      <c r="AM178" s="202">
        <v>0</v>
      </c>
    </row>
    <row r="179" spans="1:39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4">
        <v>0</v>
      </c>
      <c r="AM179" s="202">
        <v>0</v>
      </c>
    </row>
    <row r="180" spans="1:39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4">
        <v>0</v>
      </c>
      <c r="AM180" s="202">
        <v>0</v>
      </c>
    </row>
    <row r="181" spans="1:39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4">
        <v>0</v>
      </c>
      <c r="AM181" s="202">
        <v>0</v>
      </c>
    </row>
    <row r="182" spans="1:39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4">
        <v>0</v>
      </c>
      <c r="AM182" s="202">
        <v>0</v>
      </c>
    </row>
    <row r="183" spans="1:39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4">
        <v>0</v>
      </c>
      <c r="AM183" s="202">
        <v>0</v>
      </c>
    </row>
    <row r="184" spans="1:39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4">
        <v>0</v>
      </c>
      <c r="AM184" s="202">
        <v>0</v>
      </c>
    </row>
    <row r="185" spans="1:39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4">
        <v>0</v>
      </c>
      <c r="AM185" s="202">
        <v>0</v>
      </c>
    </row>
    <row r="186" spans="1:39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4">
        <v>0</v>
      </c>
      <c r="AM186" s="202">
        <v>0</v>
      </c>
    </row>
    <row r="187" spans="1:39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4">
        <v>0</v>
      </c>
      <c r="AM187" s="202">
        <v>0</v>
      </c>
    </row>
    <row r="188" spans="1:39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97">
        <v>0</v>
      </c>
      <c r="AM188" s="203">
        <v>0</v>
      </c>
    </row>
    <row r="189" spans="1:39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4">
        <v>0</v>
      </c>
      <c r="AM189" s="202">
        <v>0</v>
      </c>
    </row>
    <row r="190" spans="1:39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4">
        <v>0</v>
      </c>
      <c r="AM190" s="202">
        <v>0</v>
      </c>
    </row>
    <row r="191" spans="1:39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4">
        <v>0</v>
      </c>
      <c r="AM191" s="202">
        <v>0</v>
      </c>
    </row>
    <row r="192" spans="1:39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M192" s="202">
        <v>0</v>
      </c>
    </row>
    <row r="193" spans="1:39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4">
        <v>0</v>
      </c>
      <c r="AM193" s="202">
        <v>0</v>
      </c>
    </row>
    <row r="194" spans="1:39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4">
        <v>0</v>
      </c>
      <c r="AM194" s="202">
        <v>0</v>
      </c>
    </row>
    <row r="195" spans="1:39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4">
        <v>0</v>
      </c>
      <c r="AM195" s="202">
        <v>0</v>
      </c>
    </row>
    <row r="196" spans="1:39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4">
        <v>0</v>
      </c>
      <c r="AM196" s="202">
        <v>0</v>
      </c>
    </row>
    <row r="197" spans="1:39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02">
        <v>0</v>
      </c>
    </row>
    <row r="198" spans="1:39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4">
        <v>0</v>
      </c>
      <c r="AM198" s="202">
        <v>0</v>
      </c>
    </row>
    <row r="199" spans="1:39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4">
        <v>0</v>
      </c>
      <c r="AM199" s="202">
        <v>0</v>
      </c>
    </row>
    <row r="200" spans="1:39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M200" s="202">
        <v>0</v>
      </c>
    </row>
    <row r="201" spans="1:39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4">
        <v>0</v>
      </c>
      <c r="AM201" s="202">
        <v>0</v>
      </c>
    </row>
    <row r="202" spans="1:39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4">
        <v>0</v>
      </c>
      <c r="AM202" s="202">
        <v>0</v>
      </c>
    </row>
    <row r="203" spans="1:39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97">
        <v>0</v>
      </c>
      <c r="AM203" s="203">
        <v>0</v>
      </c>
    </row>
    <row r="204" spans="1:39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31">
        <v>0</v>
      </c>
      <c r="AM204" s="204">
        <v>0</v>
      </c>
    </row>
    <row r="205" spans="1:39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17366120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4">
        <v>0</v>
      </c>
      <c r="AM205" s="202">
        <v>17366120</v>
      </c>
    </row>
    <row r="206" spans="1:39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4">
        <v>0</v>
      </c>
      <c r="AM206" s="202">
        <v>0</v>
      </c>
    </row>
    <row r="207" spans="1:39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4">
        <v>0</v>
      </c>
      <c r="AM207" s="202">
        <v>0</v>
      </c>
    </row>
    <row r="208" spans="1:39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26059340</v>
      </c>
      <c r="K208" s="24">
        <v>55054944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162201093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02">
        <v>243315377</v>
      </c>
    </row>
    <row r="209" spans="1:39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4">
        <v>0</v>
      </c>
      <c r="AM209" s="202">
        <v>0</v>
      </c>
    </row>
    <row r="210" spans="1:39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4">
        <v>0</v>
      </c>
      <c r="AM210" s="202">
        <v>0</v>
      </c>
    </row>
    <row r="211" spans="1:39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4">
        <v>0</v>
      </c>
      <c r="AM211" s="202">
        <v>0</v>
      </c>
    </row>
    <row r="212" spans="1:39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4">
        <v>0</v>
      </c>
      <c r="AM212" s="202">
        <v>0</v>
      </c>
    </row>
    <row r="213" spans="1:39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4">
        <v>0</v>
      </c>
      <c r="AM213" s="202">
        <v>0</v>
      </c>
    </row>
    <row r="214" spans="1:39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4">
        <v>0</v>
      </c>
      <c r="AM214" s="202">
        <v>0</v>
      </c>
    </row>
    <row r="215" spans="1:39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4">
        <v>0</v>
      </c>
      <c r="AM215" s="202">
        <v>0</v>
      </c>
    </row>
    <row r="216" spans="1:39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4">
        <v>0</v>
      </c>
      <c r="AM216" s="202">
        <v>0</v>
      </c>
    </row>
    <row r="217" spans="1:39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4">
        <v>0</v>
      </c>
      <c r="AM217" s="202">
        <v>0</v>
      </c>
    </row>
    <row r="218" spans="1:39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4">
        <v>0</v>
      </c>
      <c r="AM218" s="202">
        <v>0</v>
      </c>
    </row>
    <row r="219" spans="1:39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26059340</v>
      </c>
      <c r="K219" s="97">
        <v>55054944</v>
      </c>
      <c r="L219" s="97">
        <v>0</v>
      </c>
      <c r="M219" s="97">
        <v>0</v>
      </c>
      <c r="N219" s="97">
        <v>0</v>
      </c>
      <c r="O219" s="97">
        <v>17366120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162201093</v>
      </c>
      <c r="W219" s="97">
        <v>0</v>
      </c>
      <c r="X219" s="97">
        <v>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97">
        <v>0</v>
      </c>
      <c r="AM219" s="203">
        <v>260681497</v>
      </c>
    </row>
    <row r="220" spans="1:39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4">
        <v>0</v>
      </c>
      <c r="AM220" s="202">
        <v>0</v>
      </c>
    </row>
    <row r="221" spans="1:39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4">
        <v>0</v>
      </c>
      <c r="AM221" s="202">
        <v>0</v>
      </c>
    </row>
    <row r="222" spans="1:39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02">
        <v>0</v>
      </c>
    </row>
    <row r="223" spans="1:39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4">
        <v>0</v>
      </c>
      <c r="AM223" s="202">
        <v>0</v>
      </c>
    </row>
    <row r="224" spans="1:39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4">
        <v>0</v>
      </c>
      <c r="AM224" s="202">
        <v>0</v>
      </c>
    </row>
    <row r="225" spans="1:39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4">
        <v>0</v>
      </c>
      <c r="AM225" s="202">
        <v>0</v>
      </c>
    </row>
    <row r="226" spans="1:39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4">
        <v>0</v>
      </c>
      <c r="AM226" s="202">
        <v>0</v>
      </c>
    </row>
    <row r="227" spans="1:39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4">
        <v>0</v>
      </c>
      <c r="AM227" s="202">
        <v>0</v>
      </c>
    </row>
    <row r="228" spans="1:39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4">
        <v>0</v>
      </c>
      <c r="AM228" s="202">
        <v>0</v>
      </c>
    </row>
    <row r="229" spans="1:39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4">
        <v>0</v>
      </c>
      <c r="AM229" s="202">
        <v>0</v>
      </c>
    </row>
    <row r="230" spans="1:39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4">
        <v>0</v>
      </c>
      <c r="AM230" s="202">
        <v>0</v>
      </c>
    </row>
    <row r="231" spans="1:39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4">
        <v>0</v>
      </c>
      <c r="AM231" s="202">
        <v>0</v>
      </c>
    </row>
    <row r="232" spans="1:39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4">
        <v>0</v>
      </c>
      <c r="AM232" s="202">
        <v>0</v>
      </c>
    </row>
    <row r="233" spans="1:39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M233" s="202">
        <v>0</v>
      </c>
    </row>
    <row r="234" spans="1:39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97">
        <v>0</v>
      </c>
      <c r="AM234" s="203">
        <v>0</v>
      </c>
    </row>
    <row r="235" spans="1:39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26059340</v>
      </c>
      <c r="K235" s="31">
        <v>55054944</v>
      </c>
      <c r="L235" s="31">
        <v>0</v>
      </c>
      <c r="M235" s="31">
        <v>0</v>
      </c>
      <c r="N235" s="31">
        <v>0</v>
      </c>
      <c r="O235" s="31">
        <v>17366120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162201093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31">
        <v>0</v>
      </c>
      <c r="AM235" s="204">
        <v>260681497</v>
      </c>
    </row>
    <row r="236" spans="1:39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4">
        <v>0</v>
      </c>
      <c r="AM236" s="202">
        <v>0</v>
      </c>
    </row>
    <row r="237" spans="1:39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4">
        <v>0</v>
      </c>
      <c r="AM237" s="202">
        <v>0</v>
      </c>
    </row>
    <row r="238" spans="1:39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4">
        <v>0</v>
      </c>
      <c r="AM238" s="202">
        <v>0</v>
      </c>
    </row>
    <row r="239" spans="1:39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4">
        <v>0</v>
      </c>
      <c r="AM239" s="202">
        <v>0</v>
      </c>
    </row>
    <row r="240" spans="1:39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4">
        <v>0</v>
      </c>
      <c r="AM240" s="202">
        <v>0</v>
      </c>
    </row>
    <row r="241" spans="1:39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4">
        <v>0</v>
      </c>
      <c r="AM241" s="202">
        <v>0</v>
      </c>
    </row>
    <row r="242" spans="1:39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44922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4">
        <v>0</v>
      </c>
      <c r="AM242" s="202">
        <v>44922</v>
      </c>
    </row>
    <row r="243" spans="1:39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4">
        <v>0</v>
      </c>
      <c r="AM243" s="202">
        <v>0</v>
      </c>
    </row>
    <row r="244" spans="1:39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4">
        <v>0</v>
      </c>
      <c r="AM244" s="202">
        <v>0</v>
      </c>
    </row>
    <row r="245" spans="1:39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4">
        <v>0</v>
      </c>
      <c r="AM245" s="202">
        <v>0</v>
      </c>
    </row>
    <row r="246" spans="1:39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4">
        <v>0</v>
      </c>
      <c r="AM246" s="202">
        <v>0</v>
      </c>
    </row>
    <row r="247" spans="1:39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4">
        <v>0</v>
      </c>
      <c r="AM247" s="202">
        <v>0</v>
      </c>
    </row>
    <row r="248" spans="1:39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4">
        <v>0</v>
      </c>
      <c r="AM248" s="202">
        <v>0</v>
      </c>
    </row>
    <row r="249" spans="1:39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4">
        <v>0</v>
      </c>
      <c r="AM249" s="202">
        <v>0</v>
      </c>
    </row>
    <row r="250" spans="1:39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44922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97">
        <v>0</v>
      </c>
      <c r="AM250" s="203">
        <v>44922</v>
      </c>
    </row>
    <row r="251" spans="1:39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4">
        <v>0</v>
      </c>
      <c r="AM251" s="202">
        <v>0</v>
      </c>
    </row>
    <row r="252" spans="1:39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4">
        <v>0</v>
      </c>
      <c r="AM252" s="202">
        <v>0</v>
      </c>
    </row>
    <row r="253" spans="1:39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4">
        <v>0</v>
      </c>
      <c r="AM253" s="202">
        <v>0</v>
      </c>
    </row>
    <row r="254" spans="1:39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4">
        <v>0</v>
      </c>
      <c r="AM254" s="202">
        <v>0</v>
      </c>
    </row>
    <row r="255" spans="1:39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4">
        <v>0</v>
      </c>
      <c r="AM255" s="202">
        <v>0</v>
      </c>
    </row>
    <row r="256" spans="1:39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4">
        <v>0</v>
      </c>
      <c r="AM256" s="202">
        <v>0</v>
      </c>
    </row>
    <row r="257" spans="1:39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4">
        <v>0</v>
      </c>
      <c r="AM257" s="202">
        <v>0</v>
      </c>
    </row>
    <row r="258" spans="1:39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4">
        <v>0</v>
      </c>
      <c r="AM258" s="202">
        <v>0</v>
      </c>
    </row>
    <row r="259" spans="1:39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4">
        <v>0</v>
      </c>
      <c r="AM259" s="202">
        <v>0</v>
      </c>
    </row>
    <row r="260" spans="1:39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4">
        <v>0</v>
      </c>
      <c r="AM260" s="202">
        <v>0</v>
      </c>
    </row>
    <row r="261" spans="1:39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4">
        <v>0</v>
      </c>
      <c r="AM261" s="202">
        <v>0</v>
      </c>
    </row>
    <row r="262" spans="1:39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4">
        <v>0</v>
      </c>
      <c r="AM262" s="202">
        <v>0</v>
      </c>
    </row>
    <row r="263" spans="1:39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4">
        <v>0</v>
      </c>
      <c r="AM263" s="202">
        <v>0</v>
      </c>
    </row>
    <row r="264" spans="1:39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4">
        <v>0</v>
      </c>
      <c r="AM264" s="202">
        <v>0</v>
      </c>
    </row>
    <row r="265" spans="1:39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97">
        <v>0</v>
      </c>
      <c r="AM265" s="203">
        <v>0</v>
      </c>
    </row>
    <row r="266" spans="1:39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44922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31">
        <v>0</v>
      </c>
      <c r="AM266" s="204">
        <v>44922</v>
      </c>
    </row>
    <row r="267" spans="1:39" s="6" customFormat="1" ht="14.4" x14ac:dyDescent="0.3">
      <c r="A267" s="65" t="s">
        <v>1013</v>
      </c>
      <c r="B267" s="25" t="s">
        <v>143</v>
      </c>
      <c r="C267" s="24">
        <v>0</v>
      </c>
      <c r="D267" s="24">
        <v>1465171350</v>
      </c>
      <c r="E267" s="24">
        <v>2516521677</v>
      </c>
      <c r="F267" s="24">
        <v>0</v>
      </c>
      <c r="G267" s="24">
        <v>0</v>
      </c>
      <c r="H267" s="24">
        <v>1282599011</v>
      </c>
      <c r="I267" s="24">
        <v>178150095</v>
      </c>
      <c r="J267" s="24">
        <v>95373335</v>
      </c>
      <c r="K267" s="24">
        <v>185635100</v>
      </c>
      <c r="L267" s="24">
        <v>520311568</v>
      </c>
      <c r="M267" s="24">
        <v>0</v>
      </c>
      <c r="N267" s="24">
        <v>49992186</v>
      </c>
      <c r="O267" s="24">
        <v>698950124</v>
      </c>
      <c r="P267" s="24">
        <v>482129398</v>
      </c>
      <c r="Q267" s="24">
        <v>1517911648</v>
      </c>
      <c r="R267" s="24">
        <v>261706264</v>
      </c>
      <c r="S267" s="24">
        <v>15513685</v>
      </c>
      <c r="T267" s="24">
        <v>0</v>
      </c>
      <c r="U267" s="24">
        <v>1249972982</v>
      </c>
      <c r="V267" s="24">
        <v>572109407</v>
      </c>
      <c r="W267" s="24">
        <v>138765467</v>
      </c>
      <c r="X267" s="24">
        <v>1320404443</v>
      </c>
      <c r="Y267" s="24">
        <v>0</v>
      </c>
      <c r="Z267" s="24">
        <v>865919287</v>
      </c>
      <c r="AA267" s="24">
        <v>287323982</v>
      </c>
      <c r="AB267" s="24">
        <v>3644439241</v>
      </c>
      <c r="AC267" s="24">
        <v>1512914003</v>
      </c>
      <c r="AD267" s="24">
        <v>348626681</v>
      </c>
      <c r="AE267" s="24">
        <v>374312172</v>
      </c>
      <c r="AF267" s="24">
        <v>279920017</v>
      </c>
      <c r="AG267" s="24">
        <v>318791739</v>
      </c>
      <c r="AH267" s="24">
        <v>0</v>
      </c>
      <c r="AI267" s="24">
        <v>0</v>
      </c>
      <c r="AJ267" s="24">
        <v>8632332</v>
      </c>
      <c r="AK267" s="24">
        <v>0</v>
      </c>
      <c r="AL267" s="24">
        <v>0</v>
      </c>
      <c r="AM267" s="202">
        <v>20192097194</v>
      </c>
    </row>
    <row r="268" spans="1:39" s="6" customFormat="1" ht="14.4" x14ac:dyDescent="0.3">
      <c r="A268" s="65" t="s">
        <v>1014</v>
      </c>
      <c r="B268" s="25" t="s">
        <v>144</v>
      </c>
      <c r="C268" s="24">
        <v>0</v>
      </c>
      <c r="D268" s="24">
        <v>190904285</v>
      </c>
      <c r="E268" s="24">
        <v>171542555</v>
      </c>
      <c r="F268" s="24">
        <v>0</v>
      </c>
      <c r="G268" s="24">
        <v>0</v>
      </c>
      <c r="H268" s="24">
        <v>1166324159</v>
      </c>
      <c r="I268" s="24">
        <v>371146031</v>
      </c>
      <c r="J268" s="24">
        <v>7492973</v>
      </c>
      <c r="K268" s="24">
        <v>55690530</v>
      </c>
      <c r="L268" s="24">
        <v>0</v>
      </c>
      <c r="M268" s="24">
        <v>0</v>
      </c>
      <c r="N268" s="24">
        <v>49992186</v>
      </c>
      <c r="O268" s="24">
        <v>272343765</v>
      </c>
      <c r="P268" s="24">
        <v>324592949</v>
      </c>
      <c r="Q268" s="24">
        <v>74338148</v>
      </c>
      <c r="R268" s="24">
        <v>542568413</v>
      </c>
      <c r="S268" s="24">
        <v>0</v>
      </c>
      <c r="T268" s="24">
        <v>22674304</v>
      </c>
      <c r="U268" s="24">
        <v>372056810</v>
      </c>
      <c r="V268" s="24">
        <v>319892559</v>
      </c>
      <c r="W268" s="24">
        <v>27646363</v>
      </c>
      <c r="X268" s="24">
        <v>993672864</v>
      </c>
      <c r="Y268" s="24">
        <v>0</v>
      </c>
      <c r="Z268" s="24">
        <v>409355911</v>
      </c>
      <c r="AA268" s="24">
        <v>0</v>
      </c>
      <c r="AB268" s="24">
        <v>966885230</v>
      </c>
      <c r="AC268" s="24">
        <v>1050687511</v>
      </c>
      <c r="AD268" s="24">
        <v>84151266</v>
      </c>
      <c r="AE268" s="24">
        <v>1962774047</v>
      </c>
      <c r="AF268" s="24">
        <v>344295370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4">
        <v>0</v>
      </c>
      <c r="AM268" s="202">
        <v>9781028229</v>
      </c>
    </row>
    <row r="269" spans="1:39" s="6" customFormat="1" ht="14.4" x14ac:dyDescent="0.3">
      <c r="A269" s="65" t="s">
        <v>1015</v>
      </c>
      <c r="B269" s="25" t="s">
        <v>145</v>
      </c>
      <c r="C269" s="24">
        <v>0</v>
      </c>
      <c r="D269" s="24">
        <v>32444545</v>
      </c>
      <c r="E269" s="24">
        <v>37115879</v>
      </c>
      <c r="F269" s="24">
        <v>0</v>
      </c>
      <c r="G269" s="24">
        <v>0</v>
      </c>
      <c r="H269" s="24">
        <v>0</v>
      </c>
      <c r="I269" s="24">
        <v>14845842</v>
      </c>
      <c r="J269" s="24">
        <v>1027471</v>
      </c>
      <c r="K269" s="24">
        <v>78571348</v>
      </c>
      <c r="L269" s="24">
        <v>6633900</v>
      </c>
      <c r="M269" s="24">
        <v>0</v>
      </c>
      <c r="N269" s="24">
        <v>9608193</v>
      </c>
      <c r="O269" s="24">
        <v>103554168</v>
      </c>
      <c r="P269" s="24">
        <v>38544229</v>
      </c>
      <c r="Q269" s="24">
        <v>64426396</v>
      </c>
      <c r="R269" s="24">
        <v>53282054</v>
      </c>
      <c r="S269" s="24">
        <v>21312971</v>
      </c>
      <c r="T269" s="24">
        <v>0</v>
      </c>
      <c r="U269" s="24">
        <v>32473378</v>
      </c>
      <c r="V269" s="24">
        <v>84333595</v>
      </c>
      <c r="W269" s="24">
        <v>54528697</v>
      </c>
      <c r="X269" s="24">
        <v>165073162</v>
      </c>
      <c r="Y269" s="24">
        <v>0</v>
      </c>
      <c r="Z269" s="24">
        <v>41368506</v>
      </c>
      <c r="AA269" s="24">
        <v>0</v>
      </c>
      <c r="AB269" s="24">
        <v>368543325</v>
      </c>
      <c r="AC269" s="24">
        <v>114243241</v>
      </c>
      <c r="AD269" s="24">
        <v>0</v>
      </c>
      <c r="AE269" s="24">
        <v>44319257</v>
      </c>
      <c r="AF269" s="24">
        <v>15638736</v>
      </c>
      <c r="AG269" s="24">
        <v>0</v>
      </c>
      <c r="AH269" s="24">
        <v>0</v>
      </c>
      <c r="AI269" s="24">
        <v>0</v>
      </c>
      <c r="AJ269" s="24">
        <v>51669496</v>
      </c>
      <c r="AK269" s="24">
        <v>0</v>
      </c>
      <c r="AL269" s="24">
        <v>0</v>
      </c>
      <c r="AM269" s="202">
        <v>1433558389</v>
      </c>
    </row>
    <row r="270" spans="1:39" s="6" customFormat="1" ht="14.4" x14ac:dyDescent="0.3">
      <c r="A270" s="65" t="s">
        <v>1016</v>
      </c>
      <c r="B270" s="25" t="s">
        <v>146</v>
      </c>
      <c r="C270" s="24">
        <v>371620879</v>
      </c>
      <c r="D270" s="24">
        <v>522789514</v>
      </c>
      <c r="E270" s="24">
        <v>241630574</v>
      </c>
      <c r="F270" s="24">
        <v>93215642</v>
      </c>
      <c r="G270" s="24">
        <v>368742505</v>
      </c>
      <c r="H270" s="24">
        <v>422441250</v>
      </c>
      <c r="I270" s="24">
        <v>96349500</v>
      </c>
      <c r="J270" s="24">
        <v>16613205</v>
      </c>
      <c r="K270" s="24">
        <v>242445690</v>
      </c>
      <c r="L270" s="24">
        <v>8473850</v>
      </c>
      <c r="M270" s="24">
        <v>0</v>
      </c>
      <c r="N270" s="24">
        <v>245261522</v>
      </c>
      <c r="O270" s="24">
        <v>819457676</v>
      </c>
      <c r="P270" s="24">
        <v>287386813</v>
      </c>
      <c r="Q270" s="24">
        <v>159018457</v>
      </c>
      <c r="R270" s="24">
        <v>423799704</v>
      </c>
      <c r="S270" s="24">
        <v>165241718</v>
      </c>
      <c r="T270" s="24">
        <v>0</v>
      </c>
      <c r="U270" s="24">
        <v>290101587</v>
      </c>
      <c r="V270" s="24">
        <v>134055961</v>
      </c>
      <c r="W270" s="24">
        <v>339768079</v>
      </c>
      <c r="X270" s="24">
        <v>531515489</v>
      </c>
      <c r="Y270" s="24">
        <v>8918901</v>
      </c>
      <c r="Z270" s="24">
        <v>677397639</v>
      </c>
      <c r="AA270" s="24">
        <v>729598689</v>
      </c>
      <c r="AB270" s="24">
        <v>475521895</v>
      </c>
      <c r="AC270" s="24">
        <v>2555580654</v>
      </c>
      <c r="AD270" s="24">
        <v>183048385</v>
      </c>
      <c r="AE270" s="24">
        <v>1304895335</v>
      </c>
      <c r="AF270" s="24">
        <v>464652443</v>
      </c>
      <c r="AG270" s="24">
        <v>368032734</v>
      </c>
      <c r="AH270" s="24">
        <v>0</v>
      </c>
      <c r="AI270" s="24">
        <v>0</v>
      </c>
      <c r="AJ270" s="24">
        <v>0</v>
      </c>
      <c r="AK270" s="24">
        <v>0</v>
      </c>
      <c r="AL270" s="24">
        <v>0</v>
      </c>
      <c r="AM270" s="202">
        <v>12547576290</v>
      </c>
    </row>
    <row r="271" spans="1:39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158391172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91759</v>
      </c>
      <c r="Q271" s="24">
        <v>0</v>
      </c>
      <c r="R271" s="24">
        <v>22673215</v>
      </c>
      <c r="S271" s="24">
        <v>0</v>
      </c>
      <c r="T271" s="24">
        <v>0</v>
      </c>
      <c r="U271" s="24">
        <v>0</v>
      </c>
      <c r="V271" s="24">
        <v>0</v>
      </c>
      <c r="W271" s="24">
        <v>32009730</v>
      </c>
      <c r="X271" s="24">
        <v>36706698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4">
        <v>0</v>
      </c>
      <c r="AM271" s="202">
        <v>249872574</v>
      </c>
    </row>
    <row r="272" spans="1:39" s="6" customFormat="1" ht="14.4" x14ac:dyDescent="0.3">
      <c r="A272" s="65" t="s">
        <v>1018</v>
      </c>
      <c r="B272" s="25" t="s">
        <v>148</v>
      </c>
      <c r="C272" s="24">
        <v>0</v>
      </c>
      <c r="D272" s="24">
        <v>114902924</v>
      </c>
      <c r="E272" s="24">
        <v>123047943</v>
      </c>
      <c r="F272" s="24">
        <v>0</v>
      </c>
      <c r="G272" s="24">
        <v>0</v>
      </c>
      <c r="H272" s="24">
        <v>194760269</v>
      </c>
      <c r="I272" s="24">
        <v>74229206</v>
      </c>
      <c r="J272" s="24">
        <v>1338139</v>
      </c>
      <c r="K272" s="24">
        <v>24444314</v>
      </c>
      <c r="L272" s="24">
        <v>0</v>
      </c>
      <c r="M272" s="24">
        <v>0</v>
      </c>
      <c r="N272" s="24">
        <v>49992186</v>
      </c>
      <c r="O272" s="24">
        <v>146081145</v>
      </c>
      <c r="P272" s="24">
        <v>176629296</v>
      </c>
      <c r="Q272" s="24">
        <v>61948457</v>
      </c>
      <c r="R272" s="24">
        <v>44716430</v>
      </c>
      <c r="S272" s="24">
        <v>4865450</v>
      </c>
      <c r="T272" s="24">
        <v>0</v>
      </c>
      <c r="U272" s="24">
        <v>71837813</v>
      </c>
      <c r="V272" s="24">
        <v>582434012</v>
      </c>
      <c r="W272" s="24">
        <v>140232803</v>
      </c>
      <c r="X272" s="24">
        <v>141192553</v>
      </c>
      <c r="Y272" s="24">
        <v>0</v>
      </c>
      <c r="Z272" s="24">
        <v>196182467</v>
      </c>
      <c r="AA272" s="24">
        <v>0</v>
      </c>
      <c r="AB272" s="24">
        <v>442564740</v>
      </c>
      <c r="AC272" s="24">
        <v>446559514</v>
      </c>
      <c r="AD272" s="24">
        <v>384691511</v>
      </c>
      <c r="AE272" s="24">
        <v>88190969</v>
      </c>
      <c r="AF272" s="24">
        <v>97461360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4">
        <v>0</v>
      </c>
      <c r="AM272" s="202">
        <v>3608303501</v>
      </c>
    </row>
    <row r="273" spans="1:39" s="6" customFormat="1" ht="14.4" x14ac:dyDescent="0.3">
      <c r="A273" s="65" t="s">
        <v>1019</v>
      </c>
      <c r="B273" s="25" t="s">
        <v>149</v>
      </c>
      <c r="C273" s="24">
        <v>0</v>
      </c>
      <c r="D273" s="24">
        <v>14997285</v>
      </c>
      <c r="E273" s="24">
        <v>0</v>
      </c>
      <c r="F273" s="24">
        <v>0</v>
      </c>
      <c r="G273" s="24">
        <v>0</v>
      </c>
      <c r="H273" s="24">
        <v>219627903</v>
      </c>
      <c r="I273" s="24">
        <v>8907505</v>
      </c>
      <c r="J273" s="24">
        <v>42029</v>
      </c>
      <c r="K273" s="24">
        <v>4383444</v>
      </c>
      <c r="L273" s="24">
        <v>0</v>
      </c>
      <c r="M273" s="24">
        <v>0</v>
      </c>
      <c r="N273" s="24">
        <v>49992186</v>
      </c>
      <c r="O273" s="24">
        <v>7865571</v>
      </c>
      <c r="P273" s="24">
        <v>12310321</v>
      </c>
      <c r="Q273" s="24">
        <v>5575362</v>
      </c>
      <c r="R273" s="24">
        <v>0</v>
      </c>
      <c r="S273" s="24">
        <v>92934</v>
      </c>
      <c r="T273" s="24">
        <v>0</v>
      </c>
      <c r="U273" s="24">
        <v>6751073</v>
      </c>
      <c r="V273" s="24">
        <v>33125123</v>
      </c>
      <c r="W273" s="24">
        <v>529410</v>
      </c>
      <c r="X273" s="24">
        <v>19142763</v>
      </c>
      <c r="Y273" s="24">
        <v>0</v>
      </c>
      <c r="Z273" s="24">
        <v>23301970</v>
      </c>
      <c r="AA273" s="24">
        <v>0</v>
      </c>
      <c r="AB273" s="24">
        <v>0</v>
      </c>
      <c r="AC273" s="24">
        <v>21485279</v>
      </c>
      <c r="AD273" s="24">
        <v>24043219</v>
      </c>
      <c r="AE273" s="24">
        <v>0</v>
      </c>
      <c r="AF273" s="24">
        <v>2373535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4">
        <v>0</v>
      </c>
      <c r="AM273" s="202">
        <v>454546912</v>
      </c>
    </row>
    <row r="274" spans="1:39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500000000</v>
      </c>
      <c r="AD274" s="24">
        <v>0</v>
      </c>
      <c r="AE274" s="24">
        <v>487662404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4">
        <v>0</v>
      </c>
      <c r="AM274" s="202">
        <v>987662404</v>
      </c>
    </row>
    <row r="275" spans="1:39" s="6" customFormat="1" ht="14.4" x14ac:dyDescent="0.3">
      <c r="A275" s="65" t="s">
        <v>1021</v>
      </c>
      <c r="B275" s="25" t="s">
        <v>151</v>
      </c>
      <c r="C275" s="24">
        <v>0</v>
      </c>
      <c r="D275" s="24">
        <v>39552742</v>
      </c>
      <c r="E275" s="24">
        <v>858719247</v>
      </c>
      <c r="F275" s="24">
        <v>0</v>
      </c>
      <c r="G275" s="24">
        <v>0</v>
      </c>
      <c r="H275" s="24">
        <v>932333765</v>
      </c>
      <c r="I275" s="24">
        <v>74229207</v>
      </c>
      <c r="J275" s="24">
        <v>13825698</v>
      </c>
      <c r="K275" s="24">
        <v>119836198</v>
      </c>
      <c r="L275" s="24">
        <v>0</v>
      </c>
      <c r="M275" s="24">
        <v>238543669</v>
      </c>
      <c r="N275" s="24">
        <v>49992186</v>
      </c>
      <c r="O275" s="24">
        <v>516455972</v>
      </c>
      <c r="P275" s="24">
        <v>156122062</v>
      </c>
      <c r="Q275" s="24">
        <v>867278</v>
      </c>
      <c r="R275" s="24">
        <v>563118610</v>
      </c>
      <c r="S275" s="24">
        <v>0</v>
      </c>
      <c r="T275" s="24">
        <v>1071709730</v>
      </c>
      <c r="U275" s="24">
        <v>731300235</v>
      </c>
      <c r="V275" s="24">
        <v>407678508</v>
      </c>
      <c r="W275" s="24">
        <v>750885348</v>
      </c>
      <c r="X275" s="24">
        <v>308038278</v>
      </c>
      <c r="Y275" s="24">
        <v>0</v>
      </c>
      <c r="Z275" s="24">
        <v>1156391040</v>
      </c>
      <c r="AA275" s="24">
        <v>49394719</v>
      </c>
      <c r="AB275" s="24">
        <v>43244041</v>
      </c>
      <c r="AC275" s="24">
        <v>1754552476</v>
      </c>
      <c r="AD275" s="24">
        <v>260410881</v>
      </c>
      <c r="AE275" s="24">
        <v>78457365</v>
      </c>
      <c r="AF275" s="24">
        <v>726506777</v>
      </c>
      <c r="AG275" s="24">
        <v>0</v>
      </c>
      <c r="AH275" s="24">
        <v>0</v>
      </c>
      <c r="AI275" s="24">
        <v>0</v>
      </c>
      <c r="AJ275" s="24">
        <v>29314639</v>
      </c>
      <c r="AK275" s="24">
        <v>26448596</v>
      </c>
      <c r="AL275" s="24">
        <v>0</v>
      </c>
      <c r="AM275" s="202">
        <v>10957929267</v>
      </c>
    </row>
    <row r="276" spans="1:39" s="6" customFormat="1" ht="14.4" x14ac:dyDescent="0.3">
      <c r="A276" s="65" t="s">
        <v>1022</v>
      </c>
      <c r="B276" s="25" t="s">
        <v>152</v>
      </c>
      <c r="C276" s="24">
        <v>0</v>
      </c>
      <c r="D276" s="24">
        <v>40808152</v>
      </c>
      <c r="E276" s="24">
        <v>296862349</v>
      </c>
      <c r="F276" s="24">
        <v>3948285</v>
      </c>
      <c r="G276" s="24">
        <v>3948285</v>
      </c>
      <c r="H276" s="24">
        <v>393256296</v>
      </c>
      <c r="I276" s="24">
        <v>41062889</v>
      </c>
      <c r="J276" s="24">
        <v>5165501</v>
      </c>
      <c r="K276" s="24">
        <v>18405081</v>
      </c>
      <c r="L276" s="24">
        <v>3559912</v>
      </c>
      <c r="M276" s="24">
        <v>0</v>
      </c>
      <c r="N276" s="24">
        <v>49992186</v>
      </c>
      <c r="O276" s="24">
        <v>63217295</v>
      </c>
      <c r="P276" s="24">
        <v>52796720</v>
      </c>
      <c r="Q276" s="24">
        <v>40621770</v>
      </c>
      <c r="R276" s="24">
        <v>43626410</v>
      </c>
      <c r="S276" s="24">
        <v>8343446</v>
      </c>
      <c r="T276" s="24">
        <v>66373784</v>
      </c>
      <c r="U276" s="24">
        <v>146003590</v>
      </c>
      <c r="V276" s="24">
        <v>45852002</v>
      </c>
      <c r="W276" s="24">
        <v>149054065</v>
      </c>
      <c r="X276" s="24">
        <v>68834498</v>
      </c>
      <c r="Y276" s="24">
        <v>3948285</v>
      </c>
      <c r="Z276" s="24">
        <v>149882680</v>
      </c>
      <c r="AA276" s="24">
        <v>3948285</v>
      </c>
      <c r="AB276" s="24">
        <v>423326897</v>
      </c>
      <c r="AC276" s="24">
        <v>479581020</v>
      </c>
      <c r="AD276" s="24">
        <v>39780554</v>
      </c>
      <c r="AE276" s="24">
        <v>43281622</v>
      </c>
      <c r="AF276" s="24">
        <v>127446195</v>
      </c>
      <c r="AG276" s="24">
        <v>3948285</v>
      </c>
      <c r="AH276" s="24">
        <v>3935340</v>
      </c>
      <c r="AI276" s="24">
        <v>3948285</v>
      </c>
      <c r="AJ276" s="24">
        <v>0</v>
      </c>
      <c r="AK276" s="24">
        <v>0</v>
      </c>
      <c r="AL276" s="24">
        <v>0</v>
      </c>
      <c r="AM276" s="202">
        <v>2824759964</v>
      </c>
    </row>
    <row r="277" spans="1:39" s="6" customFormat="1" ht="14.4" x14ac:dyDescent="0.3">
      <c r="A277" s="65" t="s">
        <v>1023</v>
      </c>
      <c r="B277" s="25" t="s">
        <v>153</v>
      </c>
      <c r="C277" s="24">
        <v>0</v>
      </c>
      <c r="D277" s="24">
        <v>13544375</v>
      </c>
      <c r="E277" s="24">
        <v>0</v>
      </c>
      <c r="F277" s="24">
        <v>0</v>
      </c>
      <c r="G277" s="24">
        <v>0</v>
      </c>
      <c r="H277" s="24">
        <v>118686689</v>
      </c>
      <c r="I277" s="24">
        <v>29691682</v>
      </c>
      <c r="J277" s="24">
        <v>702776</v>
      </c>
      <c r="K277" s="24">
        <v>0</v>
      </c>
      <c r="L277" s="24">
        <v>0</v>
      </c>
      <c r="M277" s="24">
        <v>0</v>
      </c>
      <c r="N277" s="24">
        <v>49992186</v>
      </c>
      <c r="O277" s="24">
        <v>14312432</v>
      </c>
      <c r="P277" s="24">
        <v>88233896</v>
      </c>
      <c r="Q277" s="24">
        <v>3716908</v>
      </c>
      <c r="R277" s="24">
        <v>10202947</v>
      </c>
      <c r="S277" s="24">
        <v>0</v>
      </c>
      <c r="T277" s="24">
        <v>0</v>
      </c>
      <c r="U277" s="24">
        <v>45836191</v>
      </c>
      <c r="V277" s="24">
        <v>40440619</v>
      </c>
      <c r="W277" s="24">
        <v>40606719</v>
      </c>
      <c r="X277" s="24">
        <v>4725782</v>
      </c>
      <c r="Y277" s="24">
        <v>0</v>
      </c>
      <c r="Z277" s="24">
        <v>76370143</v>
      </c>
      <c r="AA277" s="24">
        <v>0</v>
      </c>
      <c r="AB277" s="24">
        <v>0</v>
      </c>
      <c r="AC277" s="24">
        <v>0</v>
      </c>
      <c r="AD277" s="24">
        <v>12021610</v>
      </c>
      <c r="AE277" s="24">
        <v>2790776102</v>
      </c>
      <c r="AF277" s="24">
        <v>156353222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02">
        <v>3496214279</v>
      </c>
    </row>
    <row r="278" spans="1:39" s="6" customFormat="1" ht="14.4" x14ac:dyDescent="0.3">
      <c r="A278" s="65" t="s">
        <v>1024</v>
      </c>
      <c r="B278" s="25" t="s">
        <v>154</v>
      </c>
      <c r="C278" s="24">
        <v>0</v>
      </c>
      <c r="D278" s="24">
        <v>35246711</v>
      </c>
      <c r="E278" s="24">
        <v>58162972</v>
      </c>
      <c r="F278" s="24">
        <v>0</v>
      </c>
      <c r="G278" s="24">
        <v>0</v>
      </c>
      <c r="H278" s="24">
        <v>363866833</v>
      </c>
      <c r="I278" s="24">
        <v>74229206</v>
      </c>
      <c r="J278" s="24">
        <v>738203</v>
      </c>
      <c r="K278" s="24">
        <v>101367167</v>
      </c>
      <c r="L278" s="24">
        <v>13290310</v>
      </c>
      <c r="M278" s="24">
        <v>0</v>
      </c>
      <c r="N278" s="24">
        <v>49992186</v>
      </c>
      <c r="O278" s="24">
        <v>1342119014</v>
      </c>
      <c r="P278" s="24">
        <v>34890006</v>
      </c>
      <c r="Q278" s="24">
        <v>42124951</v>
      </c>
      <c r="R278" s="24">
        <v>3597661767</v>
      </c>
      <c r="S278" s="24">
        <v>28667100</v>
      </c>
      <c r="T278" s="24">
        <v>0</v>
      </c>
      <c r="U278" s="24">
        <v>434743590</v>
      </c>
      <c r="V278" s="24">
        <v>53608512</v>
      </c>
      <c r="W278" s="24">
        <v>59289365</v>
      </c>
      <c r="X278" s="24">
        <v>187314513</v>
      </c>
      <c r="Y278" s="24">
        <v>0</v>
      </c>
      <c r="Z278" s="24">
        <v>590613532</v>
      </c>
      <c r="AA278" s="24">
        <v>594423894</v>
      </c>
      <c r="AB278" s="24">
        <v>0</v>
      </c>
      <c r="AC278" s="24">
        <v>405484252</v>
      </c>
      <c r="AD278" s="24">
        <v>276497022</v>
      </c>
      <c r="AE278" s="24">
        <v>22600379</v>
      </c>
      <c r="AF278" s="24">
        <v>1130525313</v>
      </c>
      <c r="AG278" s="24">
        <v>0</v>
      </c>
      <c r="AH278" s="24">
        <v>0</v>
      </c>
      <c r="AI278" s="24">
        <v>0</v>
      </c>
      <c r="AJ278" s="24">
        <v>663214369</v>
      </c>
      <c r="AK278" s="24">
        <v>0</v>
      </c>
      <c r="AL278" s="24">
        <v>0</v>
      </c>
      <c r="AM278" s="202">
        <v>10160671167</v>
      </c>
    </row>
    <row r="279" spans="1:39" s="6" customFormat="1" ht="14.4" x14ac:dyDescent="0.3">
      <c r="A279" s="65" t="s">
        <v>1025</v>
      </c>
      <c r="B279" s="25" t="s">
        <v>155</v>
      </c>
      <c r="C279" s="24">
        <v>132697826</v>
      </c>
      <c r="D279" s="24">
        <v>59101649</v>
      </c>
      <c r="E279" s="24">
        <v>444020115</v>
      </c>
      <c r="F279" s="24">
        <v>0</v>
      </c>
      <c r="G279" s="24">
        <v>0</v>
      </c>
      <c r="H279" s="24">
        <v>2421466663</v>
      </c>
      <c r="I279" s="24">
        <v>0</v>
      </c>
      <c r="J279" s="24">
        <v>0</v>
      </c>
      <c r="K279" s="24">
        <v>0</v>
      </c>
      <c r="L279" s="24">
        <v>1118822940</v>
      </c>
      <c r="M279" s="24">
        <v>32811746</v>
      </c>
      <c r="N279" s="24">
        <v>49992186</v>
      </c>
      <c r="O279" s="24">
        <v>0</v>
      </c>
      <c r="P279" s="24">
        <v>0</v>
      </c>
      <c r="Q279" s="24">
        <v>861898544</v>
      </c>
      <c r="R279" s="24">
        <v>0</v>
      </c>
      <c r="S279" s="24">
        <v>317572638</v>
      </c>
      <c r="T279" s="24">
        <v>58647958</v>
      </c>
      <c r="U279" s="24">
        <v>687983899</v>
      </c>
      <c r="V279" s="24">
        <v>27272730</v>
      </c>
      <c r="W279" s="24">
        <v>438951308</v>
      </c>
      <c r="X279" s="24">
        <v>367437821</v>
      </c>
      <c r="Y279" s="24">
        <v>0</v>
      </c>
      <c r="Z279" s="24">
        <v>157891783</v>
      </c>
      <c r="AA279" s="24">
        <v>302304923</v>
      </c>
      <c r="AB279" s="24">
        <v>0</v>
      </c>
      <c r="AC279" s="24">
        <v>230986571</v>
      </c>
      <c r="AD279" s="24">
        <v>340481776</v>
      </c>
      <c r="AE279" s="24">
        <v>298643935</v>
      </c>
      <c r="AF279" s="24">
        <v>2678745746</v>
      </c>
      <c r="AG279" s="24">
        <v>23180328</v>
      </c>
      <c r="AH279" s="24">
        <v>0</v>
      </c>
      <c r="AI279" s="24">
        <v>0</v>
      </c>
      <c r="AJ279" s="24">
        <v>0</v>
      </c>
      <c r="AK279" s="24">
        <v>0</v>
      </c>
      <c r="AL279" s="24">
        <v>0</v>
      </c>
      <c r="AM279" s="202">
        <v>11050913085</v>
      </c>
    </row>
    <row r="280" spans="1:39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140764910</v>
      </c>
      <c r="I280" s="24">
        <v>0</v>
      </c>
      <c r="J280" s="24">
        <v>0</v>
      </c>
      <c r="K280" s="24">
        <v>0</v>
      </c>
      <c r="L280" s="24">
        <v>8859631</v>
      </c>
      <c r="M280" s="24">
        <v>0</v>
      </c>
      <c r="N280" s="24">
        <v>9608193</v>
      </c>
      <c r="O280" s="24">
        <v>0</v>
      </c>
      <c r="P280" s="24">
        <v>10002052</v>
      </c>
      <c r="Q280" s="24">
        <v>1487784</v>
      </c>
      <c r="R280" s="24">
        <v>59642857</v>
      </c>
      <c r="S280" s="24">
        <v>0</v>
      </c>
      <c r="T280" s="24">
        <v>0</v>
      </c>
      <c r="U280" s="24">
        <v>52700709</v>
      </c>
      <c r="V280" s="24">
        <v>38453715</v>
      </c>
      <c r="W280" s="24">
        <v>0</v>
      </c>
      <c r="X280" s="24">
        <v>462921002</v>
      </c>
      <c r="Y280" s="24">
        <v>48531372</v>
      </c>
      <c r="Z280" s="24">
        <v>1075123946</v>
      </c>
      <c r="AA280" s="24">
        <v>57234104</v>
      </c>
      <c r="AB280" s="24">
        <v>393368472</v>
      </c>
      <c r="AC280" s="24">
        <v>1701580188</v>
      </c>
      <c r="AD280" s="24">
        <v>206456044</v>
      </c>
      <c r="AE280" s="24">
        <v>153412908</v>
      </c>
      <c r="AF280" s="24">
        <v>180185745</v>
      </c>
      <c r="AG280" s="24">
        <v>42112717</v>
      </c>
      <c r="AH280" s="24">
        <v>154217033</v>
      </c>
      <c r="AI280" s="24">
        <v>0</v>
      </c>
      <c r="AJ280" s="24">
        <v>131956227</v>
      </c>
      <c r="AK280" s="24">
        <v>151362674</v>
      </c>
      <c r="AL280" s="24">
        <v>206529715</v>
      </c>
      <c r="AM280" s="202">
        <v>5286511998</v>
      </c>
    </row>
    <row r="281" spans="1:39" s="6" customFormat="1" ht="14.4" x14ac:dyDescent="0.3">
      <c r="A281" s="95" t="s">
        <v>1027</v>
      </c>
      <c r="B281" s="96" t="s">
        <v>157</v>
      </c>
      <c r="C281" s="97">
        <v>504318705</v>
      </c>
      <c r="D281" s="97">
        <v>2529463532</v>
      </c>
      <c r="E281" s="97">
        <v>4747623311</v>
      </c>
      <c r="F281" s="97">
        <v>97163927</v>
      </c>
      <c r="G281" s="97">
        <v>531081962</v>
      </c>
      <c r="H281" s="97">
        <v>7656127748</v>
      </c>
      <c r="I281" s="97">
        <v>962841163</v>
      </c>
      <c r="J281" s="97">
        <v>142319330</v>
      </c>
      <c r="K281" s="97">
        <v>830778872</v>
      </c>
      <c r="L281" s="97">
        <v>1679952111</v>
      </c>
      <c r="M281" s="97">
        <v>271355415</v>
      </c>
      <c r="N281" s="97">
        <v>714407582</v>
      </c>
      <c r="O281" s="97">
        <v>3984357162</v>
      </c>
      <c r="P281" s="97">
        <v>1663729501</v>
      </c>
      <c r="Q281" s="97">
        <v>2833935703</v>
      </c>
      <c r="R281" s="97">
        <v>5622998671</v>
      </c>
      <c r="S281" s="97">
        <v>561609942</v>
      </c>
      <c r="T281" s="97">
        <v>1219405776</v>
      </c>
      <c r="U281" s="97">
        <v>4121761857</v>
      </c>
      <c r="V281" s="97">
        <v>2339256743</v>
      </c>
      <c r="W281" s="97">
        <v>2172267354</v>
      </c>
      <c r="X281" s="97">
        <v>4606979866</v>
      </c>
      <c r="Y281" s="97">
        <v>61398558</v>
      </c>
      <c r="Z281" s="97">
        <v>5419798904</v>
      </c>
      <c r="AA281" s="97">
        <v>2024228596</v>
      </c>
      <c r="AB281" s="97">
        <v>6757893841</v>
      </c>
      <c r="AC281" s="97">
        <v>10773654709</v>
      </c>
      <c r="AD281" s="97">
        <v>2160208949</v>
      </c>
      <c r="AE281" s="97">
        <v>7649326495</v>
      </c>
      <c r="AF281" s="97">
        <v>6204104459</v>
      </c>
      <c r="AG281" s="97">
        <v>756065803</v>
      </c>
      <c r="AH281" s="97">
        <v>158152373</v>
      </c>
      <c r="AI281" s="97">
        <v>3948285</v>
      </c>
      <c r="AJ281" s="97">
        <v>884787063</v>
      </c>
      <c r="AK281" s="97">
        <v>177811270</v>
      </c>
      <c r="AL281" s="97">
        <v>206529715</v>
      </c>
      <c r="AM281" s="203">
        <v>93031645253</v>
      </c>
    </row>
    <row r="282" spans="1:39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976594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5940293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4">
        <v>0</v>
      </c>
      <c r="AM282" s="202">
        <v>6916887</v>
      </c>
    </row>
    <row r="283" spans="1:39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246045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3179067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4">
        <v>0</v>
      </c>
      <c r="AM283" s="202">
        <v>3425112</v>
      </c>
    </row>
    <row r="284" spans="1:39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4">
        <v>0</v>
      </c>
      <c r="AM284" s="202">
        <v>0</v>
      </c>
    </row>
    <row r="285" spans="1:39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4">
        <v>0</v>
      </c>
      <c r="AM285" s="202">
        <v>0</v>
      </c>
    </row>
    <row r="286" spans="1:39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4">
        <v>0</v>
      </c>
      <c r="AM286" s="202">
        <v>0</v>
      </c>
    </row>
    <row r="287" spans="1:39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302856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1050175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02">
        <v>1353031</v>
      </c>
    </row>
    <row r="288" spans="1:39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26851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112619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4">
        <v>0</v>
      </c>
      <c r="AM288" s="202">
        <v>139470</v>
      </c>
    </row>
    <row r="289" spans="1:39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4">
        <v>0</v>
      </c>
      <c r="AM289" s="202">
        <v>0</v>
      </c>
    </row>
    <row r="290" spans="1:39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167071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2039818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4">
        <v>0</v>
      </c>
      <c r="AM290" s="202">
        <v>2206889</v>
      </c>
    </row>
    <row r="291" spans="1:39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257533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1100935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4">
        <v>0</v>
      </c>
      <c r="AM291" s="202">
        <v>1358468</v>
      </c>
    </row>
    <row r="292" spans="1:39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2827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147263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4">
        <v>0</v>
      </c>
      <c r="AM292" s="202">
        <v>150090</v>
      </c>
    </row>
    <row r="293" spans="1:39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1043551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3952865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4">
        <v>0</v>
      </c>
      <c r="AM293" s="202">
        <v>4996416</v>
      </c>
    </row>
    <row r="294" spans="1:39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1408924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1509229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4">
        <v>0</v>
      </c>
      <c r="AM294" s="202">
        <v>2918153</v>
      </c>
    </row>
    <row r="295" spans="1:39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4">
        <v>0</v>
      </c>
      <c r="AM295" s="202">
        <v>0</v>
      </c>
    </row>
    <row r="296" spans="1:39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4432252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19032264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97">
        <v>0</v>
      </c>
      <c r="AM296" s="203">
        <v>23464516</v>
      </c>
    </row>
    <row r="297" spans="1:39" s="6" customFormat="1" ht="14.4" collapsed="1" x14ac:dyDescent="0.3">
      <c r="A297" s="66" t="s">
        <v>60</v>
      </c>
      <c r="B297" s="30" t="s">
        <v>139</v>
      </c>
      <c r="C297" s="31">
        <v>504318705</v>
      </c>
      <c r="D297" s="31">
        <v>2529463532</v>
      </c>
      <c r="E297" s="31">
        <v>4747623311</v>
      </c>
      <c r="F297" s="31">
        <v>97163927</v>
      </c>
      <c r="G297" s="31">
        <v>531081962</v>
      </c>
      <c r="H297" s="31">
        <v>7656127748</v>
      </c>
      <c r="I297" s="31">
        <v>962841163</v>
      </c>
      <c r="J297" s="31">
        <v>142319330</v>
      </c>
      <c r="K297" s="31">
        <v>830778872</v>
      </c>
      <c r="L297" s="31">
        <v>1679952111</v>
      </c>
      <c r="M297" s="31">
        <v>271355415</v>
      </c>
      <c r="N297" s="31">
        <v>718839834</v>
      </c>
      <c r="O297" s="31">
        <v>3984357162</v>
      </c>
      <c r="P297" s="31">
        <v>1663729501</v>
      </c>
      <c r="Q297" s="31">
        <v>2833935703</v>
      </c>
      <c r="R297" s="31">
        <v>5622998671</v>
      </c>
      <c r="S297" s="31">
        <v>561609942</v>
      </c>
      <c r="T297" s="31">
        <v>1219405776</v>
      </c>
      <c r="U297" s="31">
        <v>4140794121</v>
      </c>
      <c r="V297" s="31">
        <v>2339256743</v>
      </c>
      <c r="W297" s="31">
        <v>2172267354</v>
      </c>
      <c r="X297" s="31">
        <v>4606979866</v>
      </c>
      <c r="Y297" s="31">
        <v>61398558</v>
      </c>
      <c r="Z297" s="31">
        <v>5419798904</v>
      </c>
      <c r="AA297" s="31">
        <v>2024228596</v>
      </c>
      <c r="AB297" s="31">
        <v>6757893841</v>
      </c>
      <c r="AC297" s="31">
        <v>10773654709</v>
      </c>
      <c r="AD297" s="31">
        <v>2160208949</v>
      </c>
      <c r="AE297" s="31">
        <v>7649326495</v>
      </c>
      <c r="AF297" s="31">
        <v>6204104459</v>
      </c>
      <c r="AG297" s="31">
        <v>756065803</v>
      </c>
      <c r="AH297" s="31">
        <v>158152373</v>
      </c>
      <c r="AI297" s="31">
        <v>3948285</v>
      </c>
      <c r="AJ297" s="31">
        <v>884787063</v>
      </c>
      <c r="AK297" s="31">
        <v>177811270</v>
      </c>
      <c r="AL297" s="31">
        <v>206529715</v>
      </c>
      <c r="AM297" s="204">
        <v>93055109769</v>
      </c>
    </row>
    <row r="298" spans="1:39" s="6" customFormat="1" ht="14.4" x14ac:dyDescent="0.3">
      <c r="A298" s="65" t="s">
        <v>1043</v>
      </c>
      <c r="B298" s="25" t="s">
        <v>143</v>
      </c>
      <c r="C298" s="24">
        <v>2457903</v>
      </c>
      <c r="D298" s="24">
        <v>92282792</v>
      </c>
      <c r="E298" s="24">
        <v>55682620</v>
      </c>
      <c r="F298" s="24">
        <v>0</v>
      </c>
      <c r="G298" s="24">
        <v>621452</v>
      </c>
      <c r="H298" s="24">
        <v>61886620</v>
      </c>
      <c r="I298" s="24">
        <v>15079500</v>
      </c>
      <c r="J298" s="24">
        <v>1005754</v>
      </c>
      <c r="K298" s="24">
        <v>0</v>
      </c>
      <c r="L298" s="24">
        <v>232344687</v>
      </c>
      <c r="M298" s="24">
        <v>285057260</v>
      </c>
      <c r="N298" s="24">
        <v>0</v>
      </c>
      <c r="O298" s="24">
        <v>0</v>
      </c>
      <c r="P298" s="24">
        <v>52143784</v>
      </c>
      <c r="Q298" s="24">
        <v>7997532</v>
      </c>
      <c r="R298" s="24">
        <v>255573023</v>
      </c>
      <c r="S298" s="24">
        <v>668308</v>
      </c>
      <c r="T298" s="24">
        <v>8352545</v>
      </c>
      <c r="U298" s="24">
        <v>563411</v>
      </c>
      <c r="V298" s="24">
        <v>2689095</v>
      </c>
      <c r="W298" s="24">
        <v>249131</v>
      </c>
      <c r="X298" s="24">
        <v>3043908113</v>
      </c>
      <c r="Y298" s="24">
        <v>583244</v>
      </c>
      <c r="Z298" s="24">
        <v>456796459</v>
      </c>
      <c r="AA298" s="24">
        <v>1481548</v>
      </c>
      <c r="AB298" s="24">
        <v>0</v>
      </c>
      <c r="AC298" s="24">
        <v>322022043</v>
      </c>
      <c r="AD298" s="24">
        <v>649125</v>
      </c>
      <c r="AE298" s="24">
        <v>334789</v>
      </c>
      <c r="AF298" s="24">
        <v>3232372</v>
      </c>
      <c r="AG298" s="24">
        <v>1156389</v>
      </c>
      <c r="AH298" s="24">
        <v>0</v>
      </c>
      <c r="AI298" s="24">
        <v>0</v>
      </c>
      <c r="AJ298" s="24">
        <v>0</v>
      </c>
      <c r="AK298" s="24">
        <v>0</v>
      </c>
      <c r="AL298" s="24">
        <v>0</v>
      </c>
      <c r="AM298" s="202">
        <v>4904819499</v>
      </c>
    </row>
    <row r="299" spans="1:39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21034732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19977239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4">
        <v>0</v>
      </c>
      <c r="AM299" s="202">
        <v>41011971</v>
      </c>
    </row>
    <row r="300" spans="1:39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386797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295870</v>
      </c>
      <c r="AA300" s="24">
        <v>0</v>
      </c>
      <c r="AB300" s="24">
        <v>0</v>
      </c>
      <c r="AC300" s="24">
        <v>591739</v>
      </c>
      <c r="AD300" s="24">
        <v>0</v>
      </c>
      <c r="AE300" s="24">
        <v>0</v>
      </c>
      <c r="AF300" s="24">
        <v>0</v>
      </c>
      <c r="AG300" s="24">
        <v>0</v>
      </c>
      <c r="AH300" s="24">
        <v>260649150</v>
      </c>
      <c r="AI300" s="24">
        <v>0</v>
      </c>
      <c r="AJ300" s="24">
        <v>0</v>
      </c>
      <c r="AK300" s="24">
        <v>0</v>
      </c>
      <c r="AL300" s="24">
        <v>0</v>
      </c>
      <c r="AM300" s="202">
        <v>261923556</v>
      </c>
    </row>
    <row r="301" spans="1:39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5472430</v>
      </c>
      <c r="F301" s="24">
        <v>0</v>
      </c>
      <c r="G301" s="24">
        <v>28336144</v>
      </c>
      <c r="H301" s="24">
        <v>29446201</v>
      </c>
      <c r="I301" s="24">
        <v>65087636</v>
      </c>
      <c r="J301" s="24">
        <v>3388334</v>
      </c>
      <c r="K301" s="24">
        <v>0</v>
      </c>
      <c r="L301" s="24">
        <v>37073030</v>
      </c>
      <c r="M301" s="24">
        <v>1572660</v>
      </c>
      <c r="N301" s="24">
        <v>0</v>
      </c>
      <c r="O301" s="24">
        <v>0</v>
      </c>
      <c r="P301" s="24">
        <v>13858544</v>
      </c>
      <c r="Q301" s="24">
        <v>11818702</v>
      </c>
      <c r="R301" s="24">
        <v>2203446</v>
      </c>
      <c r="S301" s="24">
        <v>298080</v>
      </c>
      <c r="T301" s="24">
        <v>0</v>
      </c>
      <c r="U301" s="24">
        <v>0</v>
      </c>
      <c r="V301" s="24">
        <v>462164</v>
      </c>
      <c r="W301" s="24">
        <v>0</v>
      </c>
      <c r="X301" s="24">
        <v>74303667</v>
      </c>
      <c r="Y301" s="24">
        <v>1222409</v>
      </c>
      <c r="Z301" s="24">
        <v>66232253</v>
      </c>
      <c r="AA301" s="24">
        <v>0</v>
      </c>
      <c r="AB301" s="24">
        <v>0</v>
      </c>
      <c r="AC301" s="24">
        <v>97765642</v>
      </c>
      <c r="AD301" s="24">
        <v>102014881</v>
      </c>
      <c r="AE301" s="24">
        <v>0</v>
      </c>
      <c r="AF301" s="24">
        <v>90183579</v>
      </c>
      <c r="AG301" s="24">
        <v>128918537</v>
      </c>
      <c r="AH301" s="24">
        <v>0</v>
      </c>
      <c r="AI301" s="24">
        <v>0</v>
      </c>
      <c r="AJ301" s="24">
        <v>0</v>
      </c>
      <c r="AK301" s="24">
        <v>0</v>
      </c>
      <c r="AL301" s="24">
        <v>0</v>
      </c>
      <c r="AM301" s="202">
        <v>759658339</v>
      </c>
    </row>
    <row r="302" spans="1:39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4">
        <v>0</v>
      </c>
      <c r="AM302" s="202">
        <v>0</v>
      </c>
    </row>
    <row r="303" spans="1:39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327764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4">
        <v>0</v>
      </c>
      <c r="AM303" s="202">
        <v>327764</v>
      </c>
    </row>
    <row r="304" spans="1:39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6556675</v>
      </c>
      <c r="M304" s="24">
        <v>0</v>
      </c>
      <c r="N304" s="24">
        <v>0</v>
      </c>
      <c r="O304" s="24">
        <v>0</v>
      </c>
      <c r="P304" s="24">
        <v>243818</v>
      </c>
      <c r="Q304" s="24">
        <v>121909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4371098</v>
      </c>
      <c r="AA304" s="24">
        <v>0</v>
      </c>
      <c r="AB304" s="24">
        <v>0</v>
      </c>
      <c r="AC304" s="24">
        <v>6556675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4">
        <v>0</v>
      </c>
      <c r="AM304" s="202">
        <v>17850175</v>
      </c>
    </row>
    <row r="305" spans="1:39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4">
        <v>0</v>
      </c>
      <c r="AM305" s="202">
        <v>0</v>
      </c>
    </row>
    <row r="306" spans="1:39" s="6" customFormat="1" ht="14.4" x14ac:dyDescent="0.3">
      <c r="A306" s="65" t="s">
        <v>1051</v>
      </c>
      <c r="B306" s="25" t="s">
        <v>151</v>
      </c>
      <c r="C306" s="24">
        <v>1253055</v>
      </c>
      <c r="D306" s="24">
        <v>784110</v>
      </c>
      <c r="E306" s="24">
        <v>13251007</v>
      </c>
      <c r="F306" s="24">
        <v>0</v>
      </c>
      <c r="G306" s="24">
        <v>1855141</v>
      </c>
      <c r="H306" s="24">
        <v>9160370</v>
      </c>
      <c r="I306" s="24">
        <v>0</v>
      </c>
      <c r="J306" s="24">
        <v>0</v>
      </c>
      <c r="K306" s="24">
        <v>0</v>
      </c>
      <c r="L306" s="24">
        <v>63540590</v>
      </c>
      <c r="M306" s="24">
        <v>818718</v>
      </c>
      <c r="N306" s="24">
        <v>0</v>
      </c>
      <c r="O306" s="24">
        <v>0</v>
      </c>
      <c r="P306" s="24">
        <v>3396163</v>
      </c>
      <c r="Q306" s="24">
        <v>14439390</v>
      </c>
      <c r="R306" s="24">
        <v>265020</v>
      </c>
      <c r="S306" s="24">
        <v>0</v>
      </c>
      <c r="T306" s="24">
        <v>0</v>
      </c>
      <c r="U306" s="24">
        <v>112042852</v>
      </c>
      <c r="V306" s="24">
        <v>530040</v>
      </c>
      <c r="W306" s="24">
        <v>0</v>
      </c>
      <c r="X306" s="24">
        <v>28908320</v>
      </c>
      <c r="Y306" s="24">
        <v>530040</v>
      </c>
      <c r="Z306" s="24">
        <v>5513320</v>
      </c>
      <c r="AA306" s="24">
        <v>0</v>
      </c>
      <c r="AB306" s="24">
        <v>0</v>
      </c>
      <c r="AC306" s="24">
        <v>12516008</v>
      </c>
      <c r="AD306" s="24">
        <v>0</v>
      </c>
      <c r="AE306" s="24">
        <v>0</v>
      </c>
      <c r="AF306" s="24">
        <v>6082090</v>
      </c>
      <c r="AG306" s="24">
        <v>441234</v>
      </c>
      <c r="AH306" s="24">
        <v>0</v>
      </c>
      <c r="AI306" s="24">
        <v>0</v>
      </c>
      <c r="AJ306" s="24">
        <v>0</v>
      </c>
      <c r="AK306" s="24">
        <v>0</v>
      </c>
      <c r="AL306" s="24">
        <v>0</v>
      </c>
      <c r="AM306" s="202">
        <v>275327468</v>
      </c>
    </row>
    <row r="307" spans="1:39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7257992</v>
      </c>
      <c r="J307" s="24">
        <v>0</v>
      </c>
      <c r="K307" s="24">
        <v>0</v>
      </c>
      <c r="L307" s="24">
        <v>4085421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1109093</v>
      </c>
      <c r="AA307" s="24">
        <v>0</v>
      </c>
      <c r="AB307" s="24">
        <v>0</v>
      </c>
      <c r="AC307" s="24">
        <v>2218399</v>
      </c>
      <c r="AD307" s="24">
        <v>0</v>
      </c>
      <c r="AE307" s="24">
        <v>0</v>
      </c>
      <c r="AF307" s="24">
        <v>0</v>
      </c>
      <c r="AG307" s="24">
        <v>932736</v>
      </c>
      <c r="AH307" s="24">
        <v>0</v>
      </c>
      <c r="AI307" s="24">
        <v>0</v>
      </c>
      <c r="AJ307" s="24">
        <v>0</v>
      </c>
      <c r="AK307" s="24">
        <v>0</v>
      </c>
      <c r="AL307" s="24">
        <v>0</v>
      </c>
      <c r="AM307" s="202">
        <v>15603641</v>
      </c>
    </row>
    <row r="308" spans="1:39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4">
        <v>0</v>
      </c>
      <c r="AM308" s="202">
        <v>0</v>
      </c>
    </row>
    <row r="309" spans="1:39" s="6" customFormat="1" ht="14.4" x14ac:dyDescent="0.3">
      <c r="A309" s="65" t="s">
        <v>1054</v>
      </c>
      <c r="B309" s="25" t="s">
        <v>154</v>
      </c>
      <c r="C309" s="24">
        <v>86921098</v>
      </c>
      <c r="D309" s="24">
        <v>0</v>
      </c>
      <c r="E309" s="24">
        <v>6680220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99653410</v>
      </c>
      <c r="M309" s="24">
        <v>5871806</v>
      </c>
      <c r="N309" s="24">
        <v>44433566</v>
      </c>
      <c r="O309" s="24">
        <v>0</v>
      </c>
      <c r="P309" s="24">
        <v>10017315</v>
      </c>
      <c r="Q309" s="24">
        <v>0</v>
      </c>
      <c r="R309" s="24">
        <v>6302006</v>
      </c>
      <c r="S309" s="24">
        <v>2624830</v>
      </c>
      <c r="T309" s="24">
        <v>0</v>
      </c>
      <c r="U309" s="24">
        <v>8358863</v>
      </c>
      <c r="V309" s="24">
        <v>7146228</v>
      </c>
      <c r="W309" s="24">
        <v>0</v>
      </c>
      <c r="X309" s="24">
        <v>12136521</v>
      </c>
      <c r="Y309" s="24">
        <v>1492723</v>
      </c>
      <c r="Z309" s="24">
        <v>35138784</v>
      </c>
      <c r="AA309" s="24">
        <v>0</v>
      </c>
      <c r="AB309" s="24">
        <v>0</v>
      </c>
      <c r="AC309" s="24">
        <v>1909091</v>
      </c>
      <c r="AD309" s="24">
        <v>78018287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4">
        <v>0</v>
      </c>
      <c r="AM309" s="202">
        <v>406704748</v>
      </c>
    </row>
    <row r="310" spans="1:39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16235385</v>
      </c>
      <c r="R310" s="24">
        <v>0</v>
      </c>
      <c r="S310" s="24">
        <v>10558695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4">
        <v>0</v>
      </c>
      <c r="AM310" s="202">
        <v>26794080</v>
      </c>
    </row>
    <row r="311" spans="1:39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282431052</v>
      </c>
      <c r="V311" s="24">
        <v>0</v>
      </c>
      <c r="W311" s="24">
        <v>0</v>
      </c>
      <c r="X311" s="24">
        <v>0</v>
      </c>
      <c r="Y311" s="24">
        <v>0</v>
      </c>
      <c r="Z311" s="24">
        <v>161944509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853244053</v>
      </c>
      <c r="AI311" s="24">
        <v>0</v>
      </c>
      <c r="AJ311" s="24">
        <v>0</v>
      </c>
      <c r="AK311" s="24">
        <v>0</v>
      </c>
      <c r="AL311" s="24">
        <v>0</v>
      </c>
      <c r="AM311" s="202">
        <v>1297619614</v>
      </c>
    </row>
    <row r="312" spans="1:39" s="6" customFormat="1" ht="14.4" x14ac:dyDescent="0.3">
      <c r="A312" s="95" t="s">
        <v>1057</v>
      </c>
      <c r="B312" s="96" t="s">
        <v>156</v>
      </c>
      <c r="C312" s="97">
        <v>90632056</v>
      </c>
      <c r="D312" s="97">
        <v>93066902</v>
      </c>
      <c r="E312" s="97">
        <v>81086277</v>
      </c>
      <c r="F312" s="97">
        <v>0</v>
      </c>
      <c r="G312" s="97">
        <v>30812737</v>
      </c>
      <c r="H312" s="97">
        <v>100493191</v>
      </c>
      <c r="I312" s="97">
        <v>87425128</v>
      </c>
      <c r="J312" s="97">
        <v>4394088</v>
      </c>
      <c r="K312" s="97">
        <v>0</v>
      </c>
      <c r="L312" s="97">
        <v>443968374</v>
      </c>
      <c r="M312" s="97">
        <v>293320444</v>
      </c>
      <c r="N312" s="97">
        <v>44433566</v>
      </c>
      <c r="O312" s="97">
        <v>0</v>
      </c>
      <c r="P312" s="97">
        <v>100694356</v>
      </c>
      <c r="Q312" s="97">
        <v>50612918</v>
      </c>
      <c r="R312" s="97">
        <v>264343495</v>
      </c>
      <c r="S312" s="97">
        <v>14149913</v>
      </c>
      <c r="T312" s="97">
        <v>8352545</v>
      </c>
      <c r="U312" s="97">
        <v>403396178</v>
      </c>
      <c r="V312" s="97">
        <v>30804766</v>
      </c>
      <c r="W312" s="97">
        <v>249131</v>
      </c>
      <c r="X312" s="97">
        <v>3159256621</v>
      </c>
      <c r="Y312" s="97">
        <v>3828416</v>
      </c>
      <c r="Z312" s="97">
        <v>731401386</v>
      </c>
      <c r="AA312" s="97">
        <v>1481548</v>
      </c>
      <c r="AB312" s="97">
        <v>0</v>
      </c>
      <c r="AC312" s="97">
        <v>443579597</v>
      </c>
      <c r="AD312" s="97">
        <v>180682293</v>
      </c>
      <c r="AE312" s="97">
        <v>334789</v>
      </c>
      <c r="AF312" s="97">
        <v>99498041</v>
      </c>
      <c r="AG312" s="97">
        <v>131448896</v>
      </c>
      <c r="AH312" s="97">
        <v>1113893203</v>
      </c>
      <c r="AI312" s="97">
        <v>0</v>
      </c>
      <c r="AJ312" s="97">
        <v>0</v>
      </c>
      <c r="AK312" s="97">
        <v>0</v>
      </c>
      <c r="AL312" s="97">
        <v>0</v>
      </c>
      <c r="AM312" s="203">
        <v>8007640855</v>
      </c>
    </row>
    <row r="313" spans="1:39" s="6" customFormat="1" ht="14.4" x14ac:dyDescent="0.3">
      <c r="A313" s="65" t="s">
        <v>1058</v>
      </c>
      <c r="B313" s="25" t="s">
        <v>143</v>
      </c>
      <c r="C313" s="24">
        <v>0</v>
      </c>
      <c r="D313" s="24">
        <v>3388997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501081</v>
      </c>
      <c r="O313" s="24">
        <v>62584456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543308</v>
      </c>
      <c r="W313" s="24">
        <v>0</v>
      </c>
      <c r="X313" s="24">
        <v>0</v>
      </c>
      <c r="Y313" s="24">
        <v>0</v>
      </c>
      <c r="Z313" s="24">
        <v>0</v>
      </c>
      <c r="AA313" s="24">
        <v>3669189675</v>
      </c>
      <c r="AB313" s="24">
        <v>0</v>
      </c>
      <c r="AC313" s="24">
        <v>0</v>
      </c>
      <c r="AD313" s="24">
        <v>0</v>
      </c>
      <c r="AE313" s="24">
        <v>0</v>
      </c>
      <c r="AF313" s="24">
        <v>4077721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4">
        <v>0</v>
      </c>
      <c r="AM313" s="202">
        <v>3740285238</v>
      </c>
    </row>
    <row r="314" spans="1:39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2379647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4">
        <v>0</v>
      </c>
      <c r="AM314" s="202">
        <v>2379647</v>
      </c>
    </row>
    <row r="315" spans="1:39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4">
        <v>0</v>
      </c>
      <c r="AM315" s="202">
        <v>0</v>
      </c>
    </row>
    <row r="316" spans="1:39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3388334</v>
      </c>
      <c r="L316" s="24">
        <v>0</v>
      </c>
      <c r="M316" s="24">
        <v>570000</v>
      </c>
      <c r="N316" s="24">
        <v>0</v>
      </c>
      <c r="O316" s="24">
        <v>1861104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2842968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2143637</v>
      </c>
      <c r="AH316" s="24">
        <v>0</v>
      </c>
      <c r="AI316" s="24">
        <v>0</v>
      </c>
      <c r="AJ316" s="24">
        <v>0</v>
      </c>
      <c r="AK316" s="24">
        <v>0</v>
      </c>
      <c r="AL316" s="24">
        <v>0</v>
      </c>
      <c r="AM316" s="202">
        <v>10806043</v>
      </c>
    </row>
    <row r="317" spans="1:39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4">
        <v>0</v>
      </c>
      <c r="AM317" s="202">
        <v>0</v>
      </c>
    </row>
    <row r="318" spans="1:39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4">
        <v>0</v>
      </c>
      <c r="AM318" s="202">
        <v>0</v>
      </c>
    </row>
    <row r="319" spans="1:39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4">
        <v>0</v>
      </c>
      <c r="AM319" s="202">
        <v>0</v>
      </c>
    </row>
    <row r="320" spans="1:39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4">
        <v>0</v>
      </c>
      <c r="AM320" s="202">
        <v>0</v>
      </c>
    </row>
    <row r="321" spans="1:39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775825</v>
      </c>
      <c r="W321" s="24">
        <v>0</v>
      </c>
      <c r="X321" s="24">
        <v>0</v>
      </c>
      <c r="Y321" s="24">
        <v>0</v>
      </c>
      <c r="Z321" s="24">
        <v>0</v>
      </c>
      <c r="AA321" s="24">
        <v>28294123</v>
      </c>
      <c r="AB321" s="24">
        <v>0</v>
      </c>
      <c r="AC321" s="24">
        <v>0</v>
      </c>
      <c r="AD321" s="24">
        <v>0</v>
      </c>
      <c r="AE321" s="24">
        <v>0</v>
      </c>
      <c r="AF321" s="24">
        <v>7557134</v>
      </c>
      <c r="AG321" s="24">
        <v>2541841</v>
      </c>
      <c r="AH321" s="24">
        <v>0</v>
      </c>
      <c r="AI321" s="24">
        <v>0</v>
      </c>
      <c r="AJ321" s="24">
        <v>0</v>
      </c>
      <c r="AK321" s="24">
        <v>0</v>
      </c>
      <c r="AL321" s="24">
        <v>0</v>
      </c>
      <c r="AM321" s="202">
        <v>39168923</v>
      </c>
    </row>
    <row r="322" spans="1:39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4">
        <v>0</v>
      </c>
      <c r="AM322" s="202">
        <v>0</v>
      </c>
    </row>
    <row r="323" spans="1:39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4">
        <v>0</v>
      </c>
      <c r="AM323" s="202">
        <v>0</v>
      </c>
    </row>
    <row r="324" spans="1:39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5076910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4">
        <v>0</v>
      </c>
      <c r="AM324" s="202">
        <v>5076910</v>
      </c>
    </row>
    <row r="325" spans="1:39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4">
        <v>0</v>
      </c>
      <c r="AM325" s="202">
        <v>0</v>
      </c>
    </row>
    <row r="326" spans="1:39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M326" s="202">
        <v>0</v>
      </c>
    </row>
    <row r="327" spans="1:39" s="6" customFormat="1" ht="14.4" x14ac:dyDescent="0.3">
      <c r="A327" s="95" t="s">
        <v>1072</v>
      </c>
      <c r="B327" s="96" t="s">
        <v>157</v>
      </c>
      <c r="C327" s="97">
        <v>0</v>
      </c>
      <c r="D327" s="97">
        <v>3388997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3388334</v>
      </c>
      <c r="L327" s="97">
        <v>0</v>
      </c>
      <c r="M327" s="97">
        <v>5646910</v>
      </c>
      <c r="N327" s="97">
        <v>501081</v>
      </c>
      <c r="O327" s="97">
        <v>64445560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6541748</v>
      </c>
      <c r="W327" s="97">
        <v>0</v>
      </c>
      <c r="X327" s="97">
        <v>0</v>
      </c>
      <c r="Y327" s="97">
        <v>0</v>
      </c>
      <c r="Z327" s="97">
        <v>0</v>
      </c>
      <c r="AA327" s="97">
        <v>3697483798</v>
      </c>
      <c r="AB327" s="97">
        <v>0</v>
      </c>
      <c r="AC327" s="97">
        <v>0</v>
      </c>
      <c r="AD327" s="97">
        <v>0</v>
      </c>
      <c r="AE327" s="97">
        <v>0</v>
      </c>
      <c r="AF327" s="97">
        <v>11634855</v>
      </c>
      <c r="AG327" s="97">
        <v>4685478</v>
      </c>
      <c r="AH327" s="97">
        <v>0</v>
      </c>
      <c r="AI327" s="97">
        <v>0</v>
      </c>
      <c r="AJ327" s="97">
        <v>0</v>
      </c>
      <c r="AK327" s="97">
        <v>0</v>
      </c>
      <c r="AL327" s="97">
        <v>0</v>
      </c>
      <c r="AM327" s="203">
        <v>3797716761</v>
      </c>
    </row>
    <row r="328" spans="1:39" s="6" customFormat="1" ht="14.4" collapsed="1" x14ac:dyDescent="0.3">
      <c r="A328" s="66" t="s">
        <v>61</v>
      </c>
      <c r="B328" s="30" t="s">
        <v>96</v>
      </c>
      <c r="C328" s="31">
        <v>90632056</v>
      </c>
      <c r="D328" s="31">
        <v>96455899</v>
      </c>
      <c r="E328" s="31">
        <v>81086277</v>
      </c>
      <c r="F328" s="31">
        <v>0</v>
      </c>
      <c r="G328" s="31">
        <v>30812737</v>
      </c>
      <c r="H328" s="31">
        <v>100493191</v>
      </c>
      <c r="I328" s="31">
        <v>87425128</v>
      </c>
      <c r="J328" s="31">
        <v>4394088</v>
      </c>
      <c r="K328" s="31">
        <v>3388334</v>
      </c>
      <c r="L328" s="31">
        <v>443968374</v>
      </c>
      <c r="M328" s="31">
        <v>298967354</v>
      </c>
      <c r="N328" s="31">
        <v>44934647</v>
      </c>
      <c r="O328" s="31">
        <v>64445560</v>
      </c>
      <c r="P328" s="31">
        <v>100694356</v>
      </c>
      <c r="Q328" s="31">
        <v>50612918</v>
      </c>
      <c r="R328" s="31">
        <v>264343495</v>
      </c>
      <c r="S328" s="31">
        <v>14149913</v>
      </c>
      <c r="T328" s="31">
        <v>8352545</v>
      </c>
      <c r="U328" s="31">
        <v>403396178</v>
      </c>
      <c r="V328" s="31">
        <v>37346514</v>
      </c>
      <c r="W328" s="31">
        <v>249131</v>
      </c>
      <c r="X328" s="31">
        <v>3159256621</v>
      </c>
      <c r="Y328" s="31">
        <v>3828416</v>
      </c>
      <c r="Z328" s="31">
        <v>731401386</v>
      </c>
      <c r="AA328" s="31">
        <v>3698965346</v>
      </c>
      <c r="AB328" s="31">
        <v>0</v>
      </c>
      <c r="AC328" s="31">
        <v>443579597</v>
      </c>
      <c r="AD328" s="31">
        <v>180682293</v>
      </c>
      <c r="AE328" s="31">
        <v>334789</v>
      </c>
      <c r="AF328" s="31">
        <v>111132896</v>
      </c>
      <c r="AG328" s="31">
        <v>136134374</v>
      </c>
      <c r="AH328" s="31">
        <v>1113893203</v>
      </c>
      <c r="AI328" s="31">
        <v>0</v>
      </c>
      <c r="AJ328" s="31">
        <v>0</v>
      </c>
      <c r="AK328" s="31">
        <v>0</v>
      </c>
      <c r="AL328" s="31">
        <v>0</v>
      </c>
      <c r="AM328" s="204">
        <v>11805357616</v>
      </c>
    </row>
    <row r="329" spans="1:39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4">
        <v>0</v>
      </c>
      <c r="AM329" s="202">
        <v>0</v>
      </c>
    </row>
    <row r="330" spans="1:39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4">
        <v>0</v>
      </c>
      <c r="AM330" s="202">
        <v>0</v>
      </c>
    </row>
    <row r="331" spans="1:39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139445760</v>
      </c>
      <c r="AI331" s="24">
        <v>0</v>
      </c>
      <c r="AJ331" s="24">
        <v>0</v>
      </c>
      <c r="AK331" s="24">
        <v>0</v>
      </c>
      <c r="AL331" s="24">
        <v>0</v>
      </c>
      <c r="AM331" s="202">
        <v>139445760</v>
      </c>
    </row>
    <row r="332" spans="1:39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4">
        <v>0</v>
      </c>
      <c r="AM332" s="202">
        <v>0</v>
      </c>
    </row>
    <row r="333" spans="1:39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M333" s="202">
        <v>0</v>
      </c>
    </row>
    <row r="334" spans="1:39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4">
        <v>0</v>
      </c>
      <c r="AM334" s="202">
        <v>0</v>
      </c>
    </row>
    <row r="335" spans="1:39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4">
        <v>0</v>
      </c>
      <c r="AM335" s="202">
        <v>0</v>
      </c>
    </row>
    <row r="336" spans="1:39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4">
        <v>0</v>
      </c>
      <c r="AM336" s="202">
        <v>0</v>
      </c>
    </row>
    <row r="337" spans="1:39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634787782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4">
        <v>0</v>
      </c>
      <c r="AM337" s="202">
        <v>634787782</v>
      </c>
    </row>
    <row r="338" spans="1:39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4">
        <v>0</v>
      </c>
      <c r="AM338" s="202">
        <v>0</v>
      </c>
    </row>
    <row r="339" spans="1:39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4">
        <v>0</v>
      </c>
      <c r="AM339" s="202">
        <v>0</v>
      </c>
    </row>
    <row r="340" spans="1:39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4">
        <v>0</v>
      </c>
      <c r="AM340" s="202">
        <v>0</v>
      </c>
    </row>
    <row r="341" spans="1:39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4">
        <v>0</v>
      </c>
      <c r="AM341" s="202">
        <v>0</v>
      </c>
    </row>
    <row r="342" spans="1:39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191763273</v>
      </c>
      <c r="AI342" s="24">
        <v>0</v>
      </c>
      <c r="AJ342" s="24">
        <v>0</v>
      </c>
      <c r="AK342" s="24">
        <v>0</v>
      </c>
      <c r="AL342" s="24">
        <v>0</v>
      </c>
      <c r="AM342" s="202">
        <v>191763273</v>
      </c>
    </row>
    <row r="343" spans="1:39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634787782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331209033</v>
      </c>
      <c r="AI343" s="97">
        <v>0</v>
      </c>
      <c r="AJ343" s="97">
        <v>0</v>
      </c>
      <c r="AK343" s="97">
        <v>0</v>
      </c>
      <c r="AL343" s="97">
        <v>0</v>
      </c>
      <c r="AM343" s="203">
        <v>965996815</v>
      </c>
    </row>
    <row r="344" spans="1:39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4">
        <v>0</v>
      </c>
      <c r="AM344" s="202">
        <v>0</v>
      </c>
    </row>
    <row r="345" spans="1:39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4">
        <v>0</v>
      </c>
      <c r="AM345" s="202">
        <v>0</v>
      </c>
    </row>
    <row r="346" spans="1:39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4">
        <v>0</v>
      </c>
      <c r="AM346" s="202">
        <v>0</v>
      </c>
    </row>
    <row r="347" spans="1:39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4">
        <v>0</v>
      </c>
      <c r="AM347" s="202">
        <v>0</v>
      </c>
    </row>
    <row r="348" spans="1:39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4">
        <v>0</v>
      </c>
      <c r="AM348" s="202">
        <v>0</v>
      </c>
    </row>
    <row r="349" spans="1:39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4">
        <v>0</v>
      </c>
      <c r="AM349" s="202">
        <v>0</v>
      </c>
    </row>
    <row r="350" spans="1:39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4">
        <v>0</v>
      </c>
      <c r="AM350" s="202">
        <v>0</v>
      </c>
    </row>
    <row r="351" spans="1:39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4">
        <v>0</v>
      </c>
      <c r="AM351" s="202">
        <v>0</v>
      </c>
    </row>
    <row r="352" spans="1:39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4">
        <v>0</v>
      </c>
      <c r="AM352" s="202">
        <v>0</v>
      </c>
    </row>
    <row r="353" spans="1:39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4">
        <v>0</v>
      </c>
      <c r="AM353" s="202">
        <v>0</v>
      </c>
    </row>
    <row r="354" spans="1:39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4">
        <v>0</v>
      </c>
      <c r="AM354" s="202">
        <v>0</v>
      </c>
    </row>
    <row r="355" spans="1:39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4">
        <v>0</v>
      </c>
      <c r="AM355" s="202">
        <v>0</v>
      </c>
    </row>
    <row r="356" spans="1:39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4">
        <v>0</v>
      </c>
      <c r="AM356" s="202">
        <v>0</v>
      </c>
    </row>
    <row r="357" spans="1:39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4">
        <v>0</v>
      </c>
      <c r="AM357" s="202">
        <v>0</v>
      </c>
    </row>
    <row r="358" spans="1:39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97">
        <v>0</v>
      </c>
      <c r="AM358" s="203">
        <v>0</v>
      </c>
    </row>
    <row r="359" spans="1:39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4">
        <v>0</v>
      </c>
      <c r="AM359" s="202">
        <v>0</v>
      </c>
    </row>
    <row r="360" spans="1:39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4">
        <v>0</v>
      </c>
      <c r="AM360" s="202">
        <v>0</v>
      </c>
    </row>
    <row r="361" spans="1:39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4">
        <v>0</v>
      </c>
      <c r="AM361" s="202">
        <v>0</v>
      </c>
    </row>
    <row r="362" spans="1:39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4">
        <v>0</v>
      </c>
      <c r="AM362" s="202">
        <v>0</v>
      </c>
    </row>
    <row r="363" spans="1:39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4">
        <v>0</v>
      </c>
      <c r="AM363" s="202">
        <v>0</v>
      </c>
    </row>
    <row r="364" spans="1:39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4">
        <v>0</v>
      </c>
      <c r="AM364" s="202">
        <v>0</v>
      </c>
    </row>
    <row r="365" spans="1:39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4">
        <v>0</v>
      </c>
      <c r="AM365" s="202">
        <v>0</v>
      </c>
    </row>
    <row r="366" spans="1:39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4">
        <v>0</v>
      </c>
      <c r="AM366" s="202">
        <v>0</v>
      </c>
    </row>
    <row r="367" spans="1:39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4">
        <v>0</v>
      </c>
      <c r="AM367" s="202">
        <v>0</v>
      </c>
    </row>
    <row r="368" spans="1:39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4">
        <v>0</v>
      </c>
      <c r="AM368" s="202">
        <v>0</v>
      </c>
    </row>
    <row r="369" spans="1:39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4">
        <v>0</v>
      </c>
      <c r="AM369" s="202">
        <v>0</v>
      </c>
    </row>
    <row r="370" spans="1:39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4">
        <v>0</v>
      </c>
      <c r="AM370" s="202">
        <v>0</v>
      </c>
    </row>
    <row r="371" spans="1:39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4">
        <v>0</v>
      </c>
      <c r="AM371" s="202">
        <v>0</v>
      </c>
    </row>
    <row r="372" spans="1:39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4">
        <v>0</v>
      </c>
      <c r="AM372" s="202">
        <v>0</v>
      </c>
    </row>
    <row r="373" spans="1:39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97">
        <v>0</v>
      </c>
      <c r="AM373" s="203">
        <v>0</v>
      </c>
    </row>
    <row r="374" spans="1:39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634787782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331209033</v>
      </c>
      <c r="AI374" s="31">
        <v>0</v>
      </c>
      <c r="AJ374" s="31">
        <v>0</v>
      </c>
      <c r="AK374" s="31">
        <v>0</v>
      </c>
      <c r="AL374" s="31">
        <v>0</v>
      </c>
      <c r="AM374" s="204">
        <v>965996815</v>
      </c>
    </row>
    <row r="375" spans="1:39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4">
        <v>0</v>
      </c>
      <c r="AM375" s="202">
        <v>0</v>
      </c>
    </row>
    <row r="376" spans="1:39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4">
        <v>0</v>
      </c>
      <c r="AM376" s="202">
        <v>0</v>
      </c>
    </row>
    <row r="377" spans="1:39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4">
        <v>0</v>
      </c>
      <c r="AM377" s="202">
        <v>0</v>
      </c>
    </row>
    <row r="378" spans="1:39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4">
        <v>0</v>
      </c>
      <c r="AM378" s="202">
        <v>0</v>
      </c>
    </row>
    <row r="379" spans="1:39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4">
        <v>0</v>
      </c>
      <c r="AM379" s="202">
        <v>0</v>
      </c>
    </row>
    <row r="380" spans="1:39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4">
        <v>0</v>
      </c>
      <c r="AM380" s="202">
        <v>0</v>
      </c>
    </row>
    <row r="381" spans="1:39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4">
        <v>0</v>
      </c>
      <c r="AM381" s="202">
        <v>0</v>
      </c>
    </row>
    <row r="382" spans="1:39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4">
        <v>0</v>
      </c>
      <c r="AM382" s="202">
        <v>0</v>
      </c>
    </row>
    <row r="383" spans="1:39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4">
        <v>0</v>
      </c>
      <c r="AM383" s="202">
        <v>0</v>
      </c>
    </row>
    <row r="384" spans="1:39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4">
        <v>0</v>
      </c>
      <c r="AM384" s="202">
        <v>0</v>
      </c>
    </row>
    <row r="385" spans="1:39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4">
        <v>0</v>
      </c>
      <c r="AM385" s="202">
        <v>0</v>
      </c>
    </row>
    <row r="386" spans="1:39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4">
        <v>0</v>
      </c>
      <c r="AM386" s="202">
        <v>0</v>
      </c>
    </row>
    <row r="387" spans="1:39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4">
        <v>0</v>
      </c>
      <c r="AM387" s="202">
        <v>0</v>
      </c>
    </row>
    <row r="388" spans="1:39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4">
        <v>0</v>
      </c>
      <c r="AM388" s="202">
        <v>0</v>
      </c>
    </row>
    <row r="389" spans="1:39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97">
        <v>0</v>
      </c>
      <c r="AM389" s="203">
        <v>0</v>
      </c>
    </row>
    <row r="390" spans="1:39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4">
        <v>0</v>
      </c>
      <c r="AM390" s="202">
        <v>0</v>
      </c>
    </row>
    <row r="391" spans="1:39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4">
        <v>0</v>
      </c>
      <c r="AM391" s="202">
        <v>0</v>
      </c>
    </row>
    <row r="392" spans="1:39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4">
        <v>0</v>
      </c>
      <c r="AM392" s="202">
        <v>0</v>
      </c>
    </row>
    <row r="393" spans="1:39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4">
        <v>0</v>
      </c>
      <c r="AM393" s="202">
        <v>0</v>
      </c>
    </row>
    <row r="394" spans="1:39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4">
        <v>0</v>
      </c>
      <c r="AM394" s="202">
        <v>0</v>
      </c>
    </row>
    <row r="395" spans="1:39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4">
        <v>0</v>
      </c>
      <c r="AM395" s="202">
        <v>0</v>
      </c>
    </row>
    <row r="396" spans="1:39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4">
        <v>0</v>
      </c>
      <c r="AM396" s="202">
        <v>0</v>
      </c>
    </row>
    <row r="397" spans="1:39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4">
        <v>0</v>
      </c>
      <c r="AM397" s="202">
        <v>0</v>
      </c>
    </row>
    <row r="398" spans="1:39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4">
        <v>0</v>
      </c>
      <c r="AM398" s="202">
        <v>0</v>
      </c>
    </row>
    <row r="399" spans="1:39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4">
        <v>0</v>
      </c>
      <c r="AM399" s="202">
        <v>0</v>
      </c>
    </row>
    <row r="400" spans="1:39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4">
        <v>0</v>
      </c>
      <c r="AM400" s="202">
        <v>0</v>
      </c>
    </row>
    <row r="401" spans="1:39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4">
        <v>0</v>
      </c>
      <c r="AM401" s="202">
        <v>0</v>
      </c>
    </row>
    <row r="402" spans="1:39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4">
        <v>0</v>
      </c>
      <c r="AM402" s="202">
        <v>0</v>
      </c>
    </row>
    <row r="403" spans="1:39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4">
        <v>0</v>
      </c>
      <c r="AM403" s="202">
        <v>0</v>
      </c>
    </row>
    <row r="404" spans="1:39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97">
        <v>0</v>
      </c>
      <c r="AM404" s="203">
        <v>0</v>
      </c>
    </row>
    <row r="405" spans="1:39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31">
        <v>0</v>
      </c>
      <c r="AM405" s="204">
        <v>0</v>
      </c>
    </row>
    <row r="406" spans="1:39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4">
        <v>0</v>
      </c>
      <c r="AM406" s="202">
        <v>0</v>
      </c>
    </row>
    <row r="407" spans="1:39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4">
        <v>0</v>
      </c>
      <c r="AM407" s="202">
        <v>0</v>
      </c>
    </row>
    <row r="408" spans="1:39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4">
        <v>0</v>
      </c>
      <c r="AM408" s="202">
        <v>0</v>
      </c>
    </row>
    <row r="409" spans="1:39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4">
        <v>0</v>
      </c>
      <c r="AM409" s="202">
        <v>0</v>
      </c>
    </row>
    <row r="410" spans="1:39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4">
        <v>0</v>
      </c>
      <c r="AM410" s="202">
        <v>0</v>
      </c>
    </row>
    <row r="411" spans="1:39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4">
        <v>0</v>
      </c>
      <c r="AM411" s="202">
        <v>0</v>
      </c>
    </row>
    <row r="412" spans="1:39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4">
        <v>0</v>
      </c>
      <c r="AM412" s="202">
        <v>0</v>
      </c>
    </row>
    <row r="413" spans="1:39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4">
        <v>0</v>
      </c>
      <c r="AM413" s="202">
        <v>0</v>
      </c>
    </row>
    <row r="414" spans="1:39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4">
        <v>0</v>
      </c>
      <c r="AM414" s="202">
        <v>0</v>
      </c>
    </row>
    <row r="415" spans="1:39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4">
        <v>0</v>
      </c>
      <c r="AM415" s="202">
        <v>0</v>
      </c>
    </row>
    <row r="416" spans="1:39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4">
        <v>0</v>
      </c>
      <c r="AM416" s="202">
        <v>0</v>
      </c>
    </row>
    <row r="417" spans="1:39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4">
        <v>0</v>
      </c>
      <c r="AM417" s="202">
        <v>0</v>
      </c>
    </row>
    <row r="418" spans="1:39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4">
        <v>0</v>
      </c>
      <c r="AM418" s="202">
        <v>0</v>
      </c>
    </row>
    <row r="419" spans="1:39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4">
        <v>0</v>
      </c>
      <c r="AM419" s="202">
        <v>0</v>
      </c>
    </row>
    <row r="420" spans="1:39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97">
        <v>0</v>
      </c>
      <c r="AM420" s="203">
        <v>0</v>
      </c>
    </row>
    <row r="421" spans="1:39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4">
        <v>0</v>
      </c>
      <c r="AM421" s="202">
        <v>0</v>
      </c>
    </row>
    <row r="422" spans="1:39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4">
        <v>0</v>
      </c>
      <c r="AM422" s="202">
        <v>0</v>
      </c>
    </row>
    <row r="423" spans="1:39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4">
        <v>0</v>
      </c>
      <c r="AM423" s="202">
        <v>0</v>
      </c>
    </row>
    <row r="424" spans="1:39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4">
        <v>0</v>
      </c>
      <c r="AM424" s="202">
        <v>0</v>
      </c>
    </row>
    <row r="425" spans="1:39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4">
        <v>0</v>
      </c>
      <c r="AM425" s="202">
        <v>0</v>
      </c>
    </row>
    <row r="426" spans="1:39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4">
        <v>0</v>
      </c>
      <c r="AM426" s="202">
        <v>0</v>
      </c>
    </row>
    <row r="427" spans="1:39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4">
        <v>0</v>
      </c>
      <c r="AM427" s="202">
        <v>0</v>
      </c>
    </row>
    <row r="428" spans="1:39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4">
        <v>0</v>
      </c>
      <c r="AM428" s="202">
        <v>0</v>
      </c>
    </row>
    <row r="429" spans="1:39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4">
        <v>0</v>
      </c>
      <c r="AM429" s="202">
        <v>0</v>
      </c>
    </row>
    <row r="430" spans="1:39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4">
        <v>0</v>
      </c>
      <c r="AM430" s="202">
        <v>0</v>
      </c>
    </row>
    <row r="431" spans="1:39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4">
        <v>0</v>
      </c>
      <c r="AM431" s="202">
        <v>0</v>
      </c>
    </row>
    <row r="432" spans="1:39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4">
        <v>0</v>
      </c>
      <c r="AM432" s="202">
        <v>0</v>
      </c>
    </row>
    <row r="433" spans="1:39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4">
        <v>0</v>
      </c>
      <c r="AM433" s="202">
        <v>0</v>
      </c>
    </row>
    <row r="434" spans="1:39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4">
        <v>0</v>
      </c>
      <c r="AM434" s="202">
        <v>0</v>
      </c>
    </row>
    <row r="435" spans="1:39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97">
        <v>0</v>
      </c>
      <c r="AM435" s="203">
        <v>0</v>
      </c>
    </row>
    <row r="436" spans="1:39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4">
        <v>0</v>
      </c>
      <c r="AM436" s="202">
        <v>0</v>
      </c>
    </row>
    <row r="437" spans="1:39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4">
        <v>0</v>
      </c>
      <c r="AM437" s="202">
        <v>0</v>
      </c>
    </row>
    <row r="438" spans="1:39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4">
        <v>0</v>
      </c>
      <c r="AM438" s="202">
        <v>0</v>
      </c>
    </row>
    <row r="439" spans="1:39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4">
        <v>0</v>
      </c>
      <c r="AM439" s="202">
        <v>0</v>
      </c>
    </row>
    <row r="440" spans="1:39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4">
        <v>0</v>
      </c>
      <c r="AM440" s="202">
        <v>0</v>
      </c>
    </row>
    <row r="441" spans="1:39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4">
        <v>0</v>
      </c>
      <c r="AM441" s="202">
        <v>0</v>
      </c>
    </row>
    <row r="442" spans="1:39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4">
        <v>0</v>
      </c>
      <c r="AM442" s="202">
        <v>0</v>
      </c>
    </row>
    <row r="443" spans="1:39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4">
        <v>0</v>
      </c>
      <c r="AM443" s="202">
        <v>0</v>
      </c>
    </row>
    <row r="444" spans="1:39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4">
        <v>0</v>
      </c>
      <c r="AM444" s="202">
        <v>0</v>
      </c>
    </row>
    <row r="445" spans="1:39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4">
        <v>0</v>
      </c>
      <c r="AM445" s="202">
        <v>0</v>
      </c>
    </row>
    <row r="446" spans="1:39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4">
        <v>0</v>
      </c>
      <c r="AM446" s="202">
        <v>0</v>
      </c>
    </row>
    <row r="447" spans="1:39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4">
        <v>0</v>
      </c>
      <c r="AM447" s="202">
        <v>0</v>
      </c>
    </row>
    <row r="448" spans="1:39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4">
        <v>0</v>
      </c>
      <c r="AM448" s="202">
        <v>0</v>
      </c>
    </row>
    <row r="449" spans="1:39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4">
        <v>0</v>
      </c>
      <c r="AM449" s="202">
        <v>0</v>
      </c>
    </row>
    <row r="450" spans="1:39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97">
        <v>0</v>
      </c>
      <c r="AM450" s="203">
        <v>0</v>
      </c>
    </row>
    <row r="451" spans="1:39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31">
        <v>0</v>
      </c>
      <c r="AM451" s="204">
        <v>0</v>
      </c>
    </row>
    <row r="452" spans="1:39" s="6" customFormat="1" ht="14.4" x14ac:dyDescent="0.3">
      <c r="A452" s="65" t="s">
        <v>1193</v>
      </c>
      <c r="B452" s="25" t="s">
        <v>217</v>
      </c>
      <c r="C452" s="24">
        <v>2344702049</v>
      </c>
      <c r="D452" s="24">
        <v>1406980296</v>
      </c>
      <c r="E452" s="24">
        <v>634333330</v>
      </c>
      <c r="F452" s="24">
        <v>607037168</v>
      </c>
      <c r="G452" s="24">
        <v>1572083329</v>
      </c>
      <c r="H452" s="24">
        <v>4998140000</v>
      </c>
      <c r="I452" s="24">
        <v>1163000968</v>
      </c>
      <c r="J452" s="24">
        <v>496004546</v>
      </c>
      <c r="K452" s="24">
        <v>789113635</v>
      </c>
      <c r="L452" s="24">
        <v>1136894442</v>
      </c>
      <c r="M452" s="24">
        <v>4484625360</v>
      </c>
      <c r="N452" s="24">
        <v>231000000</v>
      </c>
      <c r="O452" s="24">
        <v>43709148</v>
      </c>
      <c r="P452" s="24">
        <v>760818194</v>
      </c>
      <c r="Q452" s="24">
        <v>705013155</v>
      </c>
      <c r="R452" s="24">
        <v>277410962</v>
      </c>
      <c r="S452" s="24">
        <v>134090910</v>
      </c>
      <c r="T452" s="24">
        <v>3434247316</v>
      </c>
      <c r="U452" s="24">
        <v>1597000000</v>
      </c>
      <c r="V452" s="24">
        <v>529500000</v>
      </c>
      <c r="W452" s="24">
        <v>960850248</v>
      </c>
      <c r="X452" s="24">
        <v>928741669</v>
      </c>
      <c r="Y452" s="24">
        <v>1428833333</v>
      </c>
      <c r="Z452" s="24">
        <v>5135431817</v>
      </c>
      <c r="AA452" s="24">
        <v>1320000000</v>
      </c>
      <c r="AB452" s="24">
        <v>910720066</v>
      </c>
      <c r="AC452" s="24">
        <v>4644521613</v>
      </c>
      <c r="AD452" s="24">
        <v>1158158869</v>
      </c>
      <c r="AE452" s="24">
        <v>311093925</v>
      </c>
      <c r="AF452" s="24">
        <v>2711738349</v>
      </c>
      <c r="AG452" s="24">
        <v>1047176943</v>
      </c>
      <c r="AH452" s="24">
        <v>2546925305</v>
      </c>
      <c r="AI452" s="24">
        <v>11484000</v>
      </c>
      <c r="AJ452" s="24">
        <v>263350000</v>
      </c>
      <c r="AK452" s="24">
        <v>555000000</v>
      </c>
      <c r="AL452" s="24">
        <v>11000000</v>
      </c>
      <c r="AM452" s="202">
        <v>51290730945</v>
      </c>
    </row>
    <row r="453" spans="1:39" s="6" customFormat="1" ht="14.4" x14ac:dyDescent="0.3">
      <c r="A453" s="65" t="s">
        <v>1194</v>
      </c>
      <c r="B453" s="25" t="s">
        <v>218</v>
      </c>
      <c r="C453" s="24">
        <v>5967172720</v>
      </c>
      <c r="D453" s="24">
        <v>11535686913</v>
      </c>
      <c r="E453" s="24">
        <v>1627947331</v>
      </c>
      <c r="F453" s="24">
        <v>377162338</v>
      </c>
      <c r="G453" s="24">
        <v>10145612508</v>
      </c>
      <c r="H453" s="24">
        <v>23475376429</v>
      </c>
      <c r="I453" s="24">
        <v>3708429727</v>
      </c>
      <c r="J453" s="24">
        <v>2481452930</v>
      </c>
      <c r="K453" s="24">
        <v>7551417847</v>
      </c>
      <c r="L453" s="24">
        <v>20318881625</v>
      </c>
      <c r="M453" s="24">
        <v>6924033877</v>
      </c>
      <c r="N453" s="24">
        <v>3841962493</v>
      </c>
      <c r="O453" s="24">
        <v>5987888211</v>
      </c>
      <c r="P453" s="24">
        <v>4831855447</v>
      </c>
      <c r="Q453" s="24">
        <v>1772074558</v>
      </c>
      <c r="R453" s="24">
        <v>5855912460</v>
      </c>
      <c r="S453" s="24">
        <v>741382865</v>
      </c>
      <c r="T453" s="24">
        <v>12996317332</v>
      </c>
      <c r="U453" s="24">
        <v>26049837550</v>
      </c>
      <c r="V453" s="24">
        <v>5474868368</v>
      </c>
      <c r="W453" s="24">
        <v>4696233441</v>
      </c>
      <c r="X453" s="24">
        <v>8006681293</v>
      </c>
      <c r="Y453" s="24">
        <v>1668946718</v>
      </c>
      <c r="Z453" s="24">
        <v>18856325476</v>
      </c>
      <c r="AA453" s="24">
        <v>16316876831</v>
      </c>
      <c r="AB453" s="24">
        <v>35192611277</v>
      </c>
      <c r="AC453" s="24">
        <v>24349480486</v>
      </c>
      <c r="AD453" s="24">
        <v>12286418136</v>
      </c>
      <c r="AE453" s="24">
        <v>15104520341</v>
      </c>
      <c r="AF453" s="24">
        <v>9370717523</v>
      </c>
      <c r="AG453" s="24">
        <v>5782393586</v>
      </c>
      <c r="AH453" s="24">
        <v>7010853804</v>
      </c>
      <c r="AI453" s="24">
        <v>7492359147</v>
      </c>
      <c r="AJ453" s="24">
        <v>3398454361</v>
      </c>
      <c r="AK453" s="24">
        <v>778699747</v>
      </c>
      <c r="AL453" s="24">
        <v>1374342862</v>
      </c>
      <c r="AM453" s="202">
        <v>333351188558</v>
      </c>
    </row>
    <row r="454" spans="1:39" s="6" customFormat="1" ht="14.4" x14ac:dyDescent="0.3">
      <c r="A454" s="65" t="s">
        <v>1195</v>
      </c>
      <c r="B454" s="25" t="s">
        <v>219</v>
      </c>
      <c r="C454" s="24">
        <v>1247105080</v>
      </c>
      <c r="D454" s="24">
        <v>4628097485</v>
      </c>
      <c r="E454" s="24">
        <v>1251300056</v>
      </c>
      <c r="F454" s="24">
        <v>1446654388</v>
      </c>
      <c r="G454" s="24">
        <v>2489646355</v>
      </c>
      <c r="H454" s="24">
        <v>5408995328</v>
      </c>
      <c r="I454" s="24">
        <v>1267786124</v>
      </c>
      <c r="J454" s="24">
        <v>278540410</v>
      </c>
      <c r="K454" s="24">
        <v>1113573538</v>
      </c>
      <c r="L454" s="24">
        <v>1273484023</v>
      </c>
      <c r="M454" s="24">
        <v>1317620279</v>
      </c>
      <c r="N454" s="24">
        <v>821944986</v>
      </c>
      <c r="O454" s="24">
        <v>1281235197</v>
      </c>
      <c r="P454" s="24">
        <v>1102284133</v>
      </c>
      <c r="Q454" s="24">
        <v>536531114</v>
      </c>
      <c r="R454" s="24">
        <v>1393468288</v>
      </c>
      <c r="S454" s="24">
        <v>638188773</v>
      </c>
      <c r="T454" s="24">
        <v>1275812642</v>
      </c>
      <c r="U454" s="24">
        <v>2072618779</v>
      </c>
      <c r="V454" s="24">
        <v>1093710931</v>
      </c>
      <c r="W454" s="24">
        <v>2494975103</v>
      </c>
      <c r="X454" s="24">
        <v>2488721144</v>
      </c>
      <c r="Y454" s="24">
        <v>1196313873</v>
      </c>
      <c r="Z454" s="24">
        <v>16852288749</v>
      </c>
      <c r="AA454" s="24">
        <v>4712402934</v>
      </c>
      <c r="AB454" s="24">
        <v>14062098368</v>
      </c>
      <c r="AC454" s="24">
        <v>3526814777</v>
      </c>
      <c r="AD454" s="24">
        <v>1273059671</v>
      </c>
      <c r="AE454" s="24">
        <v>4305237131</v>
      </c>
      <c r="AF454" s="24">
        <v>3371208239</v>
      </c>
      <c r="AG454" s="24">
        <v>583059334</v>
      </c>
      <c r="AH454" s="24">
        <v>2630623356</v>
      </c>
      <c r="AI454" s="24">
        <v>1612124575</v>
      </c>
      <c r="AJ454" s="24">
        <v>827878947</v>
      </c>
      <c r="AK454" s="24">
        <v>487879421</v>
      </c>
      <c r="AL454" s="24">
        <v>995790287</v>
      </c>
      <c r="AM454" s="202">
        <v>93359073818</v>
      </c>
    </row>
    <row r="455" spans="1:39" s="6" customFormat="1" ht="14.4" x14ac:dyDescent="0.3">
      <c r="A455" s="65" t="s">
        <v>1196</v>
      </c>
      <c r="B455" s="25" t="s">
        <v>220</v>
      </c>
      <c r="C455" s="24">
        <v>115722858</v>
      </c>
      <c r="D455" s="24">
        <v>2412774916</v>
      </c>
      <c r="E455" s="24">
        <v>67926461</v>
      </c>
      <c r="F455" s="24">
        <v>21474416</v>
      </c>
      <c r="G455" s="24">
        <v>2006701329</v>
      </c>
      <c r="H455" s="24">
        <v>1646849945</v>
      </c>
      <c r="I455" s="24">
        <v>527524807</v>
      </c>
      <c r="J455" s="24">
        <v>123207504</v>
      </c>
      <c r="K455" s="24">
        <v>283046492</v>
      </c>
      <c r="L455" s="24">
        <v>12940028186</v>
      </c>
      <c r="M455" s="24">
        <v>771778479</v>
      </c>
      <c r="N455" s="24">
        <v>215401617</v>
      </c>
      <c r="O455" s="24">
        <v>157253784</v>
      </c>
      <c r="P455" s="24">
        <v>135307731</v>
      </c>
      <c r="Q455" s="24">
        <v>101205999</v>
      </c>
      <c r="R455" s="24">
        <v>72784993</v>
      </c>
      <c r="S455" s="24">
        <v>99345474</v>
      </c>
      <c r="T455" s="24">
        <v>210831115</v>
      </c>
      <c r="U455" s="24">
        <v>1138177340</v>
      </c>
      <c r="V455" s="24">
        <v>96397875</v>
      </c>
      <c r="W455" s="24">
        <v>4982791332</v>
      </c>
      <c r="X455" s="24">
        <v>190035888</v>
      </c>
      <c r="Y455" s="24">
        <v>299124445</v>
      </c>
      <c r="Z455" s="24">
        <v>464181278</v>
      </c>
      <c r="AA455" s="24">
        <v>5656961920</v>
      </c>
      <c r="AB455" s="24">
        <v>8084244415</v>
      </c>
      <c r="AC455" s="24">
        <v>1921199469</v>
      </c>
      <c r="AD455" s="24">
        <v>1872299409</v>
      </c>
      <c r="AE455" s="24">
        <v>198664755</v>
      </c>
      <c r="AF455" s="24">
        <v>1995698424</v>
      </c>
      <c r="AG455" s="24">
        <v>1403791873</v>
      </c>
      <c r="AH455" s="24">
        <v>20424437796</v>
      </c>
      <c r="AI455" s="24">
        <v>5984435480</v>
      </c>
      <c r="AJ455" s="24">
        <v>1943418325</v>
      </c>
      <c r="AK455" s="24">
        <v>30049250</v>
      </c>
      <c r="AL455" s="24">
        <v>415105057</v>
      </c>
      <c r="AM455" s="202">
        <v>79010180437</v>
      </c>
    </row>
    <row r="456" spans="1:39" s="6" customFormat="1" ht="14.4" x14ac:dyDescent="0.3">
      <c r="A456" s="65" t="s">
        <v>1197</v>
      </c>
      <c r="B456" s="25" t="s">
        <v>221</v>
      </c>
      <c r="C456" s="24">
        <v>292858</v>
      </c>
      <c r="D456" s="24">
        <v>0</v>
      </c>
      <c r="E456" s="24">
        <v>78305376</v>
      </c>
      <c r="F456" s="24">
        <v>0</v>
      </c>
      <c r="G456" s="24">
        <v>20816</v>
      </c>
      <c r="H456" s="24">
        <v>1748491</v>
      </c>
      <c r="I456" s="24">
        <v>3012670</v>
      </c>
      <c r="J456" s="24">
        <v>3841185</v>
      </c>
      <c r="K456" s="24">
        <v>123104585</v>
      </c>
      <c r="L456" s="24">
        <v>600000</v>
      </c>
      <c r="M456" s="24">
        <v>102308426</v>
      </c>
      <c r="N456" s="24">
        <v>3500000</v>
      </c>
      <c r="O456" s="24">
        <v>8942818</v>
      </c>
      <c r="P456" s="24">
        <v>300000</v>
      </c>
      <c r="Q456" s="24">
        <v>4346722</v>
      </c>
      <c r="R456" s="24">
        <v>0</v>
      </c>
      <c r="S456" s="24">
        <v>789651</v>
      </c>
      <c r="T456" s="24">
        <v>28672271</v>
      </c>
      <c r="U456" s="24">
        <v>45900000</v>
      </c>
      <c r="V456" s="24">
        <v>7419428</v>
      </c>
      <c r="W456" s="24">
        <v>57620486</v>
      </c>
      <c r="X456" s="24">
        <v>14969407</v>
      </c>
      <c r="Y456" s="24">
        <v>78987664</v>
      </c>
      <c r="Z456" s="24">
        <v>13132530</v>
      </c>
      <c r="AA456" s="24">
        <v>26358956</v>
      </c>
      <c r="AB456" s="24">
        <v>166914901</v>
      </c>
      <c r="AC456" s="24">
        <v>16189330</v>
      </c>
      <c r="AD456" s="24">
        <v>50325900</v>
      </c>
      <c r="AE456" s="24">
        <v>1569626</v>
      </c>
      <c r="AF456" s="24">
        <v>201467</v>
      </c>
      <c r="AG456" s="24">
        <v>0</v>
      </c>
      <c r="AH456" s="24">
        <v>50000</v>
      </c>
      <c r="AI456" s="24">
        <v>5581269</v>
      </c>
      <c r="AJ456" s="24">
        <v>0</v>
      </c>
      <c r="AK456" s="24">
        <v>400000</v>
      </c>
      <c r="AL456" s="24">
        <v>0</v>
      </c>
      <c r="AM456" s="202">
        <v>845406833</v>
      </c>
    </row>
    <row r="457" spans="1:39" s="6" customFormat="1" ht="14.4" x14ac:dyDescent="0.3">
      <c r="A457" s="65" t="s">
        <v>1198</v>
      </c>
      <c r="B457" s="25" t="s">
        <v>222</v>
      </c>
      <c r="C457" s="24">
        <v>1091133259</v>
      </c>
      <c r="D457" s="24">
        <v>233478901</v>
      </c>
      <c r="E457" s="24">
        <v>50386332</v>
      </c>
      <c r="F457" s="24">
        <v>68730314</v>
      </c>
      <c r="G457" s="24">
        <v>426190510</v>
      </c>
      <c r="H457" s="24">
        <v>542119137</v>
      </c>
      <c r="I457" s="24">
        <v>293147629</v>
      </c>
      <c r="J457" s="24">
        <v>120042604</v>
      </c>
      <c r="K457" s="24">
        <v>160597400</v>
      </c>
      <c r="L457" s="24">
        <v>328891795</v>
      </c>
      <c r="M457" s="24">
        <v>209538608</v>
      </c>
      <c r="N457" s="24">
        <v>56542366</v>
      </c>
      <c r="O457" s="24">
        <v>166672455</v>
      </c>
      <c r="P457" s="24">
        <v>763478450</v>
      </c>
      <c r="Q457" s="24">
        <v>202332465</v>
      </c>
      <c r="R457" s="24">
        <v>167300794</v>
      </c>
      <c r="S457" s="24">
        <v>19732622</v>
      </c>
      <c r="T457" s="24">
        <v>323362603</v>
      </c>
      <c r="U457" s="24">
        <v>2879551125</v>
      </c>
      <c r="V457" s="24">
        <v>268946579</v>
      </c>
      <c r="W457" s="24">
        <v>454545</v>
      </c>
      <c r="X457" s="24">
        <v>318987262</v>
      </c>
      <c r="Y457" s="24">
        <v>96433663</v>
      </c>
      <c r="Z457" s="24">
        <v>1183841825</v>
      </c>
      <c r="AA457" s="24">
        <v>178453726</v>
      </c>
      <c r="AB457" s="24">
        <v>19100160586</v>
      </c>
      <c r="AC457" s="24">
        <v>974015774</v>
      </c>
      <c r="AD457" s="24">
        <v>1455462604</v>
      </c>
      <c r="AE457" s="24">
        <v>440034653</v>
      </c>
      <c r="AF457" s="24">
        <v>1022753957</v>
      </c>
      <c r="AG457" s="24">
        <v>129967181</v>
      </c>
      <c r="AH457" s="24">
        <v>0</v>
      </c>
      <c r="AI457" s="24">
        <v>91791030</v>
      </c>
      <c r="AJ457" s="24">
        <v>76910082</v>
      </c>
      <c r="AK457" s="24">
        <v>0</v>
      </c>
      <c r="AL457" s="24">
        <v>10855815</v>
      </c>
      <c r="AM457" s="202">
        <v>33452298651</v>
      </c>
    </row>
    <row r="458" spans="1:39" s="6" customFormat="1" ht="14.4" x14ac:dyDescent="0.3">
      <c r="A458" s="65" t="s">
        <v>1199</v>
      </c>
      <c r="B458" s="25" t="s">
        <v>223</v>
      </c>
      <c r="C458" s="24">
        <v>232668706</v>
      </c>
      <c r="D458" s="24">
        <v>454345559</v>
      </c>
      <c r="E458" s="24">
        <v>98584911</v>
      </c>
      <c r="F458" s="24">
        <v>59040135</v>
      </c>
      <c r="G458" s="24">
        <v>461260877</v>
      </c>
      <c r="H458" s="24">
        <v>1222182379</v>
      </c>
      <c r="I458" s="24">
        <v>472563233</v>
      </c>
      <c r="J458" s="24">
        <v>118936698</v>
      </c>
      <c r="K458" s="24">
        <v>221545319</v>
      </c>
      <c r="L458" s="24">
        <v>428660187</v>
      </c>
      <c r="M458" s="24">
        <v>603161250</v>
      </c>
      <c r="N458" s="24">
        <v>834651347</v>
      </c>
      <c r="O458" s="24">
        <v>493824585</v>
      </c>
      <c r="P458" s="24">
        <v>180000000</v>
      </c>
      <c r="Q458" s="24">
        <v>762185</v>
      </c>
      <c r="R458" s="24">
        <v>517760954</v>
      </c>
      <c r="S458" s="24">
        <v>0</v>
      </c>
      <c r="T458" s="24">
        <v>63576307</v>
      </c>
      <c r="U458" s="24">
        <v>0</v>
      </c>
      <c r="V458" s="24">
        <v>380878842</v>
      </c>
      <c r="W458" s="24">
        <v>616572</v>
      </c>
      <c r="X458" s="24">
        <v>0</v>
      </c>
      <c r="Y458" s="24">
        <v>44000000</v>
      </c>
      <c r="Z458" s="24">
        <v>2087700000</v>
      </c>
      <c r="AA458" s="24">
        <v>731268118</v>
      </c>
      <c r="AB458" s="24">
        <v>2394642789</v>
      </c>
      <c r="AC458" s="24">
        <v>819968130</v>
      </c>
      <c r="AD458" s="24">
        <v>852496043</v>
      </c>
      <c r="AE458" s="24">
        <v>638000000</v>
      </c>
      <c r="AF458" s="24">
        <v>499620451</v>
      </c>
      <c r="AG458" s="24">
        <v>206762159</v>
      </c>
      <c r="AH458" s="24">
        <v>0</v>
      </c>
      <c r="AI458" s="24">
        <v>425237437</v>
      </c>
      <c r="AJ458" s="24">
        <v>53592374</v>
      </c>
      <c r="AK458" s="24">
        <v>0</v>
      </c>
      <c r="AL458" s="24">
        <v>0</v>
      </c>
      <c r="AM458" s="202">
        <v>15598307547</v>
      </c>
    </row>
    <row r="459" spans="1:39" s="6" customFormat="1" ht="14.4" x14ac:dyDescent="0.3">
      <c r="A459" s="65" t="s">
        <v>1200</v>
      </c>
      <c r="B459" s="25" t="s">
        <v>224</v>
      </c>
      <c r="C459" s="24">
        <v>4393521</v>
      </c>
      <c r="D459" s="24">
        <v>2433864661</v>
      </c>
      <c r="E459" s="24">
        <v>12486758</v>
      </c>
      <c r="F459" s="24">
        <v>16816317</v>
      </c>
      <c r="G459" s="24">
        <v>49605963</v>
      </c>
      <c r="H459" s="24">
        <v>940176773</v>
      </c>
      <c r="I459" s="24">
        <v>53665392</v>
      </c>
      <c r="J459" s="24">
        <v>249997</v>
      </c>
      <c r="K459" s="24">
        <v>75684575</v>
      </c>
      <c r="L459" s="24">
        <v>278342075</v>
      </c>
      <c r="M459" s="24">
        <v>291806638</v>
      </c>
      <c r="N459" s="24">
        <v>372840313</v>
      </c>
      <c r="O459" s="24">
        <v>284123270</v>
      </c>
      <c r="P459" s="24">
        <v>0</v>
      </c>
      <c r="Q459" s="24">
        <v>0</v>
      </c>
      <c r="R459" s="24">
        <v>110890249</v>
      </c>
      <c r="S459" s="24">
        <v>20078345</v>
      </c>
      <c r="T459" s="24">
        <v>0</v>
      </c>
      <c r="U459" s="24">
        <v>55380949</v>
      </c>
      <c r="V459" s="24">
        <v>57648663</v>
      </c>
      <c r="W459" s="24">
        <v>12365187597</v>
      </c>
      <c r="X459" s="24">
        <v>64613315</v>
      </c>
      <c r="Y459" s="24">
        <v>0</v>
      </c>
      <c r="Z459" s="24">
        <v>481738917</v>
      </c>
      <c r="AA459" s="24">
        <v>2202807088</v>
      </c>
      <c r="AB459" s="24">
        <v>174938554</v>
      </c>
      <c r="AC459" s="24">
        <v>1016214318</v>
      </c>
      <c r="AD459" s="24">
        <v>233802634</v>
      </c>
      <c r="AE459" s="24">
        <v>148797787</v>
      </c>
      <c r="AF459" s="24">
        <v>930312055</v>
      </c>
      <c r="AG459" s="24">
        <v>212091447</v>
      </c>
      <c r="AH459" s="24">
        <v>545733448</v>
      </c>
      <c r="AI459" s="24">
        <v>160037799</v>
      </c>
      <c r="AJ459" s="24">
        <v>500498141</v>
      </c>
      <c r="AK459" s="24">
        <v>71577455</v>
      </c>
      <c r="AL459" s="24">
        <v>0</v>
      </c>
      <c r="AM459" s="202">
        <v>24166405014</v>
      </c>
    </row>
    <row r="460" spans="1:39" s="6" customFormat="1" ht="14.4" x14ac:dyDescent="0.3">
      <c r="A460" s="65" t="s">
        <v>1201</v>
      </c>
      <c r="B460" s="25" t="s">
        <v>178</v>
      </c>
      <c r="C460" s="24">
        <v>837774753</v>
      </c>
      <c r="D460" s="24">
        <v>2151218255</v>
      </c>
      <c r="E460" s="24">
        <v>6600000</v>
      </c>
      <c r="F460" s="24">
        <v>136436765</v>
      </c>
      <c r="G460" s="24">
        <v>466176653</v>
      </c>
      <c r="H460" s="24">
        <v>2830270404</v>
      </c>
      <c r="I460" s="24">
        <v>0</v>
      </c>
      <c r="J460" s="24">
        <v>89873674</v>
      </c>
      <c r="K460" s="24">
        <v>763552476</v>
      </c>
      <c r="L460" s="24">
        <v>1138225737</v>
      </c>
      <c r="M460" s="24">
        <v>549212101</v>
      </c>
      <c r="N460" s="24">
        <v>201016594</v>
      </c>
      <c r="O460" s="24">
        <v>1673647188</v>
      </c>
      <c r="P460" s="24">
        <v>796058001</v>
      </c>
      <c r="Q460" s="24">
        <v>322427270</v>
      </c>
      <c r="R460" s="24">
        <v>712539812</v>
      </c>
      <c r="S460" s="24">
        <v>0</v>
      </c>
      <c r="T460" s="24">
        <v>1299019892</v>
      </c>
      <c r="U460" s="24">
        <v>3000223394</v>
      </c>
      <c r="V460" s="24">
        <v>219739340</v>
      </c>
      <c r="W460" s="24">
        <v>0</v>
      </c>
      <c r="X460" s="24">
        <v>455956468</v>
      </c>
      <c r="Y460" s="24">
        <v>909091</v>
      </c>
      <c r="Z460" s="24">
        <v>1377010539</v>
      </c>
      <c r="AA460" s="24">
        <v>522115737</v>
      </c>
      <c r="AB460" s="24">
        <v>3919651280</v>
      </c>
      <c r="AC460" s="24">
        <v>3807549096</v>
      </c>
      <c r="AD460" s="24">
        <v>182887295</v>
      </c>
      <c r="AE460" s="24">
        <v>3894172369</v>
      </c>
      <c r="AF460" s="24">
        <v>1152195232</v>
      </c>
      <c r="AG460" s="24">
        <v>629455729</v>
      </c>
      <c r="AH460" s="24">
        <v>521703510</v>
      </c>
      <c r="AI460" s="24">
        <v>583317937</v>
      </c>
      <c r="AJ460" s="24">
        <v>135452909</v>
      </c>
      <c r="AK460" s="24">
        <v>1334350000</v>
      </c>
      <c r="AL460" s="24">
        <v>957600000</v>
      </c>
      <c r="AM460" s="202">
        <v>36668339501</v>
      </c>
    </row>
    <row r="461" spans="1:39" s="6" customFormat="1" ht="14.4" x14ac:dyDescent="0.3">
      <c r="A461" s="65" t="s">
        <v>1202</v>
      </c>
      <c r="B461" s="25" t="s">
        <v>225</v>
      </c>
      <c r="C461" s="24">
        <v>13863653</v>
      </c>
      <c r="D461" s="24">
        <v>153895956</v>
      </c>
      <c r="E461" s="24">
        <v>63416182</v>
      </c>
      <c r="F461" s="24">
        <v>6882619</v>
      </c>
      <c r="G461" s="24">
        <v>715104195</v>
      </c>
      <c r="H461" s="24">
        <v>1483836067</v>
      </c>
      <c r="I461" s="24">
        <v>121017653</v>
      </c>
      <c r="J461" s="24">
        <v>32901293</v>
      </c>
      <c r="K461" s="24">
        <v>213436174</v>
      </c>
      <c r="L461" s="24">
        <v>1593581771</v>
      </c>
      <c r="M461" s="24">
        <v>2095522968</v>
      </c>
      <c r="N461" s="24">
        <v>4221819</v>
      </c>
      <c r="O461" s="24">
        <v>140449880</v>
      </c>
      <c r="P461" s="24">
        <v>45037265</v>
      </c>
      <c r="Q461" s="24">
        <v>120249690</v>
      </c>
      <c r="R461" s="24">
        <v>487482299</v>
      </c>
      <c r="S461" s="24">
        <v>6927273</v>
      </c>
      <c r="T461" s="24">
        <v>1723494489</v>
      </c>
      <c r="U461" s="24">
        <v>46547085073</v>
      </c>
      <c r="V461" s="24">
        <v>122888226</v>
      </c>
      <c r="W461" s="24">
        <v>440636600</v>
      </c>
      <c r="X461" s="24">
        <v>821288766</v>
      </c>
      <c r="Y461" s="24">
        <v>5443181</v>
      </c>
      <c r="Z461" s="24">
        <v>3333046080</v>
      </c>
      <c r="AA461" s="24">
        <v>1740226973</v>
      </c>
      <c r="AB461" s="24">
        <v>2449333581</v>
      </c>
      <c r="AC461" s="24">
        <v>5964866991</v>
      </c>
      <c r="AD461" s="24">
        <v>3762722031</v>
      </c>
      <c r="AE461" s="24">
        <v>1596933678</v>
      </c>
      <c r="AF461" s="24">
        <v>83615028410</v>
      </c>
      <c r="AG461" s="24">
        <v>197737693</v>
      </c>
      <c r="AH461" s="24">
        <v>85256260</v>
      </c>
      <c r="AI461" s="24">
        <v>924000000</v>
      </c>
      <c r="AJ461" s="24">
        <v>223061380</v>
      </c>
      <c r="AK461" s="24">
        <v>5040000</v>
      </c>
      <c r="AL461" s="24">
        <v>106295192</v>
      </c>
      <c r="AM461" s="202">
        <v>160962211361</v>
      </c>
    </row>
    <row r="462" spans="1:39" s="6" customFormat="1" ht="14.4" x14ac:dyDescent="0.3">
      <c r="A462" s="65" t="s">
        <v>1203</v>
      </c>
      <c r="B462" s="25" t="s">
        <v>226</v>
      </c>
      <c r="C462" s="24">
        <v>3215841412</v>
      </c>
      <c r="D462" s="24">
        <v>4768445572</v>
      </c>
      <c r="E462" s="24">
        <v>855946596</v>
      </c>
      <c r="F462" s="24">
        <v>2494049174</v>
      </c>
      <c r="G462" s="24">
        <v>5283133732</v>
      </c>
      <c r="H462" s="24">
        <v>17496465278</v>
      </c>
      <c r="I462" s="24">
        <v>3244018207</v>
      </c>
      <c r="J462" s="24">
        <v>927493368</v>
      </c>
      <c r="K462" s="24">
        <v>2254287394</v>
      </c>
      <c r="L462" s="24">
        <v>5418841210</v>
      </c>
      <c r="M462" s="24">
        <v>8192460379</v>
      </c>
      <c r="N462" s="24">
        <v>1586119957</v>
      </c>
      <c r="O462" s="24">
        <v>3534649174</v>
      </c>
      <c r="P462" s="24">
        <v>3202727572</v>
      </c>
      <c r="Q462" s="24">
        <v>1569021572</v>
      </c>
      <c r="R462" s="24">
        <v>3547721023</v>
      </c>
      <c r="S462" s="24">
        <v>1169502009</v>
      </c>
      <c r="T462" s="24">
        <v>7552571203</v>
      </c>
      <c r="U462" s="24">
        <v>21183256771</v>
      </c>
      <c r="V462" s="24">
        <v>2587128574</v>
      </c>
      <c r="W462" s="24">
        <v>1807138974</v>
      </c>
      <c r="X462" s="24">
        <v>4511319140</v>
      </c>
      <c r="Y462" s="24">
        <v>1123029433</v>
      </c>
      <c r="Z462" s="24">
        <v>15780642204</v>
      </c>
      <c r="AA462" s="24">
        <v>5918829385</v>
      </c>
      <c r="AB462" s="24">
        <v>22590106238</v>
      </c>
      <c r="AC462" s="24">
        <v>13200314047</v>
      </c>
      <c r="AD462" s="24">
        <v>4373809621</v>
      </c>
      <c r="AE462" s="24">
        <v>9257357972</v>
      </c>
      <c r="AF462" s="24">
        <v>5731984558</v>
      </c>
      <c r="AG462" s="24">
        <v>3724107912</v>
      </c>
      <c r="AH462" s="24">
        <v>3964554432</v>
      </c>
      <c r="AI462" s="24">
        <v>1738586478</v>
      </c>
      <c r="AJ462" s="24">
        <v>965254277</v>
      </c>
      <c r="AK462" s="24">
        <v>202901647</v>
      </c>
      <c r="AL462" s="24">
        <v>214354627</v>
      </c>
      <c r="AM462" s="202">
        <v>195187971122</v>
      </c>
    </row>
    <row r="463" spans="1:39" s="6" customFormat="1" ht="14.4" x14ac:dyDescent="0.3">
      <c r="A463" s="95" t="s">
        <v>1204</v>
      </c>
      <c r="B463" s="96" t="s">
        <v>216</v>
      </c>
      <c r="C463" s="97">
        <v>15070670869</v>
      </c>
      <c r="D463" s="97">
        <v>30178788514</v>
      </c>
      <c r="E463" s="97">
        <v>4747233333</v>
      </c>
      <c r="F463" s="97">
        <v>5234283634</v>
      </c>
      <c r="G463" s="97">
        <v>23615536267</v>
      </c>
      <c r="H463" s="97">
        <v>60046160231</v>
      </c>
      <c r="I463" s="97">
        <v>10854166410</v>
      </c>
      <c r="J463" s="97">
        <v>4672544209</v>
      </c>
      <c r="K463" s="97">
        <v>13549359435</v>
      </c>
      <c r="L463" s="97">
        <v>44856431051</v>
      </c>
      <c r="M463" s="97">
        <v>25542068365</v>
      </c>
      <c r="N463" s="97">
        <v>8169201492</v>
      </c>
      <c r="O463" s="97">
        <v>13772395710</v>
      </c>
      <c r="P463" s="97">
        <v>11817866793</v>
      </c>
      <c r="Q463" s="97">
        <v>5333964730</v>
      </c>
      <c r="R463" s="97">
        <v>13143271834</v>
      </c>
      <c r="S463" s="97">
        <v>2830037922</v>
      </c>
      <c r="T463" s="97">
        <v>28907905170</v>
      </c>
      <c r="U463" s="97">
        <v>104569030981</v>
      </c>
      <c r="V463" s="97">
        <v>10839126826</v>
      </c>
      <c r="W463" s="97">
        <v>27806504898</v>
      </c>
      <c r="X463" s="97">
        <v>17801314352</v>
      </c>
      <c r="Y463" s="97">
        <v>5942021401</v>
      </c>
      <c r="Z463" s="97">
        <v>65565339415</v>
      </c>
      <c r="AA463" s="97">
        <v>39326301668</v>
      </c>
      <c r="AB463" s="97">
        <v>109045422055</v>
      </c>
      <c r="AC463" s="97">
        <v>60241134031</v>
      </c>
      <c r="AD463" s="97">
        <v>27501442213</v>
      </c>
      <c r="AE463" s="97">
        <v>35896382237</v>
      </c>
      <c r="AF463" s="97">
        <v>110401458665</v>
      </c>
      <c r="AG463" s="97">
        <v>13916543857</v>
      </c>
      <c r="AH463" s="97">
        <v>37730137911</v>
      </c>
      <c r="AI463" s="97">
        <v>19028955152</v>
      </c>
      <c r="AJ463" s="97">
        <v>8387870796</v>
      </c>
      <c r="AK463" s="97">
        <v>3465897520</v>
      </c>
      <c r="AL463" s="97">
        <v>4085343840</v>
      </c>
      <c r="AM463" s="203">
        <v>1023892113787</v>
      </c>
    </row>
    <row r="464" spans="1:39" s="6" customFormat="1" ht="14.4" collapsed="1" x14ac:dyDescent="0.3">
      <c r="A464" s="66" t="s">
        <v>65</v>
      </c>
      <c r="B464" s="30" t="s">
        <v>122</v>
      </c>
      <c r="C464" s="31">
        <v>15070670869</v>
      </c>
      <c r="D464" s="31">
        <v>30178788514</v>
      </c>
      <c r="E464" s="31">
        <v>4747233333</v>
      </c>
      <c r="F464" s="31">
        <v>5234283634</v>
      </c>
      <c r="G464" s="31">
        <v>23615536267</v>
      </c>
      <c r="H464" s="31">
        <v>60046160231</v>
      </c>
      <c r="I464" s="31">
        <v>10854166410</v>
      </c>
      <c r="J464" s="31">
        <v>4672544209</v>
      </c>
      <c r="K464" s="31">
        <v>13549359435</v>
      </c>
      <c r="L464" s="31">
        <v>44856431051</v>
      </c>
      <c r="M464" s="31">
        <v>25542068365</v>
      </c>
      <c r="N464" s="31">
        <v>8169201492</v>
      </c>
      <c r="O464" s="31">
        <v>13772395710</v>
      </c>
      <c r="P464" s="31">
        <v>11817866793</v>
      </c>
      <c r="Q464" s="31">
        <v>5333964730</v>
      </c>
      <c r="R464" s="31">
        <v>13143271834</v>
      </c>
      <c r="S464" s="31">
        <v>2830037922</v>
      </c>
      <c r="T464" s="31">
        <v>28907905170</v>
      </c>
      <c r="U464" s="31">
        <v>104569030981</v>
      </c>
      <c r="V464" s="31">
        <v>10839126826</v>
      </c>
      <c r="W464" s="31">
        <v>27806504898</v>
      </c>
      <c r="X464" s="31">
        <v>17801314352</v>
      </c>
      <c r="Y464" s="31">
        <v>5942021401</v>
      </c>
      <c r="Z464" s="31">
        <v>65565339415</v>
      </c>
      <c r="AA464" s="31">
        <v>39326301668</v>
      </c>
      <c r="AB464" s="31">
        <v>109045422055</v>
      </c>
      <c r="AC464" s="31">
        <v>60241134031</v>
      </c>
      <c r="AD464" s="31">
        <v>27501442213</v>
      </c>
      <c r="AE464" s="31">
        <v>35896382237</v>
      </c>
      <c r="AF464" s="31">
        <v>110401458665</v>
      </c>
      <c r="AG464" s="31">
        <v>13916543857</v>
      </c>
      <c r="AH464" s="31">
        <v>37730137911</v>
      </c>
      <c r="AI464" s="31">
        <v>19028955152</v>
      </c>
      <c r="AJ464" s="31">
        <v>8387870796</v>
      </c>
      <c r="AK464" s="31">
        <v>3465897520</v>
      </c>
      <c r="AL464" s="31">
        <v>4085343840</v>
      </c>
      <c r="AM464" s="204">
        <v>1023892113787</v>
      </c>
    </row>
    <row r="465" spans="1:39" s="6" customFormat="1" ht="14.4" x14ac:dyDescent="0.3">
      <c r="A465" s="65" t="s">
        <v>1205</v>
      </c>
      <c r="B465" s="25" t="s">
        <v>228</v>
      </c>
      <c r="C465" s="24">
        <v>0</v>
      </c>
      <c r="D465" s="24">
        <v>35119670</v>
      </c>
      <c r="E465" s="24">
        <v>0</v>
      </c>
      <c r="F465" s="24">
        <v>0</v>
      </c>
      <c r="G465" s="24">
        <v>0</v>
      </c>
      <c r="H465" s="24">
        <v>67728324</v>
      </c>
      <c r="I465" s="24">
        <v>0</v>
      </c>
      <c r="J465" s="24">
        <v>0</v>
      </c>
      <c r="K465" s="24">
        <v>0</v>
      </c>
      <c r="L465" s="24">
        <v>0</v>
      </c>
      <c r="M465" s="24">
        <v>96935211</v>
      </c>
      <c r="N465" s="24">
        <v>23354251</v>
      </c>
      <c r="O465" s="24">
        <v>0</v>
      </c>
      <c r="P465" s="24">
        <v>0</v>
      </c>
      <c r="Q465" s="24">
        <v>0</v>
      </c>
      <c r="R465" s="24">
        <v>5825593</v>
      </c>
      <c r="S465" s="24">
        <v>0</v>
      </c>
      <c r="T465" s="24">
        <v>0</v>
      </c>
      <c r="U465" s="24">
        <v>0</v>
      </c>
      <c r="V465" s="24">
        <v>50405096</v>
      </c>
      <c r="W465" s="24">
        <v>194793286</v>
      </c>
      <c r="X465" s="24">
        <v>0</v>
      </c>
      <c r="Y465" s="24">
        <v>0</v>
      </c>
      <c r="Z465" s="24">
        <v>0</v>
      </c>
      <c r="AA465" s="24">
        <v>288040561</v>
      </c>
      <c r="AB465" s="24">
        <v>67873427</v>
      </c>
      <c r="AC465" s="24">
        <v>228235717</v>
      </c>
      <c r="AD465" s="24">
        <v>12047171</v>
      </c>
      <c r="AE465" s="24">
        <v>10376255</v>
      </c>
      <c r="AF465" s="24">
        <v>11208384</v>
      </c>
      <c r="AG465" s="24">
        <v>0</v>
      </c>
      <c r="AH465" s="24">
        <v>678970411</v>
      </c>
      <c r="AI465" s="24">
        <v>19574950</v>
      </c>
      <c r="AJ465" s="24">
        <v>10521612</v>
      </c>
      <c r="AK465" s="24">
        <v>524710125</v>
      </c>
      <c r="AL465" s="24">
        <v>8358155</v>
      </c>
      <c r="AM465" s="202">
        <v>2334078199</v>
      </c>
    </row>
    <row r="466" spans="1:39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1019078</v>
      </c>
      <c r="G466" s="24">
        <v>40265426</v>
      </c>
      <c r="H466" s="24">
        <v>68785713</v>
      </c>
      <c r="I466" s="24">
        <v>0</v>
      </c>
      <c r="J466" s="24">
        <v>0</v>
      </c>
      <c r="K466" s="24">
        <v>0</v>
      </c>
      <c r="L466" s="24">
        <v>238705266</v>
      </c>
      <c r="M466" s="24">
        <v>0</v>
      </c>
      <c r="N466" s="24">
        <v>56234485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10282589</v>
      </c>
      <c r="V466" s="24">
        <v>0</v>
      </c>
      <c r="W466" s="24">
        <v>1333333</v>
      </c>
      <c r="X466" s="24">
        <v>0</v>
      </c>
      <c r="Y466" s="24">
        <v>0</v>
      </c>
      <c r="Z466" s="24">
        <v>0</v>
      </c>
      <c r="AA466" s="24">
        <v>75255426</v>
      </c>
      <c r="AB466" s="24">
        <v>3370000000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4">
        <v>0</v>
      </c>
      <c r="AM466" s="202">
        <v>3861881316</v>
      </c>
    </row>
    <row r="467" spans="1:39" s="6" customFormat="1" ht="14.4" x14ac:dyDescent="0.3">
      <c r="A467" s="65" t="s">
        <v>1207</v>
      </c>
      <c r="B467" s="25" t="s">
        <v>230</v>
      </c>
      <c r="C467" s="24">
        <v>21078154</v>
      </c>
      <c r="D467" s="24">
        <v>0</v>
      </c>
      <c r="E467" s="24">
        <v>0</v>
      </c>
      <c r="F467" s="24">
        <v>0</v>
      </c>
      <c r="G467" s="24">
        <v>38332800</v>
      </c>
      <c r="H467" s="24">
        <v>258821918</v>
      </c>
      <c r="I467" s="24">
        <v>0</v>
      </c>
      <c r="J467" s="24">
        <v>0</v>
      </c>
      <c r="K467" s="24">
        <v>0</v>
      </c>
      <c r="L467" s="24">
        <v>1250000000</v>
      </c>
      <c r="M467" s="24">
        <v>4652464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53224576</v>
      </c>
      <c r="Y467" s="24">
        <v>0</v>
      </c>
      <c r="Z467" s="24">
        <v>464667000</v>
      </c>
      <c r="AA467" s="24">
        <v>0</v>
      </c>
      <c r="AB467" s="24">
        <v>0</v>
      </c>
      <c r="AC467" s="24">
        <v>220000000</v>
      </c>
      <c r="AD467" s="24">
        <v>2895624</v>
      </c>
      <c r="AE467" s="24">
        <v>0</v>
      </c>
      <c r="AF467" s="24">
        <v>371944495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4">
        <v>0</v>
      </c>
      <c r="AM467" s="202">
        <v>2685617031</v>
      </c>
    </row>
    <row r="468" spans="1:39" s="6" customFormat="1" ht="14.4" x14ac:dyDescent="0.3">
      <c r="A468" s="95" t="s">
        <v>1208</v>
      </c>
      <c r="B468" s="96" t="s">
        <v>171</v>
      </c>
      <c r="C468" s="97">
        <v>21078154</v>
      </c>
      <c r="D468" s="97">
        <v>35119670</v>
      </c>
      <c r="E468" s="97">
        <v>0</v>
      </c>
      <c r="F468" s="97">
        <v>1019078</v>
      </c>
      <c r="G468" s="97">
        <v>78598226</v>
      </c>
      <c r="H468" s="97">
        <v>428746230</v>
      </c>
      <c r="I468" s="97">
        <v>0</v>
      </c>
      <c r="J468" s="97">
        <v>0</v>
      </c>
      <c r="K468" s="97">
        <v>0</v>
      </c>
      <c r="L468" s="97">
        <v>1488705266</v>
      </c>
      <c r="M468" s="97">
        <v>101587675</v>
      </c>
      <c r="N468" s="97">
        <v>79588736</v>
      </c>
      <c r="O468" s="97">
        <v>0</v>
      </c>
      <c r="P468" s="97">
        <v>0</v>
      </c>
      <c r="Q468" s="97">
        <v>0</v>
      </c>
      <c r="R468" s="97">
        <v>5825593</v>
      </c>
      <c r="S468" s="97">
        <v>0</v>
      </c>
      <c r="T468" s="97">
        <v>0</v>
      </c>
      <c r="U468" s="97">
        <v>10282589</v>
      </c>
      <c r="V468" s="97">
        <v>50405096</v>
      </c>
      <c r="W468" s="97">
        <v>196126619</v>
      </c>
      <c r="X468" s="97">
        <v>53224576</v>
      </c>
      <c r="Y468" s="97">
        <v>0</v>
      </c>
      <c r="Z468" s="97">
        <v>464667000</v>
      </c>
      <c r="AA468" s="97">
        <v>363295987</v>
      </c>
      <c r="AB468" s="97">
        <v>3437873427</v>
      </c>
      <c r="AC468" s="97">
        <v>448235717</v>
      </c>
      <c r="AD468" s="97">
        <v>14942795</v>
      </c>
      <c r="AE468" s="97">
        <v>10376255</v>
      </c>
      <c r="AF468" s="97">
        <v>383152879</v>
      </c>
      <c r="AG468" s="97">
        <v>0</v>
      </c>
      <c r="AH468" s="97">
        <v>678970411</v>
      </c>
      <c r="AI468" s="97">
        <v>19574950</v>
      </c>
      <c r="AJ468" s="97">
        <v>206635186</v>
      </c>
      <c r="AK468" s="97">
        <v>524710125</v>
      </c>
      <c r="AL468" s="97">
        <v>76667730</v>
      </c>
      <c r="AM468" s="203">
        <v>9179409970</v>
      </c>
    </row>
    <row r="469" spans="1:39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1444250</v>
      </c>
      <c r="I469" s="24">
        <v>429645</v>
      </c>
      <c r="J469" s="24">
        <v>0</v>
      </c>
      <c r="K469" s="24">
        <v>0</v>
      </c>
      <c r="L469" s="24">
        <v>179516787</v>
      </c>
      <c r="M469" s="24">
        <v>0</v>
      </c>
      <c r="N469" s="24">
        <v>447652</v>
      </c>
      <c r="O469" s="24">
        <v>6889000</v>
      </c>
      <c r="P469" s="24">
        <v>0</v>
      </c>
      <c r="Q469" s="24">
        <v>0</v>
      </c>
      <c r="R469" s="24">
        <v>0</v>
      </c>
      <c r="S469" s="24">
        <v>0</v>
      </c>
      <c r="T469" s="24">
        <v>21567970</v>
      </c>
      <c r="U469" s="24">
        <v>15169384</v>
      </c>
      <c r="V469" s="24">
        <v>135378776</v>
      </c>
      <c r="W469" s="24">
        <v>84376830</v>
      </c>
      <c r="X469" s="24">
        <v>0</v>
      </c>
      <c r="Y469" s="24">
        <v>0</v>
      </c>
      <c r="Z469" s="24">
        <v>26718675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16866667</v>
      </c>
      <c r="AG469" s="24">
        <v>0</v>
      </c>
      <c r="AH469" s="24">
        <v>0</v>
      </c>
      <c r="AI469" s="24">
        <v>0</v>
      </c>
      <c r="AJ469" s="24">
        <v>4487408</v>
      </c>
      <c r="AK469" s="24">
        <v>0</v>
      </c>
      <c r="AL469" s="24">
        <v>0</v>
      </c>
      <c r="AM469" s="202">
        <v>493293044</v>
      </c>
    </row>
    <row r="470" spans="1:39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252420000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10316159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4">
        <v>0</v>
      </c>
      <c r="AM470" s="202">
        <v>262736159</v>
      </c>
    </row>
    <row r="471" spans="1:39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4">
        <v>0</v>
      </c>
      <c r="AM471" s="202">
        <v>0</v>
      </c>
    </row>
    <row r="472" spans="1:39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0</v>
      </c>
      <c r="H472" s="97">
        <v>1444250</v>
      </c>
      <c r="I472" s="97">
        <v>429645</v>
      </c>
      <c r="J472" s="97">
        <v>0</v>
      </c>
      <c r="K472" s="97">
        <v>0</v>
      </c>
      <c r="L472" s="97">
        <v>179516787</v>
      </c>
      <c r="M472" s="97">
        <v>0</v>
      </c>
      <c r="N472" s="97">
        <v>447652</v>
      </c>
      <c r="O472" s="97">
        <v>259309000</v>
      </c>
      <c r="P472" s="97">
        <v>0</v>
      </c>
      <c r="Q472" s="97">
        <v>0</v>
      </c>
      <c r="R472" s="97">
        <v>0</v>
      </c>
      <c r="S472" s="97">
        <v>0</v>
      </c>
      <c r="T472" s="97">
        <v>21567970</v>
      </c>
      <c r="U472" s="97">
        <v>15169384</v>
      </c>
      <c r="V472" s="97">
        <v>135378776</v>
      </c>
      <c r="W472" s="97">
        <v>84376830</v>
      </c>
      <c r="X472" s="97">
        <v>0</v>
      </c>
      <c r="Y472" s="97">
        <v>10316159</v>
      </c>
      <c r="Z472" s="97">
        <v>26718675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16866667</v>
      </c>
      <c r="AG472" s="97">
        <v>0</v>
      </c>
      <c r="AH472" s="97">
        <v>0</v>
      </c>
      <c r="AI472" s="97">
        <v>0</v>
      </c>
      <c r="AJ472" s="97">
        <v>4487408</v>
      </c>
      <c r="AK472" s="97">
        <v>0</v>
      </c>
      <c r="AL472" s="97">
        <v>0</v>
      </c>
      <c r="AM472" s="203">
        <v>756029203</v>
      </c>
    </row>
    <row r="473" spans="1:39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338103441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4">
        <v>0</v>
      </c>
      <c r="AM473" s="202">
        <v>338103441</v>
      </c>
    </row>
    <row r="474" spans="1:39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338103441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97">
        <v>0</v>
      </c>
      <c r="AM474" s="203">
        <v>338103441</v>
      </c>
    </row>
    <row r="475" spans="1:39" s="6" customFormat="1" ht="14.4" x14ac:dyDescent="0.3">
      <c r="A475" s="65" t="s">
        <v>1215</v>
      </c>
      <c r="B475" s="25" t="s">
        <v>233</v>
      </c>
      <c r="C475" s="24">
        <v>42698925</v>
      </c>
      <c r="D475" s="24">
        <v>0</v>
      </c>
      <c r="E475" s="24">
        <v>0</v>
      </c>
      <c r="F475" s="24">
        <v>0</v>
      </c>
      <c r="G475" s="24">
        <v>0</v>
      </c>
      <c r="H475" s="24">
        <v>12918143</v>
      </c>
      <c r="I475" s="24">
        <v>26572898</v>
      </c>
      <c r="J475" s="24">
        <v>0</v>
      </c>
      <c r="K475" s="24">
        <v>0</v>
      </c>
      <c r="L475" s="24">
        <v>31371815</v>
      </c>
      <c r="M475" s="24">
        <v>0</v>
      </c>
      <c r="N475" s="24">
        <v>0</v>
      </c>
      <c r="O475" s="24">
        <v>1595455</v>
      </c>
      <c r="P475" s="24">
        <v>8628396</v>
      </c>
      <c r="Q475" s="24">
        <v>0</v>
      </c>
      <c r="R475" s="24">
        <v>3345454</v>
      </c>
      <c r="S475" s="24">
        <v>940909</v>
      </c>
      <c r="T475" s="24">
        <v>0</v>
      </c>
      <c r="U475" s="24">
        <v>0</v>
      </c>
      <c r="V475" s="24">
        <v>0</v>
      </c>
      <c r="W475" s="24">
        <v>954546</v>
      </c>
      <c r="X475" s="24">
        <v>1389999</v>
      </c>
      <c r="Y475" s="24">
        <v>0</v>
      </c>
      <c r="Z475" s="24">
        <v>83141035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689082</v>
      </c>
      <c r="AH475" s="24">
        <v>0</v>
      </c>
      <c r="AI475" s="24">
        <v>0</v>
      </c>
      <c r="AJ475" s="24">
        <v>0</v>
      </c>
      <c r="AK475" s="24">
        <v>0</v>
      </c>
      <c r="AL475" s="24">
        <v>0</v>
      </c>
      <c r="AM475" s="202">
        <v>214246657</v>
      </c>
    </row>
    <row r="476" spans="1:39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4">
        <v>0</v>
      </c>
      <c r="AM476" s="202">
        <v>0</v>
      </c>
    </row>
    <row r="477" spans="1:39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4576229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25602118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239430971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4">
        <v>0</v>
      </c>
      <c r="AM477" s="202">
        <v>269609318</v>
      </c>
    </row>
    <row r="478" spans="1:39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5329016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25553671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33273636</v>
      </c>
      <c r="X478" s="24">
        <v>0</v>
      </c>
      <c r="Y478" s="24">
        <v>0</v>
      </c>
      <c r="Z478" s="24">
        <v>1375000000</v>
      </c>
      <c r="AA478" s="24">
        <v>0</v>
      </c>
      <c r="AB478" s="24">
        <v>0</v>
      </c>
      <c r="AC478" s="24">
        <v>12298305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4">
        <v>0</v>
      </c>
      <c r="AM478" s="202">
        <v>1451454628</v>
      </c>
    </row>
    <row r="479" spans="1:39" s="6" customFormat="1" ht="14.4" x14ac:dyDescent="0.3">
      <c r="A479" s="65" t="s">
        <v>1219</v>
      </c>
      <c r="B479" s="25" t="s">
        <v>235</v>
      </c>
      <c r="C479" s="24">
        <v>0</v>
      </c>
      <c r="D479" s="24">
        <v>18670355167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4">
        <v>0</v>
      </c>
      <c r="AM479" s="202">
        <v>18670355167</v>
      </c>
    </row>
    <row r="480" spans="1:39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51137275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4">
        <v>0</v>
      </c>
      <c r="AM480" s="202">
        <v>51137275</v>
      </c>
    </row>
    <row r="481" spans="1:39" s="6" customFormat="1" ht="14.4" x14ac:dyDescent="0.3">
      <c r="A481" s="95" t="s">
        <v>1221</v>
      </c>
      <c r="B481" s="96" t="s">
        <v>177</v>
      </c>
      <c r="C481" s="97">
        <v>42698925</v>
      </c>
      <c r="D481" s="97">
        <v>18670355167</v>
      </c>
      <c r="E481" s="97">
        <v>0</v>
      </c>
      <c r="F481" s="97">
        <v>9905245</v>
      </c>
      <c r="G481" s="97">
        <v>0</v>
      </c>
      <c r="H481" s="97">
        <v>12918143</v>
      </c>
      <c r="I481" s="97">
        <v>26572898</v>
      </c>
      <c r="J481" s="97">
        <v>0</v>
      </c>
      <c r="K481" s="97">
        <v>0</v>
      </c>
      <c r="L481" s="97">
        <v>82509090</v>
      </c>
      <c r="M481" s="97">
        <v>25553671</v>
      </c>
      <c r="N481" s="97">
        <v>0</v>
      </c>
      <c r="O481" s="97">
        <v>1595455</v>
      </c>
      <c r="P481" s="97">
        <v>8628396</v>
      </c>
      <c r="Q481" s="97">
        <v>0</v>
      </c>
      <c r="R481" s="97">
        <v>28947572</v>
      </c>
      <c r="S481" s="97">
        <v>940909</v>
      </c>
      <c r="T481" s="97">
        <v>0</v>
      </c>
      <c r="U481" s="97">
        <v>0</v>
      </c>
      <c r="V481" s="97">
        <v>0</v>
      </c>
      <c r="W481" s="97">
        <v>34228182</v>
      </c>
      <c r="X481" s="97">
        <v>1389999</v>
      </c>
      <c r="Y481" s="97">
        <v>0</v>
      </c>
      <c r="Z481" s="97">
        <v>1697572006</v>
      </c>
      <c r="AA481" s="97">
        <v>0</v>
      </c>
      <c r="AB481" s="97">
        <v>0</v>
      </c>
      <c r="AC481" s="97">
        <v>12298305</v>
      </c>
      <c r="AD481" s="97">
        <v>0</v>
      </c>
      <c r="AE481" s="97">
        <v>0</v>
      </c>
      <c r="AF481" s="97">
        <v>0</v>
      </c>
      <c r="AG481" s="97">
        <v>689082</v>
      </c>
      <c r="AH481" s="97">
        <v>0</v>
      </c>
      <c r="AI481" s="97">
        <v>0</v>
      </c>
      <c r="AJ481" s="97">
        <v>0</v>
      </c>
      <c r="AK481" s="97">
        <v>0</v>
      </c>
      <c r="AL481" s="97">
        <v>0</v>
      </c>
      <c r="AM481" s="203">
        <v>20656803045</v>
      </c>
    </row>
    <row r="482" spans="1:39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58353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26533</v>
      </c>
      <c r="P482" s="24">
        <v>0</v>
      </c>
      <c r="Q482" s="24">
        <v>0</v>
      </c>
      <c r="R482" s="24">
        <v>0</v>
      </c>
      <c r="S482" s="24">
        <v>0</v>
      </c>
      <c r="T482" s="24">
        <v>892308</v>
      </c>
      <c r="U482" s="24">
        <v>0</v>
      </c>
      <c r="V482" s="24">
        <v>0</v>
      </c>
      <c r="W482" s="24">
        <v>0</v>
      </c>
      <c r="X482" s="24">
        <v>0</v>
      </c>
      <c r="Y482" s="24">
        <v>26960814</v>
      </c>
      <c r="Z482" s="24">
        <v>6980405</v>
      </c>
      <c r="AA482" s="24">
        <v>2211432</v>
      </c>
      <c r="AB482" s="24">
        <v>0</v>
      </c>
      <c r="AC482" s="24">
        <v>4027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295021409</v>
      </c>
      <c r="AJ482" s="24">
        <v>0</v>
      </c>
      <c r="AK482" s="24">
        <v>0</v>
      </c>
      <c r="AL482" s="24">
        <v>0</v>
      </c>
      <c r="AM482" s="202">
        <v>332155281</v>
      </c>
    </row>
    <row r="483" spans="1:39" s="6" customFormat="1" ht="14.4" x14ac:dyDescent="0.3">
      <c r="A483" s="65" t="s">
        <v>1223</v>
      </c>
      <c r="B483" s="25" t="s">
        <v>5</v>
      </c>
      <c r="C483" s="24">
        <v>81033268</v>
      </c>
      <c r="D483" s="24">
        <v>19115</v>
      </c>
      <c r="E483" s="24">
        <v>0</v>
      </c>
      <c r="F483" s="24">
        <v>0</v>
      </c>
      <c r="G483" s="24">
        <v>0</v>
      </c>
      <c r="H483" s="24">
        <v>99239666</v>
      </c>
      <c r="I483" s="24">
        <v>0</v>
      </c>
      <c r="J483" s="24">
        <v>0</v>
      </c>
      <c r="K483" s="24">
        <v>1475110</v>
      </c>
      <c r="L483" s="24">
        <v>41081741</v>
      </c>
      <c r="M483" s="24">
        <v>0</v>
      </c>
      <c r="N483" s="24">
        <v>0</v>
      </c>
      <c r="O483" s="24">
        <v>1013235</v>
      </c>
      <c r="P483" s="24">
        <v>19728212</v>
      </c>
      <c r="Q483" s="24">
        <v>0</v>
      </c>
      <c r="R483" s="24">
        <v>1743714</v>
      </c>
      <c r="S483" s="24">
        <v>5156771</v>
      </c>
      <c r="T483" s="24">
        <v>0</v>
      </c>
      <c r="U483" s="24">
        <v>0</v>
      </c>
      <c r="V483" s="24">
        <v>0</v>
      </c>
      <c r="W483" s="24">
        <v>1502226</v>
      </c>
      <c r="X483" s="24">
        <v>0</v>
      </c>
      <c r="Y483" s="24">
        <v>223067619</v>
      </c>
      <c r="Z483" s="24">
        <v>0</v>
      </c>
      <c r="AA483" s="24">
        <v>375271833</v>
      </c>
      <c r="AB483" s="24">
        <v>375679986</v>
      </c>
      <c r="AC483" s="24">
        <v>0</v>
      </c>
      <c r="AD483" s="24">
        <v>0</v>
      </c>
      <c r="AE483" s="24">
        <v>0</v>
      </c>
      <c r="AF483" s="24">
        <v>571738</v>
      </c>
      <c r="AG483" s="24">
        <v>21000000</v>
      </c>
      <c r="AH483" s="24">
        <v>366907302</v>
      </c>
      <c r="AI483" s="24">
        <v>0</v>
      </c>
      <c r="AJ483" s="24">
        <v>0</v>
      </c>
      <c r="AK483" s="24">
        <v>0</v>
      </c>
      <c r="AL483" s="24">
        <v>4165888</v>
      </c>
      <c r="AM483" s="202">
        <v>1618657424</v>
      </c>
    </row>
    <row r="484" spans="1:39" s="6" customFormat="1" ht="14.4" x14ac:dyDescent="0.3">
      <c r="A484" s="95" t="s">
        <v>1224</v>
      </c>
      <c r="B484" s="96" t="s">
        <v>237</v>
      </c>
      <c r="C484" s="97">
        <v>81033268</v>
      </c>
      <c r="D484" s="97">
        <v>19115</v>
      </c>
      <c r="E484" s="97">
        <v>0</v>
      </c>
      <c r="F484" s="97">
        <v>0</v>
      </c>
      <c r="G484" s="97">
        <v>0</v>
      </c>
      <c r="H484" s="97">
        <v>99239666</v>
      </c>
      <c r="I484" s="97">
        <v>58353</v>
      </c>
      <c r="J484" s="97">
        <v>0</v>
      </c>
      <c r="K484" s="97">
        <v>1475110</v>
      </c>
      <c r="L484" s="97">
        <v>41081741</v>
      </c>
      <c r="M484" s="97">
        <v>0</v>
      </c>
      <c r="N484" s="97">
        <v>0</v>
      </c>
      <c r="O484" s="97">
        <v>1039768</v>
      </c>
      <c r="P484" s="97">
        <v>19728212</v>
      </c>
      <c r="Q484" s="97">
        <v>0</v>
      </c>
      <c r="R484" s="97">
        <v>1743714</v>
      </c>
      <c r="S484" s="97">
        <v>5156771</v>
      </c>
      <c r="T484" s="97">
        <v>892308</v>
      </c>
      <c r="U484" s="97">
        <v>0</v>
      </c>
      <c r="V484" s="97">
        <v>0</v>
      </c>
      <c r="W484" s="97">
        <v>1502226</v>
      </c>
      <c r="X484" s="97">
        <v>0</v>
      </c>
      <c r="Y484" s="97">
        <v>250028433</v>
      </c>
      <c r="Z484" s="97">
        <v>6980405</v>
      </c>
      <c r="AA484" s="97">
        <v>377483265</v>
      </c>
      <c r="AB484" s="97">
        <v>375679986</v>
      </c>
      <c r="AC484" s="97">
        <v>4027</v>
      </c>
      <c r="AD484" s="97">
        <v>0</v>
      </c>
      <c r="AE484" s="97">
        <v>0</v>
      </c>
      <c r="AF484" s="97">
        <v>571738</v>
      </c>
      <c r="AG484" s="97">
        <v>21000000</v>
      </c>
      <c r="AH484" s="97">
        <v>366907302</v>
      </c>
      <c r="AI484" s="97">
        <v>295021409</v>
      </c>
      <c r="AJ484" s="97">
        <v>0</v>
      </c>
      <c r="AK484" s="97">
        <v>0</v>
      </c>
      <c r="AL484" s="97">
        <v>4165888</v>
      </c>
      <c r="AM484" s="203">
        <v>1950812705</v>
      </c>
    </row>
    <row r="485" spans="1:39" s="6" customFormat="1" ht="14.4" x14ac:dyDescent="0.3">
      <c r="A485" s="65" t="s">
        <v>1225</v>
      </c>
      <c r="B485" s="25" t="s">
        <v>185</v>
      </c>
      <c r="C485" s="24">
        <v>10515108008</v>
      </c>
      <c r="D485" s="24">
        <v>4365781942</v>
      </c>
      <c r="E485" s="24">
        <v>9779815462</v>
      </c>
      <c r="F485" s="24">
        <v>6282705920</v>
      </c>
      <c r="G485" s="24">
        <v>4542500215</v>
      </c>
      <c r="H485" s="24">
        <v>31586702033</v>
      </c>
      <c r="I485" s="24">
        <v>4362706083</v>
      </c>
      <c r="J485" s="24">
        <v>3120989668</v>
      </c>
      <c r="K485" s="24">
        <v>1357824800</v>
      </c>
      <c r="L485" s="24">
        <v>48449336668</v>
      </c>
      <c r="M485" s="24">
        <v>62570572951</v>
      </c>
      <c r="N485" s="24">
        <v>5432639639</v>
      </c>
      <c r="O485" s="24">
        <v>9591933021</v>
      </c>
      <c r="P485" s="24">
        <v>3762768327</v>
      </c>
      <c r="Q485" s="24">
        <v>3973500336</v>
      </c>
      <c r="R485" s="24">
        <v>8211948754</v>
      </c>
      <c r="S485" s="24">
        <v>3759286137</v>
      </c>
      <c r="T485" s="24">
        <v>63467205880</v>
      </c>
      <c r="U485" s="24">
        <v>41318586159</v>
      </c>
      <c r="V485" s="24">
        <v>3852654655</v>
      </c>
      <c r="W485" s="24">
        <v>8508740215</v>
      </c>
      <c r="X485" s="24">
        <v>4563974201</v>
      </c>
      <c r="Y485" s="24">
        <v>3265927534</v>
      </c>
      <c r="Z485" s="24">
        <v>32271110761</v>
      </c>
      <c r="AA485" s="24">
        <v>15570839666</v>
      </c>
      <c r="AB485" s="24">
        <v>0</v>
      </c>
      <c r="AC485" s="24">
        <v>22463366487</v>
      </c>
      <c r="AD485" s="24">
        <v>4108670132</v>
      </c>
      <c r="AE485" s="24">
        <v>42870080213</v>
      </c>
      <c r="AF485" s="24">
        <v>9546116619</v>
      </c>
      <c r="AG485" s="24">
        <v>4267188160</v>
      </c>
      <c r="AH485" s="24">
        <v>6755918696</v>
      </c>
      <c r="AI485" s="24">
        <v>1971642666</v>
      </c>
      <c r="AJ485" s="24">
        <v>17986332691</v>
      </c>
      <c r="AK485" s="24">
        <v>40771051</v>
      </c>
      <c r="AL485" s="24">
        <v>33267788</v>
      </c>
      <c r="AM485" s="202">
        <v>504528513538</v>
      </c>
    </row>
    <row r="486" spans="1:39" s="6" customFormat="1" ht="14.4" x14ac:dyDescent="0.3">
      <c r="A486" s="95" t="s">
        <v>1226</v>
      </c>
      <c r="B486" s="96" t="s">
        <v>239</v>
      </c>
      <c r="C486" s="97">
        <v>10515108008</v>
      </c>
      <c r="D486" s="97">
        <v>4365781942</v>
      </c>
      <c r="E486" s="97">
        <v>9779815462</v>
      </c>
      <c r="F486" s="97">
        <v>6282705920</v>
      </c>
      <c r="G486" s="97">
        <v>4542500215</v>
      </c>
      <c r="H486" s="97">
        <v>31586702033</v>
      </c>
      <c r="I486" s="97">
        <v>4362706083</v>
      </c>
      <c r="J486" s="97">
        <v>3120989668</v>
      </c>
      <c r="K486" s="97">
        <v>1357824800</v>
      </c>
      <c r="L486" s="97">
        <v>48449336668</v>
      </c>
      <c r="M486" s="97">
        <v>62570572951</v>
      </c>
      <c r="N486" s="97">
        <v>5432639639</v>
      </c>
      <c r="O486" s="97">
        <v>9591933021</v>
      </c>
      <c r="P486" s="97">
        <v>3762768327</v>
      </c>
      <c r="Q486" s="97">
        <v>3973500336</v>
      </c>
      <c r="R486" s="97">
        <v>8211948754</v>
      </c>
      <c r="S486" s="97">
        <v>3759286137</v>
      </c>
      <c r="T486" s="97">
        <v>63467205880</v>
      </c>
      <c r="U486" s="97">
        <v>41318586159</v>
      </c>
      <c r="V486" s="97">
        <v>3852654655</v>
      </c>
      <c r="W486" s="97">
        <v>8508740215</v>
      </c>
      <c r="X486" s="97">
        <v>4563974201</v>
      </c>
      <c r="Y486" s="97">
        <v>3265927534</v>
      </c>
      <c r="Z486" s="97">
        <v>32271110761</v>
      </c>
      <c r="AA486" s="97">
        <v>15570839666</v>
      </c>
      <c r="AB486" s="97">
        <v>0</v>
      </c>
      <c r="AC486" s="97">
        <v>22463366487</v>
      </c>
      <c r="AD486" s="97">
        <v>4108670132</v>
      </c>
      <c r="AE486" s="97">
        <v>42870080213</v>
      </c>
      <c r="AF486" s="97">
        <v>9546116619</v>
      </c>
      <c r="AG486" s="97">
        <v>4267188160</v>
      </c>
      <c r="AH486" s="97">
        <v>6755918696</v>
      </c>
      <c r="AI486" s="97">
        <v>1971642666</v>
      </c>
      <c r="AJ486" s="97">
        <v>17986332691</v>
      </c>
      <c r="AK486" s="97">
        <v>40771051</v>
      </c>
      <c r="AL486" s="97">
        <v>33267788</v>
      </c>
      <c r="AM486" s="203">
        <v>504528513538</v>
      </c>
    </row>
    <row r="487" spans="1:39" s="6" customFormat="1" ht="14.4" collapsed="1" x14ac:dyDescent="0.3">
      <c r="A487" s="66" t="s">
        <v>66</v>
      </c>
      <c r="B487" s="30" t="s">
        <v>227</v>
      </c>
      <c r="C487" s="31">
        <v>10659918355</v>
      </c>
      <c r="D487" s="31">
        <v>23071275894</v>
      </c>
      <c r="E487" s="31">
        <v>9779815462</v>
      </c>
      <c r="F487" s="31">
        <v>6293630243</v>
      </c>
      <c r="G487" s="31">
        <v>4621098441</v>
      </c>
      <c r="H487" s="31">
        <v>32467153763</v>
      </c>
      <c r="I487" s="31">
        <v>4389766979</v>
      </c>
      <c r="J487" s="31">
        <v>3120989668</v>
      </c>
      <c r="K487" s="31">
        <v>1359299910</v>
      </c>
      <c r="L487" s="31">
        <v>50241149552</v>
      </c>
      <c r="M487" s="31">
        <v>62697714297</v>
      </c>
      <c r="N487" s="31">
        <v>5512676027</v>
      </c>
      <c r="O487" s="31">
        <v>9853877244</v>
      </c>
      <c r="P487" s="31">
        <v>3791124935</v>
      </c>
      <c r="Q487" s="31">
        <v>3973500336</v>
      </c>
      <c r="R487" s="31">
        <v>8248465633</v>
      </c>
      <c r="S487" s="31">
        <v>3765383817</v>
      </c>
      <c r="T487" s="31">
        <v>63489666158</v>
      </c>
      <c r="U487" s="31">
        <v>41344038132</v>
      </c>
      <c r="V487" s="31">
        <v>4038438527</v>
      </c>
      <c r="W487" s="31">
        <v>8824974072</v>
      </c>
      <c r="X487" s="31">
        <v>4618588776</v>
      </c>
      <c r="Y487" s="31">
        <v>3526272126</v>
      </c>
      <c r="Z487" s="31">
        <v>34467048847</v>
      </c>
      <c r="AA487" s="31">
        <v>16311618918</v>
      </c>
      <c r="AB487" s="31">
        <v>3813553413</v>
      </c>
      <c r="AC487" s="31">
        <v>22923904536</v>
      </c>
      <c r="AD487" s="31">
        <v>4123612927</v>
      </c>
      <c r="AE487" s="31">
        <v>42880456468</v>
      </c>
      <c r="AF487" s="31">
        <v>9946707903</v>
      </c>
      <c r="AG487" s="31">
        <v>4288877242</v>
      </c>
      <c r="AH487" s="31">
        <v>7801796409</v>
      </c>
      <c r="AI487" s="31">
        <v>2286239025</v>
      </c>
      <c r="AJ487" s="31">
        <v>18197455285</v>
      </c>
      <c r="AK487" s="31">
        <v>565481176</v>
      </c>
      <c r="AL487" s="31">
        <v>114101406</v>
      </c>
      <c r="AM487" s="204">
        <v>537409671902</v>
      </c>
    </row>
    <row r="488" spans="1:39" s="6" customFormat="1" ht="14.4" x14ac:dyDescent="0.3">
      <c r="A488" s="65" t="s">
        <v>1227</v>
      </c>
      <c r="B488" s="25" t="s">
        <v>143</v>
      </c>
      <c r="C488" s="24">
        <v>64041178</v>
      </c>
      <c r="D488" s="24">
        <v>50236723</v>
      </c>
      <c r="E488" s="24">
        <v>70815073</v>
      </c>
      <c r="F488" s="24">
        <v>246135</v>
      </c>
      <c r="G488" s="24">
        <v>12794230</v>
      </c>
      <c r="H488" s="24">
        <v>19440926</v>
      </c>
      <c r="I488" s="24">
        <v>1971084</v>
      </c>
      <c r="J488" s="24">
        <v>27725580</v>
      </c>
      <c r="K488" s="24">
        <v>6823672</v>
      </c>
      <c r="L488" s="24">
        <v>77074154</v>
      </c>
      <c r="M488" s="24">
        <v>452396750</v>
      </c>
      <c r="N488" s="24">
        <v>3806916</v>
      </c>
      <c r="O488" s="24">
        <v>70106831</v>
      </c>
      <c r="P488" s="24">
        <v>23154777</v>
      </c>
      <c r="Q488" s="24">
        <v>55207955</v>
      </c>
      <c r="R488" s="24">
        <v>11049707</v>
      </c>
      <c r="S488" s="24">
        <v>1995948</v>
      </c>
      <c r="T488" s="24">
        <v>253233806</v>
      </c>
      <c r="U488" s="24">
        <v>386084919</v>
      </c>
      <c r="V488" s="24">
        <v>85006775</v>
      </c>
      <c r="W488" s="24">
        <v>139221913</v>
      </c>
      <c r="X488" s="24">
        <v>44471875</v>
      </c>
      <c r="Y488" s="24">
        <v>7518888</v>
      </c>
      <c r="Z488" s="24">
        <v>166342108</v>
      </c>
      <c r="AA488" s="24">
        <v>616751789</v>
      </c>
      <c r="AB488" s="24">
        <v>30164865</v>
      </c>
      <c r="AC488" s="24">
        <v>98900103</v>
      </c>
      <c r="AD488" s="24">
        <v>9310256</v>
      </c>
      <c r="AE488" s="24">
        <v>103511646</v>
      </c>
      <c r="AF488" s="24">
        <v>25020545</v>
      </c>
      <c r="AG488" s="24">
        <v>48546132</v>
      </c>
      <c r="AH488" s="24">
        <v>0</v>
      </c>
      <c r="AI488" s="24">
        <v>156034</v>
      </c>
      <c r="AJ488" s="24">
        <v>2310033</v>
      </c>
      <c r="AK488" s="24">
        <v>0</v>
      </c>
      <c r="AL488" s="24">
        <v>5137</v>
      </c>
      <c r="AM488" s="202">
        <v>2965444463</v>
      </c>
    </row>
    <row r="489" spans="1:39" s="6" customFormat="1" ht="14.4" x14ac:dyDescent="0.3">
      <c r="A489" s="65" t="s">
        <v>1228</v>
      </c>
      <c r="B489" s="25" t="s">
        <v>144</v>
      </c>
      <c r="C489" s="24">
        <v>204018440</v>
      </c>
      <c r="D489" s="24">
        <v>110464847</v>
      </c>
      <c r="E489" s="24">
        <v>26800558</v>
      </c>
      <c r="F489" s="24">
        <v>2358857</v>
      </c>
      <c r="G489" s="24">
        <v>18029497</v>
      </c>
      <c r="H489" s="24">
        <v>16416524</v>
      </c>
      <c r="I489" s="24">
        <v>5251492</v>
      </c>
      <c r="J489" s="24">
        <v>5080464</v>
      </c>
      <c r="K489" s="24">
        <v>1493612</v>
      </c>
      <c r="L489" s="24">
        <v>57637713</v>
      </c>
      <c r="M489" s="24">
        <v>809608839</v>
      </c>
      <c r="N489" s="24">
        <v>2219958</v>
      </c>
      <c r="O489" s="24">
        <v>14788849</v>
      </c>
      <c r="P489" s="24">
        <v>81166137</v>
      </c>
      <c r="Q489" s="24">
        <v>52642396</v>
      </c>
      <c r="R489" s="24">
        <v>108209803</v>
      </c>
      <c r="S489" s="24">
        <v>0</v>
      </c>
      <c r="T489" s="24">
        <v>256325044</v>
      </c>
      <c r="U489" s="24">
        <v>1028910155</v>
      </c>
      <c r="V489" s="24">
        <v>70226171</v>
      </c>
      <c r="W489" s="24">
        <v>96421355</v>
      </c>
      <c r="X489" s="24">
        <v>11049353</v>
      </c>
      <c r="Y489" s="24">
        <v>2015476</v>
      </c>
      <c r="Z489" s="24">
        <v>76252366</v>
      </c>
      <c r="AA489" s="24">
        <v>37059009</v>
      </c>
      <c r="AB489" s="24">
        <v>1226784607</v>
      </c>
      <c r="AC489" s="24">
        <v>45577046</v>
      </c>
      <c r="AD489" s="24">
        <v>3903939</v>
      </c>
      <c r="AE489" s="24">
        <v>167709336</v>
      </c>
      <c r="AF489" s="24">
        <v>39797043</v>
      </c>
      <c r="AG489" s="24">
        <v>27184721</v>
      </c>
      <c r="AH489" s="24">
        <v>0</v>
      </c>
      <c r="AI489" s="24">
        <v>8199703</v>
      </c>
      <c r="AJ489" s="24">
        <v>0</v>
      </c>
      <c r="AK489" s="24">
        <v>0</v>
      </c>
      <c r="AL489" s="24">
        <v>0</v>
      </c>
      <c r="AM489" s="202">
        <v>4613603310</v>
      </c>
    </row>
    <row r="490" spans="1:39" s="6" customFormat="1" ht="14.4" x14ac:dyDescent="0.3">
      <c r="A490" s="65" t="s">
        <v>1229</v>
      </c>
      <c r="B490" s="25" t="s">
        <v>145</v>
      </c>
      <c r="C490" s="24">
        <v>9972659</v>
      </c>
      <c r="D490" s="24">
        <v>16276225</v>
      </c>
      <c r="E490" s="24">
        <v>4204152</v>
      </c>
      <c r="F490" s="24">
        <v>0</v>
      </c>
      <c r="G490" s="24">
        <v>1764784</v>
      </c>
      <c r="H490" s="24">
        <v>1854871</v>
      </c>
      <c r="I490" s="24">
        <v>10426</v>
      </c>
      <c r="J490" s="24">
        <v>123334</v>
      </c>
      <c r="K490" s="24">
        <v>762561</v>
      </c>
      <c r="L490" s="24">
        <v>173126500</v>
      </c>
      <c r="M490" s="24">
        <v>146630190</v>
      </c>
      <c r="N490" s="24">
        <v>14200872</v>
      </c>
      <c r="O490" s="24">
        <v>6017100</v>
      </c>
      <c r="P490" s="24">
        <v>1045743</v>
      </c>
      <c r="Q490" s="24">
        <v>3525141</v>
      </c>
      <c r="R490" s="24">
        <v>28253842</v>
      </c>
      <c r="S490" s="24">
        <v>1166868</v>
      </c>
      <c r="T490" s="24">
        <v>127912416</v>
      </c>
      <c r="U490" s="24">
        <v>35667904</v>
      </c>
      <c r="V490" s="24">
        <v>980472</v>
      </c>
      <c r="W490" s="24">
        <v>70928183</v>
      </c>
      <c r="X490" s="24">
        <v>1250758</v>
      </c>
      <c r="Y490" s="24">
        <v>905896</v>
      </c>
      <c r="Z490" s="24">
        <v>24612786</v>
      </c>
      <c r="AA490" s="24">
        <v>216626366</v>
      </c>
      <c r="AB490" s="24">
        <v>1052838</v>
      </c>
      <c r="AC490" s="24">
        <v>18557166</v>
      </c>
      <c r="AD490" s="24">
        <v>578217</v>
      </c>
      <c r="AE490" s="24">
        <v>27537772</v>
      </c>
      <c r="AF490" s="24">
        <v>23521152</v>
      </c>
      <c r="AG490" s="24">
        <v>138469767</v>
      </c>
      <c r="AH490" s="24">
        <v>1055431200</v>
      </c>
      <c r="AI490" s="24">
        <v>150178248</v>
      </c>
      <c r="AJ490" s="24">
        <v>160279787</v>
      </c>
      <c r="AK490" s="24">
        <v>0</v>
      </c>
      <c r="AL490" s="24">
        <v>48915</v>
      </c>
      <c r="AM490" s="202">
        <v>2463475111</v>
      </c>
    </row>
    <row r="491" spans="1:39" s="6" customFormat="1" ht="14.4" x14ac:dyDescent="0.3">
      <c r="A491" s="65" t="s">
        <v>1230</v>
      </c>
      <c r="B491" s="25" t="s">
        <v>146</v>
      </c>
      <c r="C491" s="24">
        <v>309347118</v>
      </c>
      <c r="D491" s="24">
        <v>407210993</v>
      </c>
      <c r="E491" s="24">
        <v>249584114</v>
      </c>
      <c r="F491" s="24">
        <v>9686083</v>
      </c>
      <c r="G491" s="24">
        <v>386465652</v>
      </c>
      <c r="H491" s="24">
        <v>332579116</v>
      </c>
      <c r="I491" s="24">
        <v>458706941</v>
      </c>
      <c r="J491" s="24">
        <v>90917055</v>
      </c>
      <c r="K491" s="24">
        <v>46055602</v>
      </c>
      <c r="L491" s="24">
        <v>96946940</v>
      </c>
      <c r="M491" s="24">
        <v>367169016</v>
      </c>
      <c r="N491" s="24">
        <v>50663433</v>
      </c>
      <c r="O491" s="24">
        <v>282796117</v>
      </c>
      <c r="P491" s="24">
        <v>195118051</v>
      </c>
      <c r="Q491" s="24">
        <v>48572084</v>
      </c>
      <c r="R491" s="24">
        <v>150317054</v>
      </c>
      <c r="S491" s="24">
        <v>28882616</v>
      </c>
      <c r="T491" s="24">
        <v>3538841187</v>
      </c>
      <c r="U491" s="24">
        <v>486473975</v>
      </c>
      <c r="V491" s="24">
        <v>187776827</v>
      </c>
      <c r="W491" s="24">
        <v>342304669</v>
      </c>
      <c r="X491" s="24">
        <v>74010915</v>
      </c>
      <c r="Y491" s="24">
        <v>77843666</v>
      </c>
      <c r="Z491" s="24">
        <v>664253298</v>
      </c>
      <c r="AA491" s="24">
        <v>669318918</v>
      </c>
      <c r="AB491" s="24">
        <v>243046662</v>
      </c>
      <c r="AC491" s="24">
        <v>967003465</v>
      </c>
      <c r="AD491" s="24">
        <v>110765517</v>
      </c>
      <c r="AE491" s="24">
        <v>852617200</v>
      </c>
      <c r="AF491" s="24">
        <v>407674121</v>
      </c>
      <c r="AG491" s="24">
        <v>455716771</v>
      </c>
      <c r="AH491" s="24">
        <v>0</v>
      </c>
      <c r="AI491" s="24">
        <v>143069388</v>
      </c>
      <c r="AJ491" s="24">
        <v>0</v>
      </c>
      <c r="AK491" s="24">
        <v>0</v>
      </c>
      <c r="AL491" s="24">
        <v>0</v>
      </c>
      <c r="AM491" s="202">
        <v>12731734564</v>
      </c>
    </row>
    <row r="492" spans="1:39" s="6" customFormat="1" ht="14.4" x14ac:dyDescent="0.3">
      <c r="A492" s="65" t="s">
        <v>1231</v>
      </c>
      <c r="B492" s="25" t="s">
        <v>147</v>
      </c>
      <c r="C492" s="24">
        <v>2833706</v>
      </c>
      <c r="D492" s="24">
        <v>0</v>
      </c>
      <c r="E492" s="24">
        <v>0</v>
      </c>
      <c r="F492" s="24">
        <v>2767405</v>
      </c>
      <c r="G492" s="24">
        <v>50628024</v>
      </c>
      <c r="H492" s="24">
        <v>2767405</v>
      </c>
      <c r="I492" s="24">
        <v>2767405</v>
      </c>
      <c r="J492" s="24">
        <v>2767405</v>
      </c>
      <c r="K492" s="24">
        <v>2767405</v>
      </c>
      <c r="L492" s="24">
        <v>2362331</v>
      </c>
      <c r="M492" s="24">
        <v>782334842</v>
      </c>
      <c r="N492" s="24">
        <v>0</v>
      </c>
      <c r="O492" s="24">
        <v>0</v>
      </c>
      <c r="P492" s="24">
        <v>2767405</v>
      </c>
      <c r="Q492" s="24">
        <v>0</v>
      </c>
      <c r="R492" s="24">
        <v>2767489</v>
      </c>
      <c r="S492" s="24">
        <v>2767405</v>
      </c>
      <c r="T492" s="24">
        <v>0</v>
      </c>
      <c r="U492" s="24">
        <v>0</v>
      </c>
      <c r="V492" s="24">
        <v>2767405</v>
      </c>
      <c r="W492" s="24">
        <v>64439998</v>
      </c>
      <c r="X492" s="24">
        <v>2767405</v>
      </c>
      <c r="Y492" s="24">
        <v>2767405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2767405</v>
      </c>
      <c r="AH492" s="24">
        <v>0</v>
      </c>
      <c r="AI492" s="24">
        <v>0</v>
      </c>
      <c r="AJ492" s="24">
        <v>0</v>
      </c>
      <c r="AK492" s="24">
        <v>0</v>
      </c>
      <c r="AL492" s="24">
        <v>0</v>
      </c>
      <c r="AM492" s="202">
        <v>935807845</v>
      </c>
    </row>
    <row r="493" spans="1:39" s="6" customFormat="1" ht="14.4" x14ac:dyDescent="0.3">
      <c r="A493" s="65" t="s">
        <v>1232</v>
      </c>
      <c r="B493" s="25" t="s">
        <v>148</v>
      </c>
      <c r="C493" s="24">
        <v>3196577</v>
      </c>
      <c r="D493" s="24">
        <v>67256266</v>
      </c>
      <c r="E493" s="24">
        <v>18988740</v>
      </c>
      <c r="F493" s="24">
        <v>248</v>
      </c>
      <c r="G493" s="24">
        <v>522093</v>
      </c>
      <c r="H493" s="24">
        <v>13975637</v>
      </c>
      <c r="I493" s="24">
        <v>53736</v>
      </c>
      <c r="J493" s="24">
        <v>8317120</v>
      </c>
      <c r="K493" s="24">
        <v>1103468</v>
      </c>
      <c r="L493" s="24">
        <v>15009808</v>
      </c>
      <c r="M493" s="24">
        <v>7711631</v>
      </c>
      <c r="N493" s="24">
        <v>7577603</v>
      </c>
      <c r="O493" s="24">
        <v>11563115</v>
      </c>
      <c r="P493" s="24">
        <v>7449285</v>
      </c>
      <c r="Q493" s="24">
        <v>1934975</v>
      </c>
      <c r="R493" s="24">
        <v>1661908</v>
      </c>
      <c r="S493" s="24">
        <v>345610</v>
      </c>
      <c r="T493" s="24">
        <v>1660993</v>
      </c>
      <c r="U493" s="24">
        <v>57041780</v>
      </c>
      <c r="V493" s="24">
        <v>1253421</v>
      </c>
      <c r="W493" s="24">
        <v>11093181</v>
      </c>
      <c r="X493" s="24">
        <v>37924331</v>
      </c>
      <c r="Y493" s="24">
        <v>573318</v>
      </c>
      <c r="Z493" s="24">
        <v>48575668</v>
      </c>
      <c r="AA493" s="24">
        <v>33333607</v>
      </c>
      <c r="AB493" s="24">
        <v>5450597</v>
      </c>
      <c r="AC493" s="24">
        <v>87586134</v>
      </c>
      <c r="AD493" s="24">
        <v>592444</v>
      </c>
      <c r="AE493" s="24">
        <v>2704932</v>
      </c>
      <c r="AF493" s="24">
        <v>62240</v>
      </c>
      <c r="AG493" s="24">
        <v>10243580</v>
      </c>
      <c r="AH493" s="24">
        <v>0</v>
      </c>
      <c r="AI493" s="24">
        <v>0</v>
      </c>
      <c r="AJ493" s="24">
        <v>316981</v>
      </c>
      <c r="AK493" s="24">
        <v>0</v>
      </c>
      <c r="AL493" s="24">
        <v>0</v>
      </c>
      <c r="AM493" s="202">
        <v>465081027</v>
      </c>
    </row>
    <row r="494" spans="1:39" s="6" customFormat="1" ht="14.4" x14ac:dyDescent="0.3">
      <c r="A494" s="65" t="s">
        <v>1233</v>
      </c>
      <c r="B494" s="25" t="s">
        <v>149</v>
      </c>
      <c r="C494" s="24">
        <v>239500</v>
      </c>
      <c r="D494" s="24">
        <v>2521776</v>
      </c>
      <c r="E494" s="24">
        <v>0</v>
      </c>
      <c r="F494" s="24">
        <v>0</v>
      </c>
      <c r="G494" s="24">
        <v>924970</v>
      </c>
      <c r="H494" s="24">
        <v>99569</v>
      </c>
      <c r="I494" s="24">
        <v>15787</v>
      </c>
      <c r="J494" s="24">
        <v>0</v>
      </c>
      <c r="K494" s="24">
        <v>44303</v>
      </c>
      <c r="L494" s="24">
        <v>716703</v>
      </c>
      <c r="M494" s="24">
        <v>416728</v>
      </c>
      <c r="N494" s="24">
        <v>25487</v>
      </c>
      <c r="O494" s="24">
        <v>157846</v>
      </c>
      <c r="P494" s="24">
        <v>37222</v>
      </c>
      <c r="Q494" s="24">
        <v>466666</v>
      </c>
      <c r="R494" s="24">
        <v>56710</v>
      </c>
      <c r="S494" s="24">
        <v>0</v>
      </c>
      <c r="T494" s="24">
        <v>254628</v>
      </c>
      <c r="U494" s="24">
        <v>2910068</v>
      </c>
      <c r="V494" s="24">
        <v>19649</v>
      </c>
      <c r="W494" s="24">
        <v>15061</v>
      </c>
      <c r="X494" s="24">
        <v>40607</v>
      </c>
      <c r="Y494" s="24">
        <v>0</v>
      </c>
      <c r="Z494" s="24">
        <v>1865960</v>
      </c>
      <c r="AA494" s="24">
        <v>530235</v>
      </c>
      <c r="AB494" s="24">
        <v>1199207</v>
      </c>
      <c r="AC494" s="24">
        <v>95891</v>
      </c>
      <c r="AD494" s="24">
        <v>388522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4">
        <v>0</v>
      </c>
      <c r="AM494" s="202">
        <v>13043095</v>
      </c>
    </row>
    <row r="495" spans="1:39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177949206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250447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375449750</v>
      </c>
      <c r="AD495" s="24">
        <v>0</v>
      </c>
      <c r="AE495" s="24">
        <v>2820121013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4">
        <v>0</v>
      </c>
      <c r="AM495" s="202">
        <v>3373770416</v>
      </c>
    </row>
    <row r="496" spans="1:39" s="6" customFormat="1" ht="14.4" x14ac:dyDescent="0.3">
      <c r="A496" s="65" t="s">
        <v>1235</v>
      </c>
      <c r="B496" s="25" t="s">
        <v>151</v>
      </c>
      <c r="C496" s="24">
        <v>1662306</v>
      </c>
      <c r="D496" s="24">
        <v>7612335</v>
      </c>
      <c r="E496" s="24">
        <v>639647219</v>
      </c>
      <c r="F496" s="24">
        <v>3890000</v>
      </c>
      <c r="G496" s="24">
        <v>14799712</v>
      </c>
      <c r="H496" s="24">
        <v>6524016</v>
      </c>
      <c r="I496" s="24">
        <v>645319</v>
      </c>
      <c r="J496" s="24">
        <v>2285147</v>
      </c>
      <c r="K496" s="24">
        <v>4897547</v>
      </c>
      <c r="L496" s="24">
        <v>892347766</v>
      </c>
      <c r="M496" s="24">
        <v>404603006</v>
      </c>
      <c r="N496" s="24">
        <v>198219</v>
      </c>
      <c r="O496" s="24">
        <v>78530113</v>
      </c>
      <c r="P496" s="24">
        <v>7179148</v>
      </c>
      <c r="Q496" s="24">
        <v>0</v>
      </c>
      <c r="R496" s="24">
        <v>72508777</v>
      </c>
      <c r="S496" s="24">
        <v>0</v>
      </c>
      <c r="T496" s="24">
        <v>174747265</v>
      </c>
      <c r="U496" s="24">
        <v>220990448</v>
      </c>
      <c r="V496" s="24">
        <v>3541154</v>
      </c>
      <c r="W496" s="24">
        <v>104034021</v>
      </c>
      <c r="X496" s="24">
        <v>1310565</v>
      </c>
      <c r="Y496" s="24">
        <v>20205717</v>
      </c>
      <c r="Z496" s="24">
        <v>82480046</v>
      </c>
      <c r="AA496" s="24">
        <v>503670090</v>
      </c>
      <c r="AB496" s="24">
        <v>8800980</v>
      </c>
      <c r="AC496" s="24">
        <v>122605352</v>
      </c>
      <c r="AD496" s="24">
        <v>32085591</v>
      </c>
      <c r="AE496" s="24">
        <v>1760125600</v>
      </c>
      <c r="AF496" s="24">
        <v>39775743</v>
      </c>
      <c r="AG496" s="24">
        <v>70809166</v>
      </c>
      <c r="AH496" s="24">
        <v>0</v>
      </c>
      <c r="AI496" s="24">
        <v>530367015</v>
      </c>
      <c r="AJ496" s="24">
        <v>121755523</v>
      </c>
      <c r="AK496" s="24">
        <v>0</v>
      </c>
      <c r="AL496" s="24">
        <v>484825</v>
      </c>
      <c r="AM496" s="202">
        <v>5935119731</v>
      </c>
    </row>
    <row r="497" spans="1:39" s="6" customFormat="1" ht="14.4" x14ac:dyDescent="0.3">
      <c r="A497" s="65" t="s">
        <v>1236</v>
      </c>
      <c r="B497" s="25" t="s">
        <v>152</v>
      </c>
      <c r="C497" s="24">
        <v>32150053</v>
      </c>
      <c r="D497" s="24">
        <v>31935611</v>
      </c>
      <c r="E497" s="24">
        <v>11060222</v>
      </c>
      <c r="F497" s="24">
        <v>5519408</v>
      </c>
      <c r="G497" s="24">
        <v>77415376</v>
      </c>
      <c r="H497" s="24">
        <v>290269350</v>
      </c>
      <c r="I497" s="24">
        <v>5191380</v>
      </c>
      <c r="J497" s="24">
        <v>3871293</v>
      </c>
      <c r="K497" s="24">
        <v>4755029</v>
      </c>
      <c r="L497" s="24">
        <v>9369493</v>
      </c>
      <c r="M497" s="24">
        <v>238151041</v>
      </c>
      <c r="N497" s="24">
        <v>37287253</v>
      </c>
      <c r="O497" s="24">
        <v>29043968</v>
      </c>
      <c r="P497" s="24">
        <v>6719911</v>
      </c>
      <c r="Q497" s="24">
        <v>9833584</v>
      </c>
      <c r="R497" s="24">
        <v>8060338</v>
      </c>
      <c r="S497" s="24">
        <v>3620901</v>
      </c>
      <c r="T497" s="24">
        <v>12317472</v>
      </c>
      <c r="U497" s="24">
        <v>327624945</v>
      </c>
      <c r="V497" s="24">
        <v>4098490</v>
      </c>
      <c r="W497" s="24">
        <v>5117283</v>
      </c>
      <c r="X497" s="24">
        <v>6663455</v>
      </c>
      <c r="Y497" s="24">
        <v>3900589</v>
      </c>
      <c r="Z497" s="24">
        <v>15032145</v>
      </c>
      <c r="AA497" s="24">
        <v>24012795</v>
      </c>
      <c r="AB497" s="24">
        <v>0</v>
      </c>
      <c r="AC497" s="24">
        <v>284241949</v>
      </c>
      <c r="AD497" s="24">
        <v>35430378</v>
      </c>
      <c r="AE497" s="24">
        <v>260327692</v>
      </c>
      <c r="AF497" s="24">
        <v>11998130</v>
      </c>
      <c r="AG497" s="24">
        <v>28941829</v>
      </c>
      <c r="AH497" s="24">
        <v>3456036</v>
      </c>
      <c r="AI497" s="24">
        <v>3483907</v>
      </c>
      <c r="AJ497" s="24">
        <v>0</v>
      </c>
      <c r="AK497" s="24">
        <v>0</v>
      </c>
      <c r="AL497" s="24">
        <v>0</v>
      </c>
      <c r="AM497" s="202">
        <v>1830901306</v>
      </c>
    </row>
    <row r="498" spans="1:39" s="6" customFormat="1" ht="14.4" x14ac:dyDescent="0.3">
      <c r="A498" s="65" t="s">
        <v>1237</v>
      </c>
      <c r="B498" s="25" t="s">
        <v>153</v>
      </c>
      <c r="C498" s="24">
        <v>1200729</v>
      </c>
      <c r="D498" s="24">
        <v>0</v>
      </c>
      <c r="E498" s="24">
        <v>0</v>
      </c>
      <c r="F498" s="24">
        <v>0</v>
      </c>
      <c r="G498" s="24">
        <v>12552</v>
      </c>
      <c r="H498" s="24">
        <v>777682</v>
      </c>
      <c r="I498" s="24">
        <v>9772574</v>
      </c>
      <c r="J498" s="24">
        <v>0</v>
      </c>
      <c r="K498" s="24">
        <v>0</v>
      </c>
      <c r="L498" s="24">
        <v>2574023</v>
      </c>
      <c r="M498" s="24">
        <v>45919256</v>
      </c>
      <c r="N498" s="24">
        <v>0</v>
      </c>
      <c r="O498" s="24">
        <v>852709</v>
      </c>
      <c r="P498" s="24">
        <v>532604</v>
      </c>
      <c r="Q498" s="24">
        <v>0</v>
      </c>
      <c r="R498" s="24">
        <v>67793</v>
      </c>
      <c r="S498" s="24">
        <v>0</v>
      </c>
      <c r="T498" s="24">
        <v>17137853</v>
      </c>
      <c r="U498" s="24">
        <v>9552317</v>
      </c>
      <c r="V498" s="24">
        <v>0</v>
      </c>
      <c r="W498" s="24">
        <v>15316097</v>
      </c>
      <c r="X498" s="24">
        <v>502776</v>
      </c>
      <c r="Y498" s="24">
        <v>0</v>
      </c>
      <c r="Z498" s="24">
        <v>6247386</v>
      </c>
      <c r="AA498" s="24">
        <v>15045037</v>
      </c>
      <c r="AB498" s="24">
        <v>1</v>
      </c>
      <c r="AC498" s="24">
        <v>0</v>
      </c>
      <c r="AD498" s="24">
        <v>0</v>
      </c>
      <c r="AE498" s="24">
        <v>191512427</v>
      </c>
      <c r="AF498" s="24">
        <v>2562945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4">
        <v>0</v>
      </c>
      <c r="AM498" s="202">
        <v>319586761</v>
      </c>
    </row>
    <row r="499" spans="1:39" s="6" customFormat="1" ht="14.4" x14ac:dyDescent="0.3">
      <c r="A499" s="65" t="s">
        <v>1238</v>
      </c>
      <c r="B499" s="25" t="s">
        <v>154</v>
      </c>
      <c r="C499" s="24">
        <v>13268663</v>
      </c>
      <c r="D499" s="24">
        <v>1706153</v>
      </c>
      <c r="E499" s="24">
        <v>5811133</v>
      </c>
      <c r="F499" s="24">
        <v>0</v>
      </c>
      <c r="G499" s="24">
        <v>155969</v>
      </c>
      <c r="H499" s="24">
        <v>10340141</v>
      </c>
      <c r="I499" s="24">
        <v>175824</v>
      </c>
      <c r="J499" s="24">
        <v>3567694</v>
      </c>
      <c r="K499" s="24">
        <v>3017011</v>
      </c>
      <c r="L499" s="24">
        <v>14523409</v>
      </c>
      <c r="M499" s="24">
        <v>260120070</v>
      </c>
      <c r="N499" s="24">
        <v>21246605</v>
      </c>
      <c r="O499" s="24">
        <v>52240402</v>
      </c>
      <c r="P499" s="24">
        <v>2752680</v>
      </c>
      <c r="Q499" s="24">
        <v>13680427</v>
      </c>
      <c r="R499" s="24">
        <v>125989093</v>
      </c>
      <c r="S499" s="24">
        <v>1448602</v>
      </c>
      <c r="T499" s="24">
        <v>116238789</v>
      </c>
      <c r="U499" s="24">
        <v>5641710849</v>
      </c>
      <c r="V499" s="24">
        <v>215606</v>
      </c>
      <c r="W499" s="24">
        <v>204685896</v>
      </c>
      <c r="X499" s="24">
        <v>5810606</v>
      </c>
      <c r="Y499" s="24">
        <v>277130</v>
      </c>
      <c r="Z499" s="24">
        <v>48417670</v>
      </c>
      <c r="AA499" s="24">
        <v>293087403</v>
      </c>
      <c r="AB499" s="24">
        <v>19045246</v>
      </c>
      <c r="AC499" s="24">
        <v>30001781</v>
      </c>
      <c r="AD499" s="24">
        <v>3774463</v>
      </c>
      <c r="AE499" s="24">
        <v>7926961</v>
      </c>
      <c r="AF499" s="24">
        <v>59991341</v>
      </c>
      <c r="AG499" s="24">
        <v>1306483</v>
      </c>
      <c r="AH499" s="24">
        <v>0</v>
      </c>
      <c r="AI499" s="24">
        <v>0</v>
      </c>
      <c r="AJ499" s="24">
        <v>19157004</v>
      </c>
      <c r="AK499" s="24">
        <v>0</v>
      </c>
      <c r="AL499" s="24">
        <v>0</v>
      </c>
      <c r="AM499" s="202">
        <v>6981691104</v>
      </c>
    </row>
    <row r="500" spans="1:39" s="6" customFormat="1" ht="14.4" x14ac:dyDescent="0.3">
      <c r="A500" s="65" t="s">
        <v>1239</v>
      </c>
      <c r="B500" s="25" t="s">
        <v>155</v>
      </c>
      <c r="C500" s="24">
        <v>3525874</v>
      </c>
      <c r="D500" s="24">
        <v>3100106</v>
      </c>
      <c r="E500" s="24">
        <v>26122522</v>
      </c>
      <c r="F500" s="24">
        <v>296521</v>
      </c>
      <c r="G500" s="24">
        <v>0</v>
      </c>
      <c r="H500" s="24">
        <v>210235801</v>
      </c>
      <c r="I500" s="24">
        <v>1345979</v>
      </c>
      <c r="J500" s="24">
        <v>12830</v>
      </c>
      <c r="K500" s="24">
        <v>170728</v>
      </c>
      <c r="L500" s="24">
        <v>51491584</v>
      </c>
      <c r="M500" s="24">
        <v>203908631</v>
      </c>
      <c r="N500" s="24">
        <v>54822204</v>
      </c>
      <c r="O500" s="24">
        <v>8016229</v>
      </c>
      <c r="P500" s="24">
        <v>7099423</v>
      </c>
      <c r="Q500" s="24">
        <v>17289494</v>
      </c>
      <c r="R500" s="24">
        <v>24411519</v>
      </c>
      <c r="S500" s="24">
        <v>22873673</v>
      </c>
      <c r="T500" s="24">
        <v>68572702</v>
      </c>
      <c r="U500" s="24">
        <v>947651548</v>
      </c>
      <c r="V500" s="24">
        <v>0</v>
      </c>
      <c r="W500" s="24">
        <v>52039728</v>
      </c>
      <c r="X500" s="24">
        <v>7386895</v>
      </c>
      <c r="Y500" s="24">
        <v>7527089</v>
      </c>
      <c r="Z500" s="24">
        <v>21576134</v>
      </c>
      <c r="AA500" s="24">
        <v>54244689</v>
      </c>
      <c r="AB500" s="24">
        <v>25709612</v>
      </c>
      <c r="AC500" s="24">
        <v>71764656</v>
      </c>
      <c r="AD500" s="24">
        <v>440804</v>
      </c>
      <c r="AE500" s="24">
        <v>9927020</v>
      </c>
      <c r="AF500" s="24">
        <v>147148398</v>
      </c>
      <c r="AG500" s="24">
        <v>28098162</v>
      </c>
      <c r="AH500" s="24">
        <v>0</v>
      </c>
      <c r="AI500" s="24">
        <v>0</v>
      </c>
      <c r="AJ500" s="24">
        <v>0</v>
      </c>
      <c r="AK500" s="24">
        <v>0</v>
      </c>
      <c r="AL500" s="24">
        <v>0</v>
      </c>
      <c r="AM500" s="202">
        <v>2076810555</v>
      </c>
    </row>
    <row r="501" spans="1:39" s="6" customFormat="1" ht="14.4" x14ac:dyDescent="0.3">
      <c r="A501" s="65" t="s">
        <v>1240</v>
      </c>
      <c r="B501" s="25" t="s">
        <v>70</v>
      </c>
      <c r="C501" s="24">
        <v>0</v>
      </c>
      <c r="D501" s="24">
        <v>217803047</v>
      </c>
      <c r="E501" s="24">
        <v>49535</v>
      </c>
      <c r="F501" s="24">
        <v>0</v>
      </c>
      <c r="G501" s="24">
        <v>1995891</v>
      </c>
      <c r="H501" s="24">
        <v>6364036</v>
      </c>
      <c r="I501" s="24">
        <v>0</v>
      </c>
      <c r="J501" s="24">
        <v>0</v>
      </c>
      <c r="K501" s="24">
        <v>7761283</v>
      </c>
      <c r="L501" s="24">
        <v>691491889</v>
      </c>
      <c r="M501" s="24">
        <v>89437223</v>
      </c>
      <c r="N501" s="24">
        <v>12848668</v>
      </c>
      <c r="O501" s="24">
        <v>3172673</v>
      </c>
      <c r="P501" s="24">
        <v>1790000</v>
      </c>
      <c r="Q501" s="24">
        <v>0</v>
      </c>
      <c r="R501" s="24">
        <v>1441035</v>
      </c>
      <c r="S501" s="24">
        <v>0</v>
      </c>
      <c r="T501" s="24">
        <v>1418177096</v>
      </c>
      <c r="U501" s="24">
        <v>66100327</v>
      </c>
      <c r="V501" s="24">
        <v>745891</v>
      </c>
      <c r="W501" s="24">
        <v>39185681</v>
      </c>
      <c r="X501" s="24">
        <v>13881475</v>
      </c>
      <c r="Y501" s="24">
        <v>2576746</v>
      </c>
      <c r="Z501" s="24">
        <v>54432333</v>
      </c>
      <c r="AA501" s="24">
        <v>567544779</v>
      </c>
      <c r="AB501" s="24">
        <v>134246683</v>
      </c>
      <c r="AC501" s="24">
        <v>705353072</v>
      </c>
      <c r="AD501" s="24">
        <v>17280948</v>
      </c>
      <c r="AE501" s="24">
        <v>46055414</v>
      </c>
      <c r="AF501" s="24">
        <v>6116350</v>
      </c>
      <c r="AG501" s="24">
        <v>41945129</v>
      </c>
      <c r="AH501" s="24">
        <v>748704800</v>
      </c>
      <c r="AI501" s="24">
        <v>402277397</v>
      </c>
      <c r="AJ501" s="24">
        <v>119327547</v>
      </c>
      <c r="AK501" s="24">
        <v>2287783</v>
      </c>
      <c r="AL501" s="24">
        <v>61287</v>
      </c>
      <c r="AM501" s="202">
        <v>5420456018</v>
      </c>
    </row>
    <row r="502" spans="1:39" s="6" customFormat="1" ht="14.4" x14ac:dyDescent="0.3">
      <c r="A502" s="95" t="s">
        <v>1241</v>
      </c>
      <c r="B502" s="96" t="s">
        <v>241</v>
      </c>
      <c r="C502" s="97">
        <v>645456803</v>
      </c>
      <c r="D502" s="97">
        <v>916124082</v>
      </c>
      <c r="E502" s="97">
        <v>1053083268</v>
      </c>
      <c r="F502" s="97">
        <v>24764657</v>
      </c>
      <c r="G502" s="97">
        <v>565508750</v>
      </c>
      <c r="H502" s="97">
        <v>911645074</v>
      </c>
      <c r="I502" s="97">
        <v>485907947</v>
      </c>
      <c r="J502" s="97">
        <v>144667922</v>
      </c>
      <c r="K502" s="97">
        <v>79652221</v>
      </c>
      <c r="L502" s="97">
        <v>2084672313</v>
      </c>
      <c r="M502" s="97">
        <v>3986356429</v>
      </c>
      <c r="N502" s="97">
        <v>204897218</v>
      </c>
      <c r="O502" s="97">
        <v>557285952</v>
      </c>
      <c r="P502" s="97">
        <v>336812386</v>
      </c>
      <c r="Q502" s="97">
        <v>203152722</v>
      </c>
      <c r="R502" s="97">
        <v>534795068</v>
      </c>
      <c r="S502" s="97">
        <v>63101623</v>
      </c>
      <c r="T502" s="97">
        <v>5985669698</v>
      </c>
      <c r="U502" s="97">
        <v>9210719235</v>
      </c>
      <c r="V502" s="97">
        <v>356631861</v>
      </c>
      <c r="W502" s="97">
        <v>1144803066</v>
      </c>
      <c r="X502" s="97">
        <v>207071016</v>
      </c>
      <c r="Y502" s="97">
        <v>126111920</v>
      </c>
      <c r="Z502" s="97">
        <v>1210087900</v>
      </c>
      <c r="AA502" s="97">
        <v>3031224717</v>
      </c>
      <c r="AB502" s="97">
        <v>1695501298</v>
      </c>
      <c r="AC502" s="97">
        <v>2807136365</v>
      </c>
      <c r="AD502" s="97">
        <v>214551079</v>
      </c>
      <c r="AE502" s="97">
        <v>6250077013</v>
      </c>
      <c r="AF502" s="97">
        <v>763668008</v>
      </c>
      <c r="AG502" s="97">
        <v>854029145</v>
      </c>
      <c r="AH502" s="97">
        <v>1807592036</v>
      </c>
      <c r="AI502" s="97">
        <v>1237731692</v>
      </c>
      <c r="AJ502" s="97">
        <v>423146875</v>
      </c>
      <c r="AK502" s="97">
        <v>2287783</v>
      </c>
      <c r="AL502" s="97">
        <v>600164</v>
      </c>
      <c r="AM502" s="203">
        <v>50126525306</v>
      </c>
    </row>
    <row r="503" spans="1:39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4">
        <v>0</v>
      </c>
      <c r="AM503" s="202">
        <v>0</v>
      </c>
    </row>
    <row r="504" spans="1:39" s="6" customFormat="1" ht="14.4" x14ac:dyDescent="0.3">
      <c r="A504" s="65" t="s">
        <v>1243</v>
      </c>
      <c r="B504" s="25" t="s">
        <v>242</v>
      </c>
      <c r="C504" s="24">
        <v>0</v>
      </c>
      <c r="D504" s="24">
        <v>0</v>
      </c>
      <c r="E504" s="24">
        <v>5479725</v>
      </c>
      <c r="F504" s="24">
        <v>0</v>
      </c>
      <c r="G504" s="24">
        <v>0</v>
      </c>
      <c r="H504" s="24">
        <v>52894995</v>
      </c>
      <c r="I504" s="24">
        <v>0</v>
      </c>
      <c r="J504" s="24">
        <v>0</v>
      </c>
      <c r="K504" s="24">
        <v>0</v>
      </c>
      <c r="L504" s="24">
        <v>1641307641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5217808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985481964</v>
      </c>
      <c r="AC504" s="24">
        <v>108898433</v>
      </c>
      <c r="AD504" s="24">
        <v>0</v>
      </c>
      <c r="AE504" s="24">
        <v>0</v>
      </c>
      <c r="AF504" s="24">
        <v>6694714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4">
        <v>0</v>
      </c>
      <c r="AM504" s="202">
        <v>2805975280</v>
      </c>
    </row>
    <row r="505" spans="1:39" s="6" customFormat="1" ht="14.4" x14ac:dyDescent="0.3">
      <c r="A505" s="95" t="s">
        <v>1244</v>
      </c>
      <c r="B505" s="96" t="s">
        <v>187</v>
      </c>
      <c r="C505" s="97">
        <v>0</v>
      </c>
      <c r="D505" s="97">
        <v>0</v>
      </c>
      <c r="E505" s="97">
        <v>5479725</v>
      </c>
      <c r="F505" s="97">
        <v>0</v>
      </c>
      <c r="G505" s="97">
        <v>0</v>
      </c>
      <c r="H505" s="97">
        <v>52894995</v>
      </c>
      <c r="I505" s="97">
        <v>0</v>
      </c>
      <c r="J505" s="97">
        <v>0</v>
      </c>
      <c r="K505" s="97">
        <v>0</v>
      </c>
      <c r="L505" s="97">
        <v>1641307641</v>
      </c>
      <c r="M505" s="97">
        <v>0</v>
      </c>
      <c r="N505" s="97">
        <v>0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5217808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985481964</v>
      </c>
      <c r="AC505" s="97">
        <v>108898433</v>
      </c>
      <c r="AD505" s="97">
        <v>0</v>
      </c>
      <c r="AE505" s="97">
        <v>0</v>
      </c>
      <c r="AF505" s="97">
        <v>6694714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97">
        <v>0</v>
      </c>
      <c r="AM505" s="203">
        <v>2805975280</v>
      </c>
    </row>
    <row r="506" spans="1:39" s="6" customFormat="1" ht="14.4" x14ac:dyDescent="0.3">
      <c r="A506" s="65" t="s">
        <v>1245</v>
      </c>
      <c r="B506" s="25" t="s">
        <v>143</v>
      </c>
      <c r="C506" s="24">
        <v>69375322</v>
      </c>
      <c r="D506" s="24">
        <v>56424421</v>
      </c>
      <c r="E506" s="24">
        <v>0</v>
      </c>
      <c r="F506" s="24">
        <v>223300</v>
      </c>
      <c r="G506" s="24">
        <v>48357427</v>
      </c>
      <c r="H506" s="24">
        <v>196335188</v>
      </c>
      <c r="I506" s="24">
        <v>196625</v>
      </c>
      <c r="J506" s="24">
        <v>8252011</v>
      </c>
      <c r="K506" s="24">
        <v>0</v>
      </c>
      <c r="L506" s="24">
        <v>1374125021</v>
      </c>
      <c r="M506" s="24">
        <v>71397119</v>
      </c>
      <c r="N506" s="24">
        <v>29099821</v>
      </c>
      <c r="O506" s="24">
        <v>35370506</v>
      </c>
      <c r="P506" s="24">
        <v>6144295</v>
      </c>
      <c r="Q506" s="24">
        <v>19269488</v>
      </c>
      <c r="R506" s="24">
        <v>0</v>
      </c>
      <c r="S506" s="24">
        <v>0</v>
      </c>
      <c r="T506" s="24">
        <v>11920124</v>
      </c>
      <c r="U506" s="24">
        <v>30</v>
      </c>
      <c r="V506" s="24">
        <v>10022730</v>
      </c>
      <c r="W506" s="24">
        <v>1372363</v>
      </c>
      <c r="X506" s="24">
        <v>17045549</v>
      </c>
      <c r="Y506" s="24">
        <v>3477731</v>
      </c>
      <c r="Z506" s="24">
        <v>294610263</v>
      </c>
      <c r="AA506" s="24">
        <v>26949419</v>
      </c>
      <c r="AB506" s="24">
        <v>39739</v>
      </c>
      <c r="AC506" s="24">
        <v>290531493</v>
      </c>
      <c r="AD506" s="24">
        <v>257604415</v>
      </c>
      <c r="AE506" s="24">
        <v>265277270</v>
      </c>
      <c r="AF506" s="24">
        <v>77653592</v>
      </c>
      <c r="AG506" s="24">
        <v>50622854</v>
      </c>
      <c r="AH506" s="24">
        <v>0</v>
      </c>
      <c r="AI506" s="24">
        <v>0</v>
      </c>
      <c r="AJ506" s="24">
        <v>0</v>
      </c>
      <c r="AK506" s="24">
        <v>0</v>
      </c>
      <c r="AL506" s="24">
        <v>0</v>
      </c>
      <c r="AM506" s="202">
        <v>3221698116</v>
      </c>
    </row>
    <row r="507" spans="1:39" s="6" customFormat="1" ht="14.4" x14ac:dyDescent="0.3">
      <c r="A507" s="65" t="s">
        <v>1246</v>
      </c>
      <c r="B507" s="25" t="s">
        <v>144</v>
      </c>
      <c r="C507" s="24">
        <v>235177856</v>
      </c>
      <c r="D507" s="24">
        <v>3768046</v>
      </c>
      <c r="E507" s="24">
        <v>0</v>
      </c>
      <c r="F507" s="24">
        <v>0</v>
      </c>
      <c r="G507" s="24">
        <v>2266750</v>
      </c>
      <c r="H507" s="24">
        <v>3299676</v>
      </c>
      <c r="I507" s="24">
        <v>12950622</v>
      </c>
      <c r="J507" s="24">
        <v>414474</v>
      </c>
      <c r="K507" s="24">
        <v>521089</v>
      </c>
      <c r="L507" s="24">
        <v>201190589</v>
      </c>
      <c r="M507" s="24">
        <v>31529641</v>
      </c>
      <c r="N507" s="24">
        <v>14055535</v>
      </c>
      <c r="O507" s="24">
        <v>1460991</v>
      </c>
      <c r="P507" s="24">
        <v>552632</v>
      </c>
      <c r="Q507" s="24">
        <v>5213932</v>
      </c>
      <c r="R507" s="24">
        <v>0</v>
      </c>
      <c r="S507" s="24">
        <v>0</v>
      </c>
      <c r="T507" s="24">
        <v>479500</v>
      </c>
      <c r="U507" s="24">
        <v>0</v>
      </c>
      <c r="V507" s="24">
        <v>822373</v>
      </c>
      <c r="W507" s="24">
        <v>0</v>
      </c>
      <c r="X507" s="24">
        <v>1007115</v>
      </c>
      <c r="Y507" s="24">
        <v>565086</v>
      </c>
      <c r="Z507" s="24">
        <v>24410812</v>
      </c>
      <c r="AA507" s="24">
        <v>0</v>
      </c>
      <c r="AB507" s="24">
        <v>0</v>
      </c>
      <c r="AC507" s="24">
        <v>4284340</v>
      </c>
      <c r="AD507" s="24">
        <v>11609980</v>
      </c>
      <c r="AE507" s="24">
        <v>0</v>
      </c>
      <c r="AF507" s="24">
        <v>48972750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4">
        <v>0</v>
      </c>
      <c r="AM507" s="202">
        <v>604553789</v>
      </c>
    </row>
    <row r="508" spans="1:39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1738029</v>
      </c>
      <c r="H508" s="24">
        <v>2000100</v>
      </c>
      <c r="I508" s="24">
        <v>0</v>
      </c>
      <c r="J508" s="24">
        <v>0</v>
      </c>
      <c r="K508" s="24">
        <v>0</v>
      </c>
      <c r="L508" s="24">
        <v>144031591</v>
      </c>
      <c r="M508" s="24">
        <v>20511896</v>
      </c>
      <c r="N508" s="24">
        <v>0</v>
      </c>
      <c r="O508" s="24">
        <v>5966774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87145781</v>
      </c>
      <c r="AA508" s="24">
        <v>41781657</v>
      </c>
      <c r="AB508" s="24">
        <v>0</v>
      </c>
      <c r="AC508" s="24">
        <v>1302183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4">
        <v>0</v>
      </c>
      <c r="AM508" s="202">
        <v>304478011</v>
      </c>
    </row>
    <row r="509" spans="1:39" s="6" customFormat="1" ht="14.4" x14ac:dyDescent="0.3">
      <c r="A509" s="65" t="s">
        <v>1248</v>
      </c>
      <c r="B509" s="25" t="s">
        <v>146</v>
      </c>
      <c r="C509" s="24">
        <v>284068394</v>
      </c>
      <c r="D509" s="24">
        <v>15997152</v>
      </c>
      <c r="E509" s="24">
        <v>62692746</v>
      </c>
      <c r="F509" s="24">
        <v>0</v>
      </c>
      <c r="G509" s="24">
        <v>83165155</v>
      </c>
      <c r="H509" s="24">
        <v>7578158</v>
      </c>
      <c r="I509" s="24">
        <v>138052336</v>
      </c>
      <c r="J509" s="24">
        <v>0</v>
      </c>
      <c r="K509" s="24">
        <v>0</v>
      </c>
      <c r="L509" s="24">
        <v>1170947902</v>
      </c>
      <c r="M509" s="24">
        <v>864014906</v>
      </c>
      <c r="N509" s="24">
        <v>0</v>
      </c>
      <c r="O509" s="24">
        <v>718101</v>
      </c>
      <c r="P509" s="24">
        <v>6781770</v>
      </c>
      <c r="Q509" s="24">
        <v>5068084</v>
      </c>
      <c r="R509" s="24">
        <v>115500</v>
      </c>
      <c r="S509" s="24">
        <v>0</v>
      </c>
      <c r="T509" s="24">
        <v>0</v>
      </c>
      <c r="U509" s="24">
        <v>0</v>
      </c>
      <c r="V509" s="24">
        <v>2286575</v>
      </c>
      <c r="W509" s="24">
        <v>598811</v>
      </c>
      <c r="X509" s="24">
        <v>15219122</v>
      </c>
      <c r="Y509" s="24">
        <v>3936748</v>
      </c>
      <c r="Z509" s="24">
        <v>312406081</v>
      </c>
      <c r="AA509" s="24">
        <v>4259479</v>
      </c>
      <c r="AB509" s="24">
        <v>0</v>
      </c>
      <c r="AC509" s="24">
        <v>729981044</v>
      </c>
      <c r="AD509" s="24">
        <v>154482353</v>
      </c>
      <c r="AE509" s="24">
        <v>0</v>
      </c>
      <c r="AF509" s="24">
        <v>34550421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4">
        <v>0</v>
      </c>
      <c r="AM509" s="202">
        <v>3896920838</v>
      </c>
    </row>
    <row r="510" spans="1:39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4">
        <v>0</v>
      </c>
      <c r="AM510" s="202">
        <v>0</v>
      </c>
    </row>
    <row r="511" spans="1:39" s="6" customFormat="1" ht="14.4" x14ac:dyDescent="0.3">
      <c r="A511" s="65" t="s">
        <v>1250</v>
      </c>
      <c r="B511" s="25" t="s">
        <v>148</v>
      </c>
      <c r="C511" s="24">
        <v>4411764</v>
      </c>
      <c r="D511" s="24">
        <v>0</v>
      </c>
      <c r="E511" s="24">
        <v>0</v>
      </c>
      <c r="F511" s="24">
        <v>0</v>
      </c>
      <c r="G511" s="24">
        <v>169408</v>
      </c>
      <c r="H511" s="24">
        <v>159999</v>
      </c>
      <c r="I511" s="24">
        <v>0</v>
      </c>
      <c r="J511" s="24">
        <v>0</v>
      </c>
      <c r="K511" s="24">
        <v>0</v>
      </c>
      <c r="L511" s="24">
        <v>60963750</v>
      </c>
      <c r="M511" s="24">
        <v>56000</v>
      </c>
      <c r="N511" s="24">
        <v>14371</v>
      </c>
      <c r="O511" s="24">
        <v>777704</v>
      </c>
      <c r="P511" s="24">
        <v>0</v>
      </c>
      <c r="Q511" s="24">
        <v>750750</v>
      </c>
      <c r="R511" s="24">
        <v>0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57819321</v>
      </c>
      <c r="AA511" s="24">
        <v>0</v>
      </c>
      <c r="AB511" s="24">
        <v>0</v>
      </c>
      <c r="AC511" s="24">
        <v>654345</v>
      </c>
      <c r="AD511" s="24">
        <v>7136568</v>
      </c>
      <c r="AE511" s="24">
        <v>828392</v>
      </c>
      <c r="AF511" s="24">
        <v>21156074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4">
        <v>0</v>
      </c>
      <c r="AM511" s="202">
        <v>154898446</v>
      </c>
    </row>
    <row r="512" spans="1:39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5293782</v>
      </c>
      <c r="I512" s="24">
        <v>0</v>
      </c>
      <c r="J512" s="24">
        <v>0</v>
      </c>
      <c r="K512" s="24">
        <v>0</v>
      </c>
      <c r="L512" s="24">
        <v>1109300</v>
      </c>
      <c r="M512" s="24">
        <v>687271</v>
      </c>
      <c r="N512" s="24">
        <v>0</v>
      </c>
      <c r="O512" s="24">
        <v>106751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4874030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4">
        <v>0</v>
      </c>
      <c r="AM512" s="202">
        <v>12071134</v>
      </c>
    </row>
    <row r="513" spans="1:39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4614815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373595347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4">
        <v>0</v>
      </c>
      <c r="AM513" s="202">
        <v>378210162</v>
      </c>
    </row>
    <row r="514" spans="1:39" s="6" customFormat="1" ht="14.4" x14ac:dyDescent="0.3">
      <c r="A514" s="65" t="s">
        <v>1253</v>
      </c>
      <c r="B514" s="25" t="s">
        <v>151</v>
      </c>
      <c r="C514" s="24">
        <v>37048473</v>
      </c>
      <c r="D514" s="24">
        <v>220208</v>
      </c>
      <c r="E514" s="24">
        <v>0</v>
      </c>
      <c r="F514" s="24">
        <v>0</v>
      </c>
      <c r="G514" s="24">
        <v>7948846</v>
      </c>
      <c r="H514" s="24">
        <v>16162323</v>
      </c>
      <c r="I514" s="24">
        <v>317626</v>
      </c>
      <c r="J514" s="24">
        <v>0</v>
      </c>
      <c r="K514" s="24">
        <v>0</v>
      </c>
      <c r="L514" s="24">
        <v>5592751907</v>
      </c>
      <c r="M514" s="24">
        <v>87384563</v>
      </c>
      <c r="N514" s="24">
        <v>10681375</v>
      </c>
      <c r="O514" s="24">
        <v>101245688</v>
      </c>
      <c r="P514" s="24">
        <v>0</v>
      </c>
      <c r="Q514" s="24">
        <v>5569441</v>
      </c>
      <c r="R514" s="24">
        <v>0</v>
      </c>
      <c r="S514" s="24">
        <v>0</v>
      </c>
      <c r="T514" s="24">
        <v>237802</v>
      </c>
      <c r="U514" s="24">
        <v>0</v>
      </c>
      <c r="V514" s="24">
        <v>2792396</v>
      </c>
      <c r="W514" s="24">
        <v>229720228</v>
      </c>
      <c r="X514" s="24">
        <v>1925000</v>
      </c>
      <c r="Y514" s="24">
        <v>327422</v>
      </c>
      <c r="Z514" s="24">
        <v>9341257</v>
      </c>
      <c r="AA514" s="24">
        <v>25108494</v>
      </c>
      <c r="AB514" s="24">
        <v>0</v>
      </c>
      <c r="AC514" s="24">
        <v>355215366</v>
      </c>
      <c r="AD514" s="24">
        <v>0</v>
      </c>
      <c r="AE514" s="24">
        <v>10605237</v>
      </c>
      <c r="AF514" s="24">
        <v>5139893</v>
      </c>
      <c r="AG514" s="24">
        <v>22600390</v>
      </c>
      <c r="AH514" s="24">
        <v>0</v>
      </c>
      <c r="AI514" s="24">
        <v>0</v>
      </c>
      <c r="AJ514" s="24">
        <v>0</v>
      </c>
      <c r="AK514" s="24">
        <v>0</v>
      </c>
      <c r="AL514" s="24">
        <v>0</v>
      </c>
      <c r="AM514" s="202">
        <v>6522343935</v>
      </c>
    </row>
    <row r="515" spans="1:39" s="6" customFormat="1" ht="14.4" x14ac:dyDescent="0.3">
      <c r="A515" s="65" t="s">
        <v>1254</v>
      </c>
      <c r="B515" s="25" t="s">
        <v>152</v>
      </c>
      <c r="C515" s="24">
        <v>644707386</v>
      </c>
      <c r="D515" s="24">
        <v>2150033</v>
      </c>
      <c r="E515" s="24">
        <v>14421523</v>
      </c>
      <c r="F515" s="24">
        <v>0</v>
      </c>
      <c r="G515" s="24">
        <v>14221087</v>
      </c>
      <c r="H515" s="24">
        <v>0</v>
      </c>
      <c r="I515" s="24">
        <v>0</v>
      </c>
      <c r="J515" s="24">
        <v>0</v>
      </c>
      <c r="K515" s="24">
        <v>0</v>
      </c>
      <c r="L515" s="24">
        <v>260952726</v>
      </c>
      <c r="M515" s="24">
        <v>1570320</v>
      </c>
      <c r="N515" s="24">
        <v>4985977</v>
      </c>
      <c r="O515" s="24">
        <v>6323625</v>
      </c>
      <c r="P515" s="24">
        <v>1897088</v>
      </c>
      <c r="Q515" s="24">
        <v>637561</v>
      </c>
      <c r="R515" s="24">
        <v>0</v>
      </c>
      <c r="S515" s="24">
        <v>0</v>
      </c>
      <c r="T515" s="24">
        <v>0</v>
      </c>
      <c r="U515" s="24">
        <v>0</v>
      </c>
      <c r="V515" s="24">
        <v>384097</v>
      </c>
      <c r="W515" s="24">
        <v>708246</v>
      </c>
      <c r="X515" s="24">
        <v>632363</v>
      </c>
      <c r="Y515" s="24">
        <v>1155</v>
      </c>
      <c r="Z515" s="24">
        <v>30211773</v>
      </c>
      <c r="AA515" s="24">
        <v>0</v>
      </c>
      <c r="AB515" s="24">
        <v>0</v>
      </c>
      <c r="AC515" s="24">
        <v>0</v>
      </c>
      <c r="AD515" s="24">
        <v>0</v>
      </c>
      <c r="AE515" s="24">
        <v>3728280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4">
        <v>0</v>
      </c>
      <c r="AM515" s="202">
        <v>987533240</v>
      </c>
    </row>
    <row r="516" spans="1:39" s="6" customFormat="1" ht="14.4" x14ac:dyDescent="0.3">
      <c r="A516" s="65" t="s">
        <v>1255</v>
      </c>
      <c r="B516" s="25" t="s">
        <v>153</v>
      </c>
      <c r="C516" s="24">
        <v>1137318</v>
      </c>
      <c r="D516" s="24">
        <v>0</v>
      </c>
      <c r="E516" s="24">
        <v>0</v>
      </c>
      <c r="F516" s="24">
        <v>0</v>
      </c>
      <c r="G516" s="24">
        <v>0</v>
      </c>
      <c r="H516" s="24">
        <v>8485059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2297488</v>
      </c>
      <c r="O516" s="24">
        <v>152893469</v>
      </c>
      <c r="P516" s="24">
        <v>0</v>
      </c>
      <c r="Q516" s="24">
        <v>2467465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3642303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323098603</v>
      </c>
      <c r="AF516" s="24">
        <v>14622526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4">
        <v>0</v>
      </c>
      <c r="AM516" s="202">
        <v>508644231</v>
      </c>
    </row>
    <row r="517" spans="1:39" s="6" customFormat="1" ht="14.4" x14ac:dyDescent="0.3">
      <c r="A517" s="65" t="s">
        <v>1256</v>
      </c>
      <c r="B517" s="25" t="s">
        <v>154</v>
      </c>
      <c r="C517" s="24">
        <v>54958288</v>
      </c>
      <c r="D517" s="24">
        <v>63744</v>
      </c>
      <c r="E517" s="24">
        <v>0</v>
      </c>
      <c r="F517" s="24">
        <v>0</v>
      </c>
      <c r="G517" s="24">
        <v>67012692</v>
      </c>
      <c r="H517" s="24">
        <v>202286045</v>
      </c>
      <c r="I517" s="24">
        <v>0</v>
      </c>
      <c r="J517" s="24">
        <v>128267</v>
      </c>
      <c r="K517" s="24">
        <v>0</v>
      </c>
      <c r="L517" s="24">
        <v>518613558</v>
      </c>
      <c r="M517" s="24">
        <v>94338856</v>
      </c>
      <c r="N517" s="24">
        <v>33804480</v>
      </c>
      <c r="O517" s="24">
        <v>3196532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780573</v>
      </c>
      <c r="W517" s="24">
        <v>264000</v>
      </c>
      <c r="X517" s="24">
        <v>5840243</v>
      </c>
      <c r="Y517" s="24">
        <v>0</v>
      </c>
      <c r="Z517" s="24">
        <v>118598484</v>
      </c>
      <c r="AA517" s="24">
        <v>0</v>
      </c>
      <c r="AB517" s="24">
        <v>1307053</v>
      </c>
      <c r="AC517" s="24">
        <v>69283750</v>
      </c>
      <c r="AD517" s="24">
        <v>314953934</v>
      </c>
      <c r="AE517" s="24">
        <v>1230354</v>
      </c>
      <c r="AF517" s="24">
        <v>305772700</v>
      </c>
      <c r="AG517" s="24">
        <v>35984804</v>
      </c>
      <c r="AH517" s="24">
        <v>0</v>
      </c>
      <c r="AI517" s="24">
        <v>0</v>
      </c>
      <c r="AJ517" s="24">
        <v>0</v>
      </c>
      <c r="AK517" s="24">
        <v>0</v>
      </c>
      <c r="AL517" s="24">
        <v>0</v>
      </c>
      <c r="AM517" s="202">
        <v>1828418357</v>
      </c>
    </row>
    <row r="518" spans="1:39" s="6" customFormat="1" ht="14.4" x14ac:dyDescent="0.3">
      <c r="A518" s="65" t="s">
        <v>1257</v>
      </c>
      <c r="B518" s="25" t="s">
        <v>155</v>
      </c>
      <c r="C518" s="24">
        <v>87213924</v>
      </c>
      <c r="D518" s="24">
        <v>301887</v>
      </c>
      <c r="E518" s="24">
        <v>0</v>
      </c>
      <c r="F518" s="24">
        <v>0</v>
      </c>
      <c r="G518" s="24">
        <v>37716536</v>
      </c>
      <c r="H518" s="24">
        <v>51527918</v>
      </c>
      <c r="I518" s="24">
        <v>0</v>
      </c>
      <c r="J518" s="24">
        <v>5446329</v>
      </c>
      <c r="K518" s="24">
        <v>0</v>
      </c>
      <c r="L518" s="24">
        <v>1111635898</v>
      </c>
      <c r="M518" s="24">
        <v>0</v>
      </c>
      <c r="N518" s="24">
        <v>69503535</v>
      </c>
      <c r="O518" s="24">
        <v>1007359883</v>
      </c>
      <c r="P518" s="24">
        <v>252623</v>
      </c>
      <c r="Q518" s="24">
        <v>5859168</v>
      </c>
      <c r="R518" s="24">
        <v>31309</v>
      </c>
      <c r="S518" s="24">
        <v>78729950</v>
      </c>
      <c r="T518" s="24">
        <v>0</v>
      </c>
      <c r="U518" s="24">
        <v>1867395</v>
      </c>
      <c r="V518" s="24">
        <v>0</v>
      </c>
      <c r="W518" s="24">
        <v>20000000</v>
      </c>
      <c r="X518" s="24">
        <v>1575000</v>
      </c>
      <c r="Y518" s="24">
        <v>4680075</v>
      </c>
      <c r="Z518" s="24">
        <v>150943</v>
      </c>
      <c r="AA518" s="24">
        <v>15760193</v>
      </c>
      <c r="AB518" s="24">
        <v>0</v>
      </c>
      <c r="AC518" s="24">
        <v>183402901</v>
      </c>
      <c r="AD518" s="24">
        <v>0</v>
      </c>
      <c r="AE518" s="24">
        <v>11641302</v>
      </c>
      <c r="AF518" s="24">
        <v>880969363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4">
        <v>0</v>
      </c>
      <c r="AM518" s="202">
        <v>3575626132</v>
      </c>
    </row>
    <row r="519" spans="1:39" s="6" customFormat="1" ht="14.4" x14ac:dyDescent="0.3">
      <c r="A519" s="65" t="s">
        <v>1258</v>
      </c>
      <c r="B519" s="25" t="s">
        <v>70</v>
      </c>
      <c r="C519" s="24">
        <v>0</v>
      </c>
      <c r="D519" s="24">
        <v>450747951</v>
      </c>
      <c r="E519" s="24">
        <v>0</v>
      </c>
      <c r="F519" s="24">
        <v>0</v>
      </c>
      <c r="G519" s="24">
        <v>5780027</v>
      </c>
      <c r="H519" s="24">
        <v>0</v>
      </c>
      <c r="I519" s="24">
        <v>0</v>
      </c>
      <c r="J519" s="24">
        <v>0</v>
      </c>
      <c r="K519" s="24">
        <v>0</v>
      </c>
      <c r="L519" s="24">
        <v>2592800687</v>
      </c>
      <c r="M519" s="24">
        <v>1413740099</v>
      </c>
      <c r="N519" s="24">
        <v>27473756</v>
      </c>
      <c r="O519" s="24">
        <v>115000000</v>
      </c>
      <c r="P519" s="24">
        <v>0</v>
      </c>
      <c r="Q519" s="24">
        <v>5273160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4625421</v>
      </c>
      <c r="AA519" s="24">
        <v>105904488</v>
      </c>
      <c r="AB519" s="24">
        <v>21965000</v>
      </c>
      <c r="AC519" s="24">
        <v>0</v>
      </c>
      <c r="AD519" s="24">
        <v>180017621</v>
      </c>
      <c r="AE519" s="24">
        <v>104995979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4">
        <v>0</v>
      </c>
      <c r="AM519" s="202">
        <v>5028324189</v>
      </c>
    </row>
    <row r="520" spans="1:39" s="6" customFormat="1" ht="14.4" x14ac:dyDescent="0.3">
      <c r="A520" s="95" t="s">
        <v>1259</v>
      </c>
      <c r="B520" s="96" t="s">
        <v>190</v>
      </c>
      <c r="C520" s="97">
        <v>1418098725</v>
      </c>
      <c r="D520" s="97">
        <v>529673442</v>
      </c>
      <c r="E520" s="97">
        <v>77114269</v>
      </c>
      <c r="F520" s="97">
        <v>223300</v>
      </c>
      <c r="G520" s="97">
        <v>268375957</v>
      </c>
      <c r="H520" s="97">
        <v>493128248</v>
      </c>
      <c r="I520" s="97">
        <v>151517209</v>
      </c>
      <c r="J520" s="97">
        <v>14241081</v>
      </c>
      <c r="K520" s="97">
        <v>521089</v>
      </c>
      <c r="L520" s="97">
        <v>13029122929</v>
      </c>
      <c r="M520" s="97">
        <v>2589845486</v>
      </c>
      <c r="N520" s="97">
        <v>191916338</v>
      </c>
      <c r="O520" s="97">
        <v>1430420024</v>
      </c>
      <c r="P520" s="97">
        <v>15628408</v>
      </c>
      <c r="Q520" s="97">
        <v>50109049</v>
      </c>
      <c r="R520" s="97">
        <v>146809</v>
      </c>
      <c r="S520" s="97">
        <v>78729950</v>
      </c>
      <c r="T520" s="97">
        <v>12637426</v>
      </c>
      <c r="U520" s="97">
        <v>1867425</v>
      </c>
      <c r="V520" s="97">
        <v>17088744</v>
      </c>
      <c r="W520" s="97">
        <v>256305951</v>
      </c>
      <c r="X520" s="97">
        <v>43244392</v>
      </c>
      <c r="Y520" s="97">
        <v>12988217</v>
      </c>
      <c r="Z520" s="97">
        <v>944194166</v>
      </c>
      <c r="AA520" s="97">
        <v>219763730</v>
      </c>
      <c r="AB520" s="97">
        <v>23311792</v>
      </c>
      <c r="AC520" s="97">
        <v>1634655422</v>
      </c>
      <c r="AD520" s="97">
        <v>925804871</v>
      </c>
      <c r="AE520" s="97">
        <v>1095000764</v>
      </c>
      <c r="AF520" s="97">
        <v>1388837319</v>
      </c>
      <c r="AG520" s="97">
        <v>109208048</v>
      </c>
      <c r="AH520" s="97">
        <v>0</v>
      </c>
      <c r="AI520" s="97">
        <v>0</v>
      </c>
      <c r="AJ520" s="97">
        <v>0</v>
      </c>
      <c r="AK520" s="97">
        <v>0</v>
      </c>
      <c r="AL520" s="97">
        <v>0</v>
      </c>
      <c r="AM520" s="203">
        <v>27023720580</v>
      </c>
    </row>
    <row r="521" spans="1:39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904161097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228916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4">
        <v>0</v>
      </c>
      <c r="AM521" s="202">
        <v>904390013</v>
      </c>
    </row>
    <row r="522" spans="1:39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4">
        <v>0</v>
      </c>
      <c r="AM522" s="202">
        <v>0</v>
      </c>
    </row>
    <row r="523" spans="1:39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4">
        <v>0</v>
      </c>
      <c r="AM523" s="202">
        <v>0</v>
      </c>
    </row>
    <row r="524" spans="1:39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8334396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785454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699240</v>
      </c>
      <c r="AD524" s="24">
        <v>841600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4">
        <v>0</v>
      </c>
      <c r="AM524" s="202">
        <v>10660690</v>
      </c>
    </row>
    <row r="525" spans="1:39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4">
        <v>0</v>
      </c>
      <c r="AM525" s="202">
        <v>0</v>
      </c>
    </row>
    <row r="526" spans="1:39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4">
        <v>0</v>
      </c>
      <c r="AM526" s="202">
        <v>0</v>
      </c>
    </row>
    <row r="527" spans="1:39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4">
        <v>0</v>
      </c>
      <c r="AM527" s="202">
        <v>0</v>
      </c>
    </row>
    <row r="528" spans="1:39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4">
        <v>0</v>
      </c>
      <c r="AM528" s="202">
        <v>0</v>
      </c>
    </row>
    <row r="529" spans="1:39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4">
        <v>0</v>
      </c>
      <c r="AM529" s="202">
        <v>0</v>
      </c>
    </row>
    <row r="530" spans="1:39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4">
        <v>0</v>
      </c>
      <c r="AM530" s="202">
        <v>0</v>
      </c>
    </row>
    <row r="531" spans="1:39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4">
        <v>0</v>
      </c>
      <c r="AM531" s="202">
        <v>0</v>
      </c>
    </row>
    <row r="532" spans="1:39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4">
        <v>0</v>
      </c>
      <c r="AM532" s="202">
        <v>0</v>
      </c>
    </row>
    <row r="533" spans="1:39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12485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4">
        <v>0</v>
      </c>
      <c r="AM533" s="202">
        <v>12485</v>
      </c>
    </row>
    <row r="534" spans="1:39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4">
        <v>0</v>
      </c>
      <c r="AM534" s="202">
        <v>0</v>
      </c>
    </row>
    <row r="535" spans="1:39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8334396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785454</v>
      </c>
      <c r="T535" s="97">
        <v>904161097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940641</v>
      </c>
      <c r="AD535" s="97">
        <v>841600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97">
        <v>0</v>
      </c>
      <c r="AM535" s="203">
        <v>915063188</v>
      </c>
    </row>
    <row r="536" spans="1:39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251663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219069</v>
      </c>
      <c r="N536" s="24">
        <v>0</v>
      </c>
      <c r="O536" s="24">
        <v>0</v>
      </c>
      <c r="P536" s="24">
        <v>0</v>
      </c>
      <c r="Q536" s="24">
        <v>17448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228917</v>
      </c>
      <c r="AD536" s="24">
        <v>0</v>
      </c>
      <c r="AE536" s="24">
        <v>11470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4">
        <v>0</v>
      </c>
      <c r="AM536" s="202">
        <v>728567</v>
      </c>
    </row>
    <row r="537" spans="1:39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7751274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12290836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11443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4">
        <v>0</v>
      </c>
      <c r="AM537" s="202">
        <v>20053553</v>
      </c>
    </row>
    <row r="538" spans="1:39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7265687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183228</v>
      </c>
      <c r="AA538" s="24">
        <v>0</v>
      </c>
      <c r="AB538" s="24">
        <v>0</v>
      </c>
      <c r="AC538" s="24">
        <v>0</v>
      </c>
      <c r="AD538" s="24">
        <v>0</v>
      </c>
      <c r="AE538" s="24">
        <v>226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4">
        <v>0</v>
      </c>
      <c r="AM538" s="202">
        <v>7449141</v>
      </c>
    </row>
    <row r="539" spans="1:39" s="6" customFormat="1" ht="14.4" x14ac:dyDescent="0.3">
      <c r="A539" s="65" t="s">
        <v>1278</v>
      </c>
      <c r="B539" s="25" t="s">
        <v>146</v>
      </c>
      <c r="C539" s="24">
        <v>0</v>
      </c>
      <c r="D539" s="24">
        <v>49433</v>
      </c>
      <c r="E539" s="24">
        <v>0</v>
      </c>
      <c r="F539" s="24">
        <v>0</v>
      </c>
      <c r="G539" s="24">
        <v>0</v>
      </c>
      <c r="H539" s="24">
        <v>0</v>
      </c>
      <c r="I539" s="24">
        <v>90316</v>
      </c>
      <c r="J539" s="24">
        <v>0</v>
      </c>
      <c r="K539" s="24">
        <v>0</v>
      </c>
      <c r="L539" s="24">
        <v>0</v>
      </c>
      <c r="M539" s="24">
        <v>67024101</v>
      </c>
      <c r="N539" s="24">
        <v>2362992</v>
      </c>
      <c r="O539" s="24">
        <v>0</v>
      </c>
      <c r="P539" s="24">
        <v>0</v>
      </c>
      <c r="Q539" s="24">
        <v>0</v>
      </c>
      <c r="R539" s="24">
        <v>0</v>
      </c>
      <c r="S539" s="24">
        <v>0</v>
      </c>
      <c r="T539" s="24">
        <v>0</v>
      </c>
      <c r="U539" s="24">
        <v>152656</v>
      </c>
      <c r="V539" s="24">
        <v>0</v>
      </c>
      <c r="W539" s="24">
        <v>0</v>
      </c>
      <c r="X539" s="24">
        <v>0</v>
      </c>
      <c r="Y539" s="24">
        <v>0</v>
      </c>
      <c r="Z539" s="24">
        <v>2362406</v>
      </c>
      <c r="AA539" s="24">
        <v>0</v>
      </c>
      <c r="AB539" s="24">
        <v>0</v>
      </c>
      <c r="AC539" s="24">
        <v>453766</v>
      </c>
      <c r="AD539" s="24">
        <v>1090335</v>
      </c>
      <c r="AE539" s="24">
        <v>479259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4">
        <v>0</v>
      </c>
      <c r="AM539" s="202">
        <v>74065264</v>
      </c>
    </row>
    <row r="540" spans="1:39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4">
        <v>0</v>
      </c>
      <c r="AM540" s="202">
        <v>0</v>
      </c>
    </row>
    <row r="541" spans="1:39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8771258</v>
      </c>
      <c r="N541" s="24">
        <v>0</v>
      </c>
      <c r="O541" s="24">
        <v>0</v>
      </c>
      <c r="P541" s="24">
        <v>0</v>
      </c>
      <c r="Q541" s="24">
        <v>117039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4">
        <v>0</v>
      </c>
      <c r="AM541" s="202">
        <v>8888297</v>
      </c>
    </row>
    <row r="542" spans="1:39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10783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4">
        <v>0</v>
      </c>
      <c r="AM542" s="202">
        <v>10783</v>
      </c>
    </row>
    <row r="543" spans="1:39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12487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647812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4">
        <v>0</v>
      </c>
      <c r="AM543" s="202">
        <v>660299</v>
      </c>
    </row>
    <row r="544" spans="1:39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5699460</v>
      </c>
      <c r="N544" s="24">
        <v>0</v>
      </c>
      <c r="O544" s="24">
        <v>0</v>
      </c>
      <c r="P544" s="24">
        <v>0</v>
      </c>
      <c r="Q544" s="24">
        <v>30358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2512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4">
        <v>0</v>
      </c>
      <c r="AM544" s="202">
        <v>5732330</v>
      </c>
    </row>
    <row r="545" spans="1:40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1666648</v>
      </c>
      <c r="N545" s="24">
        <v>115797</v>
      </c>
      <c r="O545" s="24">
        <v>0</v>
      </c>
      <c r="P545" s="24">
        <v>0</v>
      </c>
      <c r="Q545" s="24">
        <v>94585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23767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4">
        <v>0</v>
      </c>
      <c r="AM545" s="202">
        <v>1900797</v>
      </c>
    </row>
    <row r="546" spans="1:40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5888967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502200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4">
        <v>0</v>
      </c>
      <c r="AM546" s="202">
        <v>6391167</v>
      </c>
    </row>
    <row r="547" spans="1:40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3187517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4">
        <v>0</v>
      </c>
      <c r="AM547" s="202">
        <v>3187517</v>
      </c>
    </row>
    <row r="548" spans="1:40" s="6" customFormat="1" ht="14.4" x14ac:dyDescent="0.3">
      <c r="A548" s="65" t="s">
        <v>1287</v>
      </c>
      <c r="B548" s="25" t="s">
        <v>155</v>
      </c>
      <c r="C548" s="24">
        <v>0</v>
      </c>
      <c r="D548" s="24">
        <v>18182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4488615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38674</v>
      </c>
      <c r="AD548" s="24">
        <v>0</v>
      </c>
      <c r="AE548" s="24">
        <v>379564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4">
        <v>0</v>
      </c>
      <c r="AM548" s="202">
        <v>4925035</v>
      </c>
    </row>
    <row r="549" spans="1:40" s="6" customFormat="1" ht="14.4" x14ac:dyDescent="0.3">
      <c r="A549" s="65" t="s">
        <v>1288</v>
      </c>
      <c r="B549" s="25" t="s">
        <v>70</v>
      </c>
      <c r="C549" s="24">
        <v>0</v>
      </c>
      <c r="D549" s="24">
        <v>236340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71836830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124361893</v>
      </c>
      <c r="AA549" s="24">
        <v>0</v>
      </c>
      <c r="AB549" s="24">
        <v>0</v>
      </c>
      <c r="AC549" s="24">
        <v>0</v>
      </c>
      <c r="AD549" s="24">
        <v>244</v>
      </c>
      <c r="AE549" s="24">
        <v>90508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4">
        <v>0</v>
      </c>
      <c r="AM549" s="202">
        <v>196525815</v>
      </c>
    </row>
    <row r="550" spans="1:40" s="6" customFormat="1" ht="14.4" x14ac:dyDescent="0.3">
      <c r="A550" s="95" t="s">
        <v>1289</v>
      </c>
      <c r="B550" s="96" t="s">
        <v>192</v>
      </c>
      <c r="C550" s="97">
        <v>0</v>
      </c>
      <c r="D550" s="97">
        <v>303955</v>
      </c>
      <c r="E550" s="97">
        <v>0</v>
      </c>
      <c r="F550" s="97">
        <v>0</v>
      </c>
      <c r="G550" s="97">
        <v>251663</v>
      </c>
      <c r="H550" s="97">
        <v>0</v>
      </c>
      <c r="I550" s="97">
        <v>90316</v>
      </c>
      <c r="J550" s="97">
        <v>0</v>
      </c>
      <c r="K550" s="97">
        <v>0</v>
      </c>
      <c r="L550" s="97">
        <v>0</v>
      </c>
      <c r="M550" s="97">
        <v>183811913</v>
      </c>
      <c r="N550" s="97">
        <v>2478789</v>
      </c>
      <c r="O550" s="97">
        <v>0</v>
      </c>
      <c r="P550" s="97">
        <v>0</v>
      </c>
      <c r="Q550" s="97">
        <v>270213</v>
      </c>
      <c r="R550" s="97">
        <v>0</v>
      </c>
      <c r="S550" s="97">
        <v>0</v>
      </c>
      <c r="T550" s="97">
        <v>0</v>
      </c>
      <c r="U550" s="97">
        <v>12443492</v>
      </c>
      <c r="V550" s="97">
        <v>0</v>
      </c>
      <c r="W550" s="97">
        <v>0</v>
      </c>
      <c r="X550" s="97">
        <v>0</v>
      </c>
      <c r="Y550" s="97">
        <v>0</v>
      </c>
      <c r="Z550" s="97">
        <v>126907527</v>
      </c>
      <c r="AA550" s="97">
        <v>0</v>
      </c>
      <c r="AB550" s="97">
        <v>0</v>
      </c>
      <c r="AC550" s="97">
        <v>721357</v>
      </c>
      <c r="AD550" s="97">
        <v>1093091</v>
      </c>
      <c r="AE550" s="97">
        <v>2146249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97">
        <v>0</v>
      </c>
      <c r="AM550" s="203">
        <v>330518565</v>
      </c>
    </row>
    <row r="551" spans="1:40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2514091</v>
      </c>
      <c r="H551" s="24">
        <v>0</v>
      </c>
      <c r="I551" s="24">
        <v>3590001</v>
      </c>
      <c r="J551" s="24">
        <v>0</v>
      </c>
      <c r="K551" s="24">
        <v>0</v>
      </c>
      <c r="L551" s="24">
        <v>0</v>
      </c>
      <c r="M551" s="24">
        <v>0</v>
      </c>
      <c r="N551" s="24">
        <v>68283415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2200000</v>
      </c>
      <c r="U551" s="24">
        <v>21647484</v>
      </c>
      <c r="V551" s="24">
        <v>0</v>
      </c>
      <c r="W551" s="24">
        <v>5290973</v>
      </c>
      <c r="X551" s="24">
        <v>0</v>
      </c>
      <c r="Y551" s="24">
        <v>0</v>
      </c>
      <c r="Z551" s="24">
        <v>4759162</v>
      </c>
      <c r="AA551" s="24">
        <v>0</v>
      </c>
      <c r="AB551" s="24">
        <v>0</v>
      </c>
      <c r="AC551" s="24">
        <v>321495593</v>
      </c>
      <c r="AD551" s="24">
        <v>24785959</v>
      </c>
      <c r="AE551" s="24">
        <v>100868572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4">
        <v>0</v>
      </c>
      <c r="AM551" s="202">
        <v>555435250</v>
      </c>
    </row>
    <row r="552" spans="1:40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2514091</v>
      </c>
      <c r="H552" s="97">
        <v>0</v>
      </c>
      <c r="I552" s="97">
        <v>3590001</v>
      </c>
      <c r="J552" s="97">
        <v>0</v>
      </c>
      <c r="K552" s="97">
        <v>0</v>
      </c>
      <c r="L552" s="97">
        <v>0</v>
      </c>
      <c r="M552" s="97">
        <v>0</v>
      </c>
      <c r="N552" s="97">
        <v>68283415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2200000</v>
      </c>
      <c r="U552" s="97">
        <v>21647484</v>
      </c>
      <c r="V552" s="97">
        <v>0</v>
      </c>
      <c r="W552" s="97">
        <v>5290973</v>
      </c>
      <c r="X552" s="97">
        <v>0</v>
      </c>
      <c r="Y552" s="97">
        <v>0</v>
      </c>
      <c r="Z552" s="97">
        <v>4759162</v>
      </c>
      <c r="AA552" s="97">
        <v>0</v>
      </c>
      <c r="AB552" s="97">
        <v>0</v>
      </c>
      <c r="AC552" s="97">
        <v>321495593</v>
      </c>
      <c r="AD552" s="97">
        <v>24785959</v>
      </c>
      <c r="AE552" s="97">
        <v>100868572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97">
        <v>0</v>
      </c>
      <c r="AM552" s="203">
        <v>555435250</v>
      </c>
    </row>
    <row r="553" spans="1:40" s="6" customFormat="1" ht="14.4" x14ac:dyDescent="0.3">
      <c r="A553" s="65" t="s">
        <v>1292</v>
      </c>
      <c r="B553" s="25" t="s">
        <v>243</v>
      </c>
      <c r="C553" s="24">
        <v>259229492</v>
      </c>
      <c r="D553" s="24">
        <v>97533032</v>
      </c>
      <c r="E553" s="24">
        <v>6436921</v>
      </c>
      <c r="F553" s="24">
        <v>6436921</v>
      </c>
      <c r="G553" s="24">
        <v>20227289</v>
      </c>
      <c r="H553" s="24">
        <v>572759965</v>
      </c>
      <c r="I553" s="24">
        <v>54545021</v>
      </c>
      <c r="J553" s="24">
        <v>6436921</v>
      </c>
      <c r="K553" s="24">
        <v>22337043</v>
      </c>
      <c r="L553" s="24">
        <v>197061725</v>
      </c>
      <c r="M553" s="24">
        <v>347704389</v>
      </c>
      <c r="N553" s="24">
        <v>63080012</v>
      </c>
      <c r="O553" s="24">
        <v>111749151</v>
      </c>
      <c r="P553" s="24">
        <v>20965545</v>
      </c>
      <c r="Q553" s="24">
        <v>8441430</v>
      </c>
      <c r="R553" s="24">
        <v>242533791</v>
      </c>
      <c r="S553" s="24">
        <v>16886921</v>
      </c>
      <c r="T553" s="24">
        <v>327953128</v>
      </c>
      <c r="U553" s="24">
        <v>22440886</v>
      </c>
      <c r="V553" s="24">
        <v>144452185</v>
      </c>
      <c r="W553" s="24">
        <v>7202046</v>
      </c>
      <c r="X553" s="24">
        <v>233853233</v>
      </c>
      <c r="Y553" s="24">
        <v>17461921</v>
      </c>
      <c r="Z553" s="24">
        <v>8148582</v>
      </c>
      <c r="AA553" s="24">
        <v>11218051</v>
      </c>
      <c r="AB553" s="24">
        <v>21165878</v>
      </c>
      <c r="AC553" s="24">
        <v>269690875</v>
      </c>
      <c r="AD553" s="24">
        <v>0</v>
      </c>
      <c r="AE553" s="24">
        <v>903931909</v>
      </c>
      <c r="AF553" s="24">
        <v>189314914</v>
      </c>
      <c r="AG553" s="24">
        <v>47854845</v>
      </c>
      <c r="AH553" s="24">
        <v>7827115</v>
      </c>
      <c r="AI553" s="24">
        <v>6436921</v>
      </c>
      <c r="AJ553" s="24">
        <v>0</v>
      </c>
      <c r="AK553" s="24">
        <v>0</v>
      </c>
      <c r="AL553" s="24">
        <v>0</v>
      </c>
      <c r="AM553" s="202">
        <v>4273318058</v>
      </c>
    </row>
    <row r="554" spans="1:40" s="6" customFormat="1" ht="14.4" x14ac:dyDescent="0.3">
      <c r="A554" s="95" t="s">
        <v>1293</v>
      </c>
      <c r="B554" s="96" t="s">
        <v>194</v>
      </c>
      <c r="C554" s="97">
        <v>259229492</v>
      </c>
      <c r="D554" s="97">
        <v>97533032</v>
      </c>
      <c r="E554" s="97">
        <v>6436921</v>
      </c>
      <c r="F554" s="97">
        <v>6436921</v>
      </c>
      <c r="G554" s="97">
        <v>20227289</v>
      </c>
      <c r="H554" s="97">
        <v>572759965</v>
      </c>
      <c r="I554" s="97">
        <v>54545021</v>
      </c>
      <c r="J554" s="97">
        <v>6436921</v>
      </c>
      <c r="K554" s="97">
        <v>22337043</v>
      </c>
      <c r="L554" s="97">
        <v>197061725</v>
      </c>
      <c r="M554" s="97">
        <v>347704389</v>
      </c>
      <c r="N554" s="97">
        <v>63080012</v>
      </c>
      <c r="O554" s="97">
        <v>111749151</v>
      </c>
      <c r="P554" s="97">
        <v>20965545</v>
      </c>
      <c r="Q554" s="97">
        <v>8441430</v>
      </c>
      <c r="R554" s="97">
        <v>242533791</v>
      </c>
      <c r="S554" s="97">
        <v>16886921</v>
      </c>
      <c r="T554" s="97">
        <v>327953128</v>
      </c>
      <c r="U554" s="97">
        <v>22440886</v>
      </c>
      <c r="V554" s="97">
        <v>144452185</v>
      </c>
      <c r="W554" s="97">
        <v>7202046</v>
      </c>
      <c r="X554" s="97">
        <v>233853233</v>
      </c>
      <c r="Y554" s="97">
        <v>17461921</v>
      </c>
      <c r="Z554" s="97">
        <v>8148582</v>
      </c>
      <c r="AA554" s="97">
        <v>11218051</v>
      </c>
      <c r="AB554" s="97">
        <v>21165878</v>
      </c>
      <c r="AC554" s="97">
        <v>269690875</v>
      </c>
      <c r="AD554" s="97">
        <v>0</v>
      </c>
      <c r="AE554" s="97">
        <v>903931909</v>
      </c>
      <c r="AF554" s="97">
        <v>189314914</v>
      </c>
      <c r="AG554" s="97">
        <v>47854845</v>
      </c>
      <c r="AH554" s="97">
        <v>7827115</v>
      </c>
      <c r="AI554" s="97">
        <v>6436921</v>
      </c>
      <c r="AJ554" s="97">
        <v>0</v>
      </c>
      <c r="AK554" s="97">
        <v>0</v>
      </c>
      <c r="AL554" s="97">
        <v>0</v>
      </c>
      <c r="AM554" s="203">
        <v>4273318058</v>
      </c>
    </row>
    <row r="555" spans="1:40" s="6" customFormat="1" ht="14.4" collapsed="1" x14ac:dyDescent="0.3">
      <c r="A555" s="66" t="s">
        <v>67</v>
      </c>
      <c r="B555" s="30" t="s">
        <v>240</v>
      </c>
      <c r="C555" s="31">
        <v>2322785020</v>
      </c>
      <c r="D555" s="31">
        <v>1543634511</v>
      </c>
      <c r="E555" s="31">
        <v>1142114183</v>
      </c>
      <c r="F555" s="31">
        <v>31424878</v>
      </c>
      <c r="G555" s="31">
        <v>856877750</v>
      </c>
      <c r="H555" s="31">
        <v>2030428282</v>
      </c>
      <c r="I555" s="31">
        <v>695650494</v>
      </c>
      <c r="J555" s="31">
        <v>165345924</v>
      </c>
      <c r="K555" s="31">
        <v>102510353</v>
      </c>
      <c r="L555" s="31">
        <v>16952164608</v>
      </c>
      <c r="M555" s="31">
        <v>7116052613</v>
      </c>
      <c r="N555" s="31">
        <v>530655772</v>
      </c>
      <c r="O555" s="31">
        <v>2099455127</v>
      </c>
      <c r="P555" s="31">
        <v>373406339</v>
      </c>
      <c r="Q555" s="31">
        <v>261973414</v>
      </c>
      <c r="R555" s="31">
        <v>777475668</v>
      </c>
      <c r="S555" s="31">
        <v>159503948</v>
      </c>
      <c r="T555" s="31">
        <v>7232621349</v>
      </c>
      <c r="U555" s="31">
        <v>9274336330</v>
      </c>
      <c r="V555" s="31">
        <v>518172790</v>
      </c>
      <c r="W555" s="31">
        <v>1413602036</v>
      </c>
      <c r="X555" s="31">
        <v>484168641</v>
      </c>
      <c r="Y555" s="31">
        <v>156562058</v>
      </c>
      <c r="Z555" s="31">
        <v>2294097337</v>
      </c>
      <c r="AA555" s="31">
        <v>3262206498</v>
      </c>
      <c r="AB555" s="31">
        <v>2725460932</v>
      </c>
      <c r="AC555" s="31">
        <v>5143538686</v>
      </c>
      <c r="AD555" s="31">
        <v>1167076600</v>
      </c>
      <c r="AE555" s="31">
        <v>8352024507</v>
      </c>
      <c r="AF555" s="31">
        <v>2348514955</v>
      </c>
      <c r="AG555" s="31">
        <v>1011092038</v>
      </c>
      <c r="AH555" s="31">
        <v>1815419151</v>
      </c>
      <c r="AI555" s="31">
        <v>1244168613</v>
      </c>
      <c r="AJ555" s="31">
        <v>423146875</v>
      </c>
      <c r="AK555" s="31">
        <v>2287783</v>
      </c>
      <c r="AL555" s="31">
        <v>600164</v>
      </c>
      <c r="AM555" s="204">
        <v>86030556227</v>
      </c>
      <c r="AN555" s="226"/>
    </row>
    <row r="556" spans="1:40" s="6" customFormat="1" ht="14.4" x14ac:dyDescent="0.3">
      <c r="A556" s="65" t="s">
        <v>1294</v>
      </c>
      <c r="B556" s="25" t="s">
        <v>197</v>
      </c>
      <c r="C556" s="24">
        <v>250404463</v>
      </c>
      <c r="D556" s="24">
        <v>5730515106</v>
      </c>
      <c r="E556" s="24">
        <v>0</v>
      </c>
      <c r="F556" s="24">
        <v>0</v>
      </c>
      <c r="G556" s="24">
        <v>45455</v>
      </c>
      <c r="H556" s="24">
        <v>0</v>
      </c>
      <c r="I556" s="24">
        <v>0</v>
      </c>
      <c r="J556" s="24">
        <v>0</v>
      </c>
      <c r="K556" s="24">
        <v>0</v>
      </c>
      <c r="L556" s="24">
        <v>2352240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64653850</v>
      </c>
      <c r="U556" s="24">
        <v>0</v>
      </c>
      <c r="V556" s="24">
        <v>58792898</v>
      </c>
      <c r="W556" s="24">
        <v>0</v>
      </c>
      <c r="X556" s="24">
        <v>0</v>
      </c>
      <c r="Y556" s="24">
        <v>0</v>
      </c>
      <c r="Z556" s="24">
        <v>0</v>
      </c>
      <c r="AA556" s="24">
        <v>55335456</v>
      </c>
      <c r="AB556" s="24">
        <v>29944664</v>
      </c>
      <c r="AC556" s="24">
        <v>0</v>
      </c>
      <c r="AD556" s="24">
        <v>0</v>
      </c>
      <c r="AE556" s="24">
        <v>185593461</v>
      </c>
      <c r="AF556" s="24">
        <v>223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4">
        <v>0</v>
      </c>
      <c r="AM556" s="202">
        <v>6377637816</v>
      </c>
    </row>
    <row r="557" spans="1:40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4">
        <v>0</v>
      </c>
      <c r="AM557" s="202">
        <v>0</v>
      </c>
    </row>
    <row r="558" spans="1:40" s="6" customFormat="1" ht="14.4" x14ac:dyDescent="0.3">
      <c r="A558" s="95" t="s">
        <v>1296</v>
      </c>
      <c r="B558" s="96" t="s">
        <v>244</v>
      </c>
      <c r="C558" s="97">
        <v>250404463</v>
      </c>
      <c r="D558" s="97">
        <v>5730515106</v>
      </c>
      <c r="E558" s="97">
        <v>0</v>
      </c>
      <c r="F558" s="97">
        <v>0</v>
      </c>
      <c r="G558" s="97">
        <v>45455</v>
      </c>
      <c r="H558" s="97">
        <v>0</v>
      </c>
      <c r="I558" s="97">
        <v>0</v>
      </c>
      <c r="J558" s="97">
        <v>0</v>
      </c>
      <c r="K558" s="97">
        <v>0</v>
      </c>
      <c r="L558" s="97">
        <v>2352240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64653850</v>
      </c>
      <c r="U558" s="97">
        <v>0</v>
      </c>
      <c r="V558" s="97">
        <v>58792898</v>
      </c>
      <c r="W558" s="97">
        <v>0</v>
      </c>
      <c r="X558" s="97">
        <v>0</v>
      </c>
      <c r="Y558" s="97">
        <v>0</v>
      </c>
      <c r="Z558" s="97">
        <v>0</v>
      </c>
      <c r="AA558" s="97">
        <v>55335456</v>
      </c>
      <c r="AB558" s="97">
        <v>29944664</v>
      </c>
      <c r="AC558" s="97">
        <v>0</v>
      </c>
      <c r="AD558" s="97">
        <v>0</v>
      </c>
      <c r="AE558" s="97">
        <v>185593461</v>
      </c>
      <c r="AF558" s="97">
        <v>223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97">
        <v>0</v>
      </c>
      <c r="AM558" s="203">
        <v>6377637816</v>
      </c>
    </row>
    <row r="559" spans="1:40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4">
        <v>0</v>
      </c>
      <c r="AM559" s="202">
        <v>0</v>
      </c>
    </row>
    <row r="560" spans="1:40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97">
        <v>0</v>
      </c>
      <c r="AM560" s="203">
        <v>0</v>
      </c>
    </row>
    <row r="561" spans="1:39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4">
        <v>0</v>
      </c>
      <c r="AM561" s="202">
        <v>0</v>
      </c>
    </row>
    <row r="562" spans="1:39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97">
        <v>0</v>
      </c>
      <c r="AM562" s="203">
        <v>0</v>
      </c>
    </row>
    <row r="563" spans="1:39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4">
        <v>0</v>
      </c>
      <c r="AM563" s="202">
        <v>0</v>
      </c>
    </row>
    <row r="564" spans="1:39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97">
        <v>0</v>
      </c>
      <c r="AM564" s="203">
        <v>0</v>
      </c>
    </row>
    <row r="565" spans="1:39" s="6" customFormat="1" ht="14.4" collapsed="1" x14ac:dyDescent="0.3">
      <c r="A565" s="66" t="s">
        <v>68</v>
      </c>
      <c r="B565" s="30" t="s">
        <v>127</v>
      </c>
      <c r="C565" s="31">
        <v>250404463</v>
      </c>
      <c r="D565" s="31">
        <v>5730515106</v>
      </c>
      <c r="E565" s="31">
        <v>0</v>
      </c>
      <c r="F565" s="31">
        <v>0</v>
      </c>
      <c r="G565" s="31">
        <v>45455</v>
      </c>
      <c r="H565" s="31">
        <v>0</v>
      </c>
      <c r="I565" s="31">
        <v>0</v>
      </c>
      <c r="J565" s="31">
        <v>0</v>
      </c>
      <c r="K565" s="31">
        <v>0</v>
      </c>
      <c r="L565" s="31">
        <v>2352240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64653850</v>
      </c>
      <c r="U565" s="31">
        <v>0</v>
      </c>
      <c r="V565" s="31">
        <v>58792898</v>
      </c>
      <c r="W565" s="31">
        <v>0</v>
      </c>
      <c r="X565" s="31">
        <v>0</v>
      </c>
      <c r="Y565" s="31">
        <v>0</v>
      </c>
      <c r="Z565" s="31">
        <v>0</v>
      </c>
      <c r="AA565" s="31">
        <v>55335456</v>
      </c>
      <c r="AB565" s="31">
        <v>29944664</v>
      </c>
      <c r="AC565" s="31">
        <v>0</v>
      </c>
      <c r="AD565" s="31">
        <v>0</v>
      </c>
      <c r="AE565" s="31">
        <v>185593461</v>
      </c>
      <c r="AF565" s="31">
        <v>223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31">
        <v>0</v>
      </c>
      <c r="AM565" s="204">
        <v>6377637816</v>
      </c>
    </row>
  </sheetData>
  <mergeCells count="18">
    <mergeCell ref="C2:H2"/>
    <mergeCell ref="C3:H3"/>
    <mergeCell ref="C4:H4"/>
    <mergeCell ref="I2:N2"/>
    <mergeCell ref="I3:N3"/>
    <mergeCell ref="I4:N4"/>
    <mergeCell ref="AG3:AM3"/>
    <mergeCell ref="AG4:AM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O79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8" width="22" style="1" customWidth="1"/>
    <col min="39" max="39" width="39.109375" style="1" customWidth="1" collapsed="1"/>
    <col min="40" max="40" width="17.33203125" style="1" bestFit="1" customWidth="1" collapsed="1"/>
    <col min="41" max="41" width="11.44140625" style="1"/>
    <col min="42" max="16384" width="11.44140625" style="1" collapsed="1"/>
  </cols>
  <sheetData>
    <row r="1" spans="1:40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40" s="7" customFormat="1" ht="28.8" x14ac:dyDescent="0.3">
      <c r="B2" s="69"/>
      <c r="C2" s="259" t="s">
        <v>250</v>
      </c>
      <c r="D2" s="259"/>
      <c r="E2" s="259"/>
      <c r="F2" s="259"/>
      <c r="G2" s="259"/>
      <c r="H2" s="259"/>
      <c r="I2" s="259" t="s">
        <v>250</v>
      </c>
      <c r="J2" s="259"/>
      <c r="K2" s="259"/>
      <c r="L2" s="259"/>
      <c r="M2" s="259"/>
      <c r="N2" s="259"/>
      <c r="O2" s="259" t="s">
        <v>250</v>
      </c>
      <c r="P2" s="259"/>
      <c r="Q2" s="259"/>
      <c r="R2" s="259"/>
      <c r="S2" s="259"/>
      <c r="T2" s="259"/>
      <c r="U2" s="259" t="s">
        <v>250</v>
      </c>
      <c r="V2" s="259"/>
      <c r="W2" s="259"/>
      <c r="X2" s="259"/>
      <c r="Y2" s="259"/>
      <c r="Z2" s="259"/>
      <c r="AA2" s="259" t="s">
        <v>250</v>
      </c>
      <c r="AB2" s="259"/>
      <c r="AC2" s="259"/>
      <c r="AD2" s="259"/>
      <c r="AE2" s="259"/>
      <c r="AF2" s="259"/>
      <c r="AG2" s="259" t="s">
        <v>250</v>
      </c>
      <c r="AH2" s="259"/>
      <c r="AI2" s="259"/>
      <c r="AJ2" s="259"/>
      <c r="AK2" s="259"/>
      <c r="AL2" s="259"/>
      <c r="AM2" s="259"/>
    </row>
    <row r="3" spans="1:40" s="7" customFormat="1" ht="18" x14ac:dyDescent="0.3">
      <c r="B3" s="70"/>
      <c r="C3" s="260" t="str">
        <f>PROPER(CARATULA!$A$19)</f>
        <v>Periodo Julio 2025 - Mayo 2026</v>
      </c>
      <c r="D3" s="260"/>
      <c r="E3" s="260"/>
      <c r="F3" s="260"/>
      <c r="G3" s="260"/>
      <c r="H3" s="260"/>
      <c r="I3" s="260" t="str">
        <f>$C$3</f>
        <v>Periodo Julio 2025 - Mayo 2026</v>
      </c>
      <c r="J3" s="260"/>
      <c r="K3" s="260"/>
      <c r="L3" s="260"/>
      <c r="M3" s="260"/>
      <c r="N3" s="260"/>
      <c r="O3" s="260" t="str">
        <f>$C$3</f>
        <v>Periodo Julio 2025 - Mayo 2026</v>
      </c>
      <c r="P3" s="260"/>
      <c r="Q3" s="260"/>
      <c r="R3" s="260"/>
      <c r="S3" s="260"/>
      <c r="T3" s="260"/>
      <c r="U3" s="260" t="str">
        <f>$C$3</f>
        <v>Periodo Julio 2025 - Mayo 2026</v>
      </c>
      <c r="V3" s="260"/>
      <c r="W3" s="260"/>
      <c r="X3" s="260"/>
      <c r="Y3" s="260"/>
      <c r="Z3" s="260"/>
      <c r="AA3" s="260" t="str">
        <f>$C$3</f>
        <v>Periodo Julio 2025 - Mayo 2026</v>
      </c>
      <c r="AB3" s="260"/>
      <c r="AC3" s="260"/>
      <c r="AD3" s="260"/>
      <c r="AE3" s="260"/>
      <c r="AF3" s="260"/>
      <c r="AG3" s="260" t="str">
        <f>$C$3</f>
        <v>Periodo Julio 2025 - Mayo 2026</v>
      </c>
      <c r="AH3" s="260"/>
      <c r="AI3" s="260"/>
      <c r="AJ3" s="260"/>
      <c r="AK3" s="260"/>
      <c r="AL3" s="260"/>
      <c r="AM3" s="260"/>
    </row>
    <row r="4" spans="1:40" s="7" customFormat="1" ht="14.4" x14ac:dyDescent="0.3"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40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</row>
    <row r="6" spans="1:40" s="6" customFormat="1" ht="43.2" x14ac:dyDescent="0.3">
      <c r="A6" s="9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40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49"/>
    </row>
    <row r="8" spans="1:40" s="6" customFormat="1" ht="14.4" x14ac:dyDescent="0.3">
      <c r="A8" s="58" t="s">
        <v>104</v>
      </c>
      <c r="B8" s="6" t="s">
        <v>1314</v>
      </c>
      <c r="C8" s="114">
        <v>25997489364</v>
      </c>
      <c r="D8" s="114">
        <v>35819445550</v>
      </c>
      <c r="E8" s="114">
        <v>17496769612</v>
      </c>
      <c r="F8" s="114">
        <v>9257318680</v>
      </c>
      <c r="G8" s="114">
        <v>95072580364</v>
      </c>
      <c r="H8" s="114">
        <v>147424046257</v>
      </c>
      <c r="I8" s="114">
        <v>22992216039</v>
      </c>
      <c r="J8" s="114">
        <v>22311534605</v>
      </c>
      <c r="K8" s="114">
        <v>31097639954</v>
      </c>
      <c r="L8" s="114">
        <v>585014712729</v>
      </c>
      <c r="M8" s="114">
        <v>59773612696</v>
      </c>
      <c r="N8" s="114">
        <v>12040365987</v>
      </c>
      <c r="O8" s="114">
        <v>18961794050</v>
      </c>
      <c r="P8" s="114">
        <v>21799000101</v>
      </c>
      <c r="Q8" s="114">
        <v>20970951094</v>
      </c>
      <c r="R8" s="114">
        <v>36159617774</v>
      </c>
      <c r="S8" s="114">
        <v>7274671877</v>
      </c>
      <c r="T8" s="114">
        <v>42401183277</v>
      </c>
      <c r="U8" s="114">
        <v>159667355151</v>
      </c>
      <c r="V8" s="114">
        <v>21394846490</v>
      </c>
      <c r="W8" s="114">
        <v>113515472666</v>
      </c>
      <c r="X8" s="114">
        <v>43208041818</v>
      </c>
      <c r="Y8" s="114">
        <v>43200102043</v>
      </c>
      <c r="Z8" s="114">
        <v>283022639032</v>
      </c>
      <c r="AA8" s="114">
        <v>140787299926</v>
      </c>
      <c r="AB8" s="114">
        <v>427471190535</v>
      </c>
      <c r="AC8" s="114">
        <v>106005633365</v>
      </c>
      <c r="AD8" s="114">
        <v>63263981842</v>
      </c>
      <c r="AE8" s="114">
        <v>86893778040</v>
      </c>
      <c r="AF8" s="114">
        <v>71188355099</v>
      </c>
      <c r="AG8" s="114">
        <v>109643634857</v>
      </c>
      <c r="AH8" s="114">
        <v>602507566899</v>
      </c>
      <c r="AI8" s="114">
        <v>193883696130</v>
      </c>
      <c r="AJ8" s="114">
        <v>103397928869</v>
      </c>
      <c r="AK8" s="114">
        <v>121377944565</v>
      </c>
      <c r="AL8" s="114">
        <v>11943315623</v>
      </c>
      <c r="AM8" s="149">
        <v>3914237732960</v>
      </c>
    </row>
    <row r="9" spans="1:40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14">
        <v>0</v>
      </c>
      <c r="AM9" s="149">
        <v>0</v>
      </c>
    </row>
    <row r="10" spans="1:40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7486249</v>
      </c>
      <c r="F10" s="114">
        <v>838545000</v>
      </c>
      <c r="G10" s="114">
        <v>9016471046</v>
      </c>
      <c r="H10" s="114">
        <v>12827935000</v>
      </c>
      <c r="I10" s="114">
        <v>4527468221</v>
      </c>
      <c r="J10" s="114">
        <v>0</v>
      </c>
      <c r="K10" s="114">
        <v>1526885828</v>
      </c>
      <c r="L10" s="114">
        <v>0</v>
      </c>
      <c r="M10" s="114">
        <v>11364174855</v>
      </c>
      <c r="N10" s="114">
        <v>1829000000</v>
      </c>
      <c r="O10" s="114">
        <v>8763205948</v>
      </c>
      <c r="P10" s="114">
        <v>570395746</v>
      </c>
      <c r="Q10" s="114">
        <v>1104403093</v>
      </c>
      <c r="R10" s="114">
        <v>0</v>
      </c>
      <c r="S10" s="114">
        <v>0</v>
      </c>
      <c r="T10" s="114">
        <v>2407442522</v>
      </c>
      <c r="U10" s="114">
        <v>0</v>
      </c>
      <c r="V10" s="114">
        <v>4042682673</v>
      </c>
      <c r="W10" s="114">
        <v>9875791125</v>
      </c>
      <c r="X10" s="114">
        <v>4463973936</v>
      </c>
      <c r="Y10" s="114">
        <v>1328040595</v>
      </c>
      <c r="Z10" s="114">
        <v>21392264320</v>
      </c>
      <c r="AA10" s="114">
        <v>6148569755</v>
      </c>
      <c r="AB10" s="114">
        <v>12549450235</v>
      </c>
      <c r="AC10" s="114">
        <v>40461705522</v>
      </c>
      <c r="AD10" s="114">
        <v>16467185055</v>
      </c>
      <c r="AE10" s="114">
        <v>7402484558</v>
      </c>
      <c r="AF10" s="114">
        <v>22503092384</v>
      </c>
      <c r="AG10" s="114">
        <v>5611716</v>
      </c>
      <c r="AH10" s="114">
        <v>16023030564</v>
      </c>
      <c r="AI10" s="114">
        <v>4611810755</v>
      </c>
      <c r="AJ10" s="114">
        <v>32921597</v>
      </c>
      <c r="AK10" s="114">
        <v>0</v>
      </c>
      <c r="AL10" s="114">
        <v>1618535399</v>
      </c>
      <c r="AM10" s="149">
        <v>223710563697</v>
      </c>
    </row>
    <row r="11" spans="1:40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14">
        <v>0</v>
      </c>
      <c r="AM11" s="149">
        <v>0</v>
      </c>
    </row>
    <row r="12" spans="1:40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83583605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4604859000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14">
        <v>0</v>
      </c>
      <c r="AM12" s="149">
        <v>4688442605</v>
      </c>
    </row>
    <row r="13" spans="1:40" s="6" customFormat="1" ht="14.4" x14ac:dyDescent="0.3">
      <c r="A13" s="58" t="s">
        <v>109</v>
      </c>
      <c r="B13" s="6" t="s">
        <v>177</v>
      </c>
      <c r="C13" s="114">
        <v>54470543</v>
      </c>
      <c r="D13" s="114">
        <v>32965517242</v>
      </c>
      <c r="E13" s="114">
        <v>0</v>
      </c>
      <c r="F13" s="114">
        <v>602301421</v>
      </c>
      <c r="G13" s="114">
        <v>70000000</v>
      </c>
      <c r="H13" s="114">
        <v>3503161725</v>
      </c>
      <c r="I13" s="114">
        <v>4093368818</v>
      </c>
      <c r="J13" s="114">
        <v>290000000</v>
      </c>
      <c r="K13" s="114">
        <v>0</v>
      </c>
      <c r="L13" s="114">
        <v>11990214514</v>
      </c>
      <c r="M13" s="114">
        <v>1385515582</v>
      </c>
      <c r="N13" s="114">
        <v>0</v>
      </c>
      <c r="O13" s="114">
        <v>39027416</v>
      </c>
      <c r="P13" s="114">
        <v>527231917</v>
      </c>
      <c r="Q13" s="114">
        <v>0</v>
      </c>
      <c r="R13" s="114">
        <v>66520623</v>
      </c>
      <c r="S13" s="114">
        <v>0</v>
      </c>
      <c r="T13" s="114">
        <v>5491339812</v>
      </c>
      <c r="U13" s="114">
        <v>0</v>
      </c>
      <c r="V13" s="114">
        <v>0</v>
      </c>
      <c r="W13" s="114">
        <v>10421649879</v>
      </c>
      <c r="X13" s="114">
        <v>2880063878</v>
      </c>
      <c r="Y13" s="114">
        <v>0</v>
      </c>
      <c r="Z13" s="114">
        <v>92840176543</v>
      </c>
      <c r="AA13" s="114">
        <v>571001850</v>
      </c>
      <c r="AB13" s="114">
        <v>1004989736</v>
      </c>
      <c r="AC13" s="114">
        <v>0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14">
        <v>0</v>
      </c>
      <c r="AM13" s="149">
        <v>168796551499</v>
      </c>
    </row>
    <row r="14" spans="1:40" s="6" customFormat="1" ht="18.75" customHeight="1" x14ac:dyDescent="0.3">
      <c r="A14" s="87"/>
      <c r="B14" s="17" t="s">
        <v>110</v>
      </c>
      <c r="C14" s="115">
        <v>26051959907</v>
      </c>
      <c r="D14" s="115">
        <v>68784962792</v>
      </c>
      <c r="E14" s="115">
        <v>17504255861</v>
      </c>
      <c r="F14" s="115">
        <v>10698165101</v>
      </c>
      <c r="G14" s="115">
        <v>104159051410</v>
      </c>
      <c r="H14" s="115">
        <v>163838726587</v>
      </c>
      <c r="I14" s="115">
        <v>31613053078</v>
      </c>
      <c r="J14" s="115">
        <v>22601534605</v>
      </c>
      <c r="K14" s="115">
        <v>32624525782</v>
      </c>
      <c r="L14" s="115">
        <v>597004927243</v>
      </c>
      <c r="M14" s="115">
        <v>72523303133</v>
      </c>
      <c r="N14" s="115">
        <v>13869365987</v>
      </c>
      <c r="O14" s="115">
        <v>32368886414</v>
      </c>
      <c r="P14" s="115">
        <v>22896627764</v>
      </c>
      <c r="Q14" s="115">
        <v>22075354187</v>
      </c>
      <c r="R14" s="115">
        <v>36226138397</v>
      </c>
      <c r="S14" s="115">
        <v>7274671877</v>
      </c>
      <c r="T14" s="115">
        <v>50299965611</v>
      </c>
      <c r="U14" s="115">
        <v>159667355151</v>
      </c>
      <c r="V14" s="115">
        <v>25437529163</v>
      </c>
      <c r="W14" s="115">
        <v>133812913670</v>
      </c>
      <c r="X14" s="115">
        <v>50552079632</v>
      </c>
      <c r="Y14" s="115">
        <v>44528142638</v>
      </c>
      <c r="Z14" s="115">
        <v>397255079895</v>
      </c>
      <c r="AA14" s="115">
        <v>147506871531</v>
      </c>
      <c r="AB14" s="115">
        <v>441025630506</v>
      </c>
      <c r="AC14" s="115">
        <v>146467338887</v>
      </c>
      <c r="AD14" s="115">
        <v>79731166897</v>
      </c>
      <c r="AE14" s="115">
        <v>94296262598</v>
      </c>
      <c r="AF14" s="115">
        <v>93691447483</v>
      </c>
      <c r="AG14" s="115">
        <v>109649246573</v>
      </c>
      <c r="AH14" s="115">
        <v>618530597463</v>
      </c>
      <c r="AI14" s="115">
        <v>198495506885</v>
      </c>
      <c r="AJ14" s="115">
        <v>103430850466</v>
      </c>
      <c r="AK14" s="115">
        <v>121377944565</v>
      </c>
      <c r="AL14" s="115">
        <v>13561851022</v>
      </c>
      <c r="AM14" s="150">
        <v>4311433290761</v>
      </c>
    </row>
    <row r="15" spans="1:40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49"/>
    </row>
    <row r="16" spans="1:40" s="6" customFormat="1" ht="14.4" x14ac:dyDescent="0.3">
      <c r="A16" s="58" t="s">
        <v>1303</v>
      </c>
      <c r="B16" s="6" t="s">
        <v>251</v>
      </c>
      <c r="C16" s="114">
        <v>21390493823</v>
      </c>
      <c r="D16" s="114">
        <v>42460359361</v>
      </c>
      <c r="E16" s="114">
        <v>15052540235</v>
      </c>
      <c r="F16" s="114">
        <v>4682883301</v>
      </c>
      <c r="G16" s="114">
        <v>52453688735</v>
      </c>
      <c r="H16" s="114">
        <v>149789800947</v>
      </c>
      <c r="I16" s="114">
        <v>18309311062</v>
      </c>
      <c r="J16" s="114">
        <v>5049409309</v>
      </c>
      <c r="K16" s="114">
        <v>9844573285</v>
      </c>
      <c r="L16" s="114">
        <v>159389467110</v>
      </c>
      <c r="M16" s="114">
        <v>94190858720</v>
      </c>
      <c r="N16" s="114">
        <v>0</v>
      </c>
      <c r="O16" s="114">
        <v>28336575909</v>
      </c>
      <c r="P16" s="114">
        <v>22900754087</v>
      </c>
      <c r="Q16" s="114">
        <v>9296625476</v>
      </c>
      <c r="R16" s="114">
        <v>26114583017</v>
      </c>
      <c r="S16" s="114">
        <v>1539310459</v>
      </c>
      <c r="T16" s="114">
        <v>80995692611</v>
      </c>
      <c r="U16" s="114">
        <v>140285167699</v>
      </c>
      <c r="V16" s="114">
        <v>15418385723</v>
      </c>
      <c r="W16" s="114">
        <v>52413115750</v>
      </c>
      <c r="X16" s="114">
        <v>28023901586</v>
      </c>
      <c r="Y16" s="114">
        <v>23676149672</v>
      </c>
      <c r="Z16" s="114">
        <v>386359591899</v>
      </c>
      <c r="AA16" s="114">
        <v>82549048876</v>
      </c>
      <c r="AB16" s="114">
        <v>247343835327</v>
      </c>
      <c r="AC16" s="114">
        <v>129128333041</v>
      </c>
      <c r="AD16" s="114">
        <v>36325814853</v>
      </c>
      <c r="AE16" s="114">
        <v>76919746890</v>
      </c>
      <c r="AF16" s="114">
        <v>83671323977</v>
      </c>
      <c r="AG16" s="114">
        <v>17736610841</v>
      </c>
      <c r="AH16" s="114">
        <v>43098718460</v>
      </c>
      <c r="AI16" s="114">
        <v>59945661254</v>
      </c>
      <c r="AJ16" s="114">
        <v>21899633851</v>
      </c>
      <c r="AK16" s="114">
        <v>71529809835</v>
      </c>
      <c r="AL16" s="114">
        <v>1972900629</v>
      </c>
      <c r="AM16" s="149">
        <v>2260094677610</v>
      </c>
      <c r="AN16" s="228"/>
    </row>
    <row r="17" spans="1:40" s="6" customFormat="1" ht="14.4" x14ac:dyDescent="0.3">
      <c r="A17" s="58" t="s">
        <v>1304</v>
      </c>
      <c r="B17" s="6" t="s">
        <v>252</v>
      </c>
      <c r="C17" s="114">
        <v>116641251</v>
      </c>
      <c r="D17" s="114">
        <v>468993930</v>
      </c>
      <c r="E17" s="114">
        <v>468993930</v>
      </c>
      <c r="F17" s="114">
        <v>587976013</v>
      </c>
      <c r="G17" s="114">
        <v>468993930</v>
      </c>
      <c r="H17" s="114">
        <v>599089549</v>
      </c>
      <c r="I17" s="114">
        <v>587976013</v>
      </c>
      <c r="J17" s="114">
        <v>587976013</v>
      </c>
      <c r="K17" s="114">
        <v>587976013</v>
      </c>
      <c r="L17" s="114">
        <v>598907153</v>
      </c>
      <c r="M17" s="114">
        <v>108202489</v>
      </c>
      <c r="N17" s="114">
        <v>0</v>
      </c>
      <c r="O17" s="114">
        <v>468993930</v>
      </c>
      <c r="P17" s="114">
        <v>587976033</v>
      </c>
      <c r="Q17" s="114">
        <v>468993930</v>
      </c>
      <c r="R17" s="114">
        <v>587976022</v>
      </c>
      <c r="S17" s="114">
        <v>587976013</v>
      </c>
      <c r="T17" s="114">
        <v>0</v>
      </c>
      <c r="U17" s="114">
        <v>0</v>
      </c>
      <c r="V17" s="114">
        <v>587976013</v>
      </c>
      <c r="W17" s="114">
        <v>468993930</v>
      </c>
      <c r="X17" s="114">
        <v>587976013</v>
      </c>
      <c r="Y17" s="114">
        <v>587976013</v>
      </c>
      <c r="Z17" s="114">
        <v>118982083</v>
      </c>
      <c r="AA17" s="114">
        <v>468993930</v>
      </c>
      <c r="AB17" s="114">
        <v>0</v>
      </c>
      <c r="AC17" s="114">
        <v>0</v>
      </c>
      <c r="AD17" s="114">
        <v>587976013</v>
      </c>
      <c r="AE17" s="114">
        <v>0</v>
      </c>
      <c r="AF17" s="114">
        <v>468993930</v>
      </c>
      <c r="AG17" s="114">
        <v>587976013</v>
      </c>
      <c r="AH17" s="114">
        <v>472117983</v>
      </c>
      <c r="AI17" s="114">
        <v>468993930</v>
      </c>
      <c r="AJ17" s="114">
        <v>0</v>
      </c>
      <c r="AK17" s="114">
        <v>0</v>
      </c>
      <c r="AL17" s="114">
        <v>0</v>
      </c>
      <c r="AM17" s="149">
        <v>13290598063</v>
      </c>
      <c r="AN17" s="228"/>
    </row>
    <row r="18" spans="1:40" s="6" customFormat="1" ht="14.4" x14ac:dyDescent="0.3">
      <c r="A18" s="58" t="s">
        <v>1305</v>
      </c>
      <c r="B18" s="6" t="s">
        <v>253</v>
      </c>
      <c r="C18" s="114">
        <v>687599244</v>
      </c>
      <c r="D18" s="114">
        <v>138793732</v>
      </c>
      <c r="E18" s="114">
        <v>173766991</v>
      </c>
      <c r="F18" s="114">
        <v>7792094</v>
      </c>
      <c r="G18" s="114">
        <v>270785848</v>
      </c>
      <c r="H18" s="114">
        <v>516316942</v>
      </c>
      <c r="I18" s="114">
        <v>2520865544</v>
      </c>
      <c r="J18" s="114">
        <v>39211661</v>
      </c>
      <c r="K18" s="114">
        <v>3307693</v>
      </c>
      <c r="L18" s="114">
        <v>1613137140</v>
      </c>
      <c r="M18" s="114">
        <v>482621431</v>
      </c>
      <c r="N18" s="114">
        <v>0</v>
      </c>
      <c r="O18" s="114">
        <v>48291759</v>
      </c>
      <c r="P18" s="114">
        <v>174032119</v>
      </c>
      <c r="Q18" s="114">
        <v>151608915</v>
      </c>
      <c r="R18" s="114">
        <v>57050555</v>
      </c>
      <c r="S18" s="114">
        <v>36578451</v>
      </c>
      <c r="T18" s="114">
        <v>135902912</v>
      </c>
      <c r="U18" s="114">
        <v>328846677</v>
      </c>
      <c r="V18" s="114">
        <v>45275320</v>
      </c>
      <c r="W18" s="114">
        <v>2250393560</v>
      </c>
      <c r="X18" s="114">
        <v>180480005</v>
      </c>
      <c r="Y18" s="114">
        <v>33569588</v>
      </c>
      <c r="Z18" s="114">
        <v>2506832549</v>
      </c>
      <c r="AA18" s="114">
        <v>167158923</v>
      </c>
      <c r="AB18" s="114">
        <v>0</v>
      </c>
      <c r="AC18" s="114">
        <v>1612204269</v>
      </c>
      <c r="AD18" s="114">
        <v>1048692319</v>
      </c>
      <c r="AE18" s="114">
        <v>46658237</v>
      </c>
      <c r="AF18" s="114">
        <v>3334080272</v>
      </c>
      <c r="AG18" s="114">
        <v>309869904</v>
      </c>
      <c r="AH18" s="114">
        <v>336296403</v>
      </c>
      <c r="AI18" s="114">
        <v>0</v>
      </c>
      <c r="AJ18" s="114">
        <v>0</v>
      </c>
      <c r="AK18" s="114">
        <v>0</v>
      </c>
      <c r="AL18" s="114">
        <v>0</v>
      </c>
      <c r="AM18" s="149">
        <v>19258021057</v>
      </c>
      <c r="AN18" s="228"/>
    </row>
    <row r="19" spans="1:40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14">
        <v>0</v>
      </c>
      <c r="AM19" s="149">
        <v>0</v>
      </c>
      <c r="AN19" s="228"/>
    </row>
    <row r="20" spans="1:40" s="6" customFormat="1" ht="14.4" x14ac:dyDescent="0.3">
      <c r="A20" s="94"/>
      <c r="B20" s="90" t="s">
        <v>1367</v>
      </c>
      <c r="C20" s="116">
        <v>22194734318</v>
      </c>
      <c r="D20" s="116">
        <v>43068147023</v>
      </c>
      <c r="E20" s="116">
        <v>15695301156</v>
      </c>
      <c r="F20" s="116">
        <v>5278651408</v>
      </c>
      <c r="G20" s="116">
        <v>53193468513</v>
      </c>
      <c r="H20" s="116">
        <v>150905207438</v>
      </c>
      <c r="I20" s="116">
        <v>21418152619</v>
      </c>
      <c r="J20" s="116">
        <v>5676596983</v>
      </c>
      <c r="K20" s="116">
        <v>10435856991</v>
      </c>
      <c r="L20" s="116">
        <v>161601511403</v>
      </c>
      <c r="M20" s="116">
        <v>94781682640</v>
      </c>
      <c r="N20" s="116">
        <v>0</v>
      </c>
      <c r="O20" s="116">
        <v>28853861598</v>
      </c>
      <c r="P20" s="116">
        <v>23662762239</v>
      </c>
      <c r="Q20" s="116">
        <v>9917228321</v>
      </c>
      <c r="R20" s="116">
        <v>26759609594</v>
      </c>
      <c r="S20" s="116">
        <v>2163864923</v>
      </c>
      <c r="T20" s="116">
        <v>81131595523</v>
      </c>
      <c r="U20" s="116">
        <v>140614014376</v>
      </c>
      <c r="V20" s="116">
        <v>16051637056</v>
      </c>
      <c r="W20" s="116">
        <v>55132503240</v>
      </c>
      <c r="X20" s="116">
        <v>28792357604</v>
      </c>
      <c r="Y20" s="116">
        <v>24297695273</v>
      </c>
      <c r="Z20" s="116">
        <v>388985406531</v>
      </c>
      <c r="AA20" s="116">
        <v>83185201729</v>
      </c>
      <c r="AB20" s="116">
        <v>247343835327</v>
      </c>
      <c r="AC20" s="116">
        <v>130740537310</v>
      </c>
      <c r="AD20" s="116">
        <v>37962483185</v>
      </c>
      <c r="AE20" s="116">
        <v>76966405127</v>
      </c>
      <c r="AF20" s="116">
        <v>87474398179</v>
      </c>
      <c r="AG20" s="116">
        <v>18634456758</v>
      </c>
      <c r="AH20" s="116">
        <v>43907132846</v>
      </c>
      <c r="AI20" s="116">
        <v>60414655184</v>
      </c>
      <c r="AJ20" s="116">
        <v>21899633851</v>
      </c>
      <c r="AK20" s="116">
        <v>71529809835</v>
      </c>
      <c r="AL20" s="116">
        <v>1972900629</v>
      </c>
      <c r="AM20" s="151">
        <v>2292643296730</v>
      </c>
      <c r="AN20" s="228"/>
    </row>
    <row r="21" spans="1:40" s="6" customFormat="1" ht="14.4" x14ac:dyDescent="0.3">
      <c r="A21" s="107" t="s">
        <v>1307</v>
      </c>
      <c r="B21" s="111" t="s">
        <v>1363</v>
      </c>
      <c r="C21" s="114">
        <v>0</v>
      </c>
      <c r="D21" s="114">
        <v>5247593577</v>
      </c>
      <c r="E21" s="114">
        <v>0</v>
      </c>
      <c r="F21" s="114">
        <v>0</v>
      </c>
      <c r="G21" s="114">
        <v>0</v>
      </c>
      <c r="H21" s="114">
        <v>143983281</v>
      </c>
      <c r="I21" s="114">
        <v>0</v>
      </c>
      <c r="J21" s="114">
        <v>0</v>
      </c>
      <c r="K21" s="114">
        <v>0</v>
      </c>
      <c r="L21" s="114">
        <v>10789249316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56090715</v>
      </c>
      <c r="S21" s="114">
        <v>0</v>
      </c>
      <c r="T21" s="114">
        <v>1107028913</v>
      </c>
      <c r="U21" s="114">
        <v>37261132429</v>
      </c>
      <c r="V21" s="114">
        <v>0</v>
      </c>
      <c r="W21" s="114">
        <v>23069157294</v>
      </c>
      <c r="X21" s="114">
        <v>1167738814</v>
      </c>
      <c r="Y21" s="114">
        <v>0</v>
      </c>
      <c r="Z21" s="114">
        <v>44430106577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2288412750</v>
      </c>
      <c r="AH21" s="114">
        <v>103790387204</v>
      </c>
      <c r="AI21" s="114">
        <v>0</v>
      </c>
      <c r="AJ21" s="114">
        <v>0</v>
      </c>
      <c r="AK21" s="114">
        <v>0</v>
      </c>
      <c r="AL21" s="114">
        <v>0</v>
      </c>
      <c r="AM21" s="149">
        <v>229350880870</v>
      </c>
      <c r="AN21" s="228"/>
    </row>
    <row r="22" spans="1:40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14">
        <v>0</v>
      </c>
      <c r="AM22" s="149">
        <v>0</v>
      </c>
      <c r="AN22" s="228"/>
    </row>
    <row r="23" spans="1:40" s="6" customFormat="1" ht="14.4" x14ac:dyDescent="0.3">
      <c r="A23" s="94"/>
      <c r="B23" s="90" t="s">
        <v>1365</v>
      </c>
      <c r="C23" s="116">
        <v>0</v>
      </c>
      <c r="D23" s="116">
        <v>5247593577</v>
      </c>
      <c r="E23" s="116">
        <v>0</v>
      </c>
      <c r="F23" s="116">
        <v>0</v>
      </c>
      <c r="G23" s="116">
        <v>0</v>
      </c>
      <c r="H23" s="116">
        <v>143983281</v>
      </c>
      <c r="I23" s="116">
        <v>0</v>
      </c>
      <c r="J23" s="116">
        <v>0</v>
      </c>
      <c r="K23" s="116">
        <v>0</v>
      </c>
      <c r="L23" s="116">
        <v>10789249316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56090715</v>
      </c>
      <c r="S23" s="116">
        <v>0</v>
      </c>
      <c r="T23" s="116">
        <v>1107028913</v>
      </c>
      <c r="U23" s="116">
        <v>37261132429</v>
      </c>
      <c r="V23" s="116">
        <v>0</v>
      </c>
      <c r="W23" s="116">
        <v>23069157294</v>
      </c>
      <c r="X23" s="116">
        <v>1167738814</v>
      </c>
      <c r="Y23" s="116">
        <v>0</v>
      </c>
      <c r="Z23" s="116">
        <v>44430106577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2288412750</v>
      </c>
      <c r="AH23" s="116">
        <v>103790387204</v>
      </c>
      <c r="AI23" s="116">
        <v>0</v>
      </c>
      <c r="AJ23" s="116">
        <v>0</v>
      </c>
      <c r="AK23" s="116">
        <v>0</v>
      </c>
      <c r="AL23" s="116">
        <v>0</v>
      </c>
      <c r="AM23" s="151">
        <v>229350880870</v>
      </c>
      <c r="AN23" s="228"/>
    </row>
    <row r="24" spans="1:40" s="110" customFormat="1" ht="14.4" x14ac:dyDescent="0.3">
      <c r="A24" s="108"/>
      <c r="B24" s="109" t="s">
        <v>1368</v>
      </c>
      <c r="C24" s="117">
        <v>22194734318</v>
      </c>
      <c r="D24" s="117">
        <v>48315740600</v>
      </c>
      <c r="E24" s="117">
        <v>15695301156</v>
      </c>
      <c r="F24" s="117">
        <v>5278651408</v>
      </c>
      <c r="G24" s="117">
        <v>53193468513</v>
      </c>
      <c r="H24" s="117">
        <v>151049190719</v>
      </c>
      <c r="I24" s="117">
        <v>21418152619</v>
      </c>
      <c r="J24" s="117">
        <v>5676596983</v>
      </c>
      <c r="K24" s="117">
        <v>10435856991</v>
      </c>
      <c r="L24" s="117">
        <v>172390760719</v>
      </c>
      <c r="M24" s="117">
        <v>94781682640</v>
      </c>
      <c r="N24" s="117">
        <v>0</v>
      </c>
      <c r="O24" s="117">
        <v>28853861598</v>
      </c>
      <c r="P24" s="117">
        <v>23662762239</v>
      </c>
      <c r="Q24" s="117">
        <v>9917228321</v>
      </c>
      <c r="R24" s="117">
        <v>26815700309</v>
      </c>
      <c r="S24" s="117">
        <v>2163864923</v>
      </c>
      <c r="T24" s="117">
        <v>82238624436</v>
      </c>
      <c r="U24" s="117">
        <v>177875146805</v>
      </c>
      <c r="V24" s="117">
        <v>16051637056</v>
      </c>
      <c r="W24" s="117">
        <v>78201660534</v>
      </c>
      <c r="X24" s="117">
        <v>29960096418</v>
      </c>
      <c r="Y24" s="117">
        <v>24297695273</v>
      </c>
      <c r="Z24" s="117">
        <v>433415513108</v>
      </c>
      <c r="AA24" s="117">
        <v>83185201729</v>
      </c>
      <c r="AB24" s="117">
        <v>247343835327</v>
      </c>
      <c r="AC24" s="117">
        <v>130740537310</v>
      </c>
      <c r="AD24" s="117">
        <v>37962483185</v>
      </c>
      <c r="AE24" s="117">
        <v>76966405127</v>
      </c>
      <c r="AF24" s="117">
        <v>87474398179</v>
      </c>
      <c r="AG24" s="117">
        <v>20922869508</v>
      </c>
      <c r="AH24" s="117">
        <v>147697520050</v>
      </c>
      <c r="AI24" s="117">
        <v>60414655184</v>
      </c>
      <c r="AJ24" s="117">
        <v>21899633851</v>
      </c>
      <c r="AK24" s="117">
        <v>71529809835</v>
      </c>
      <c r="AL24" s="117">
        <v>1972900629</v>
      </c>
      <c r="AM24" s="152">
        <v>2521994177600</v>
      </c>
      <c r="AN24" s="228"/>
    </row>
    <row r="25" spans="1:40" s="6" customFormat="1" ht="14.4" x14ac:dyDescent="0.3">
      <c r="A25" s="58" t="s">
        <v>1326</v>
      </c>
      <c r="B25" s="6" t="s">
        <v>1327</v>
      </c>
      <c r="C25" s="114">
        <v>185042310</v>
      </c>
      <c r="D25" s="114">
        <v>202383051</v>
      </c>
      <c r="E25" s="114">
        <v>62481153</v>
      </c>
      <c r="F25" s="114">
        <v>49827472</v>
      </c>
      <c r="G25" s="114">
        <v>212468566</v>
      </c>
      <c r="H25" s="114">
        <v>1026059386</v>
      </c>
      <c r="I25" s="114">
        <v>118573885</v>
      </c>
      <c r="J25" s="114">
        <v>21745186</v>
      </c>
      <c r="K25" s="114">
        <v>84561649</v>
      </c>
      <c r="L25" s="114">
        <v>433576645</v>
      </c>
      <c r="M25" s="114">
        <v>544296148</v>
      </c>
      <c r="N25" s="114">
        <v>212635492</v>
      </c>
      <c r="O25" s="114">
        <v>358206831</v>
      </c>
      <c r="P25" s="114">
        <v>156550719</v>
      </c>
      <c r="Q25" s="114">
        <v>40763945</v>
      </c>
      <c r="R25" s="114">
        <v>201151979</v>
      </c>
      <c r="S25" s="114">
        <v>11088821</v>
      </c>
      <c r="T25" s="114">
        <v>493618918</v>
      </c>
      <c r="U25" s="114">
        <v>792804927</v>
      </c>
      <c r="V25" s="114">
        <v>127471397</v>
      </c>
      <c r="W25" s="114">
        <v>96023836</v>
      </c>
      <c r="X25" s="114">
        <v>210610325</v>
      </c>
      <c r="Y25" s="114">
        <v>20538368</v>
      </c>
      <c r="Z25" s="114">
        <v>1155453885</v>
      </c>
      <c r="AA25" s="114">
        <v>1488430702</v>
      </c>
      <c r="AB25" s="114">
        <v>1554668379</v>
      </c>
      <c r="AC25" s="114">
        <v>723569335</v>
      </c>
      <c r="AD25" s="114">
        <v>211597299</v>
      </c>
      <c r="AE25" s="114">
        <v>454366671</v>
      </c>
      <c r="AF25" s="114">
        <v>229978167</v>
      </c>
      <c r="AG25" s="114">
        <v>116366051</v>
      </c>
      <c r="AH25" s="114">
        <v>31512396186</v>
      </c>
      <c r="AI25" s="114">
        <v>5761401988</v>
      </c>
      <c r="AJ25" s="114">
        <v>36280492</v>
      </c>
      <c r="AK25" s="114">
        <v>779685</v>
      </c>
      <c r="AL25" s="114">
        <v>1642792</v>
      </c>
      <c r="AM25" s="149">
        <v>48909412641</v>
      </c>
      <c r="AN25" s="228"/>
    </row>
    <row r="26" spans="1:40" s="6" customFormat="1" ht="14.4" x14ac:dyDescent="0.3">
      <c r="A26" s="58" t="s">
        <v>1328</v>
      </c>
      <c r="B26" s="6" t="s">
        <v>1329</v>
      </c>
      <c r="C26" s="114">
        <v>3195200703</v>
      </c>
      <c r="D26" s="114">
        <v>4205510188</v>
      </c>
      <c r="E26" s="114">
        <v>3245801523</v>
      </c>
      <c r="F26" s="114">
        <v>1013077815</v>
      </c>
      <c r="G26" s="114">
        <v>10002663543</v>
      </c>
      <c r="H26" s="114">
        <v>23347113982</v>
      </c>
      <c r="I26" s="114">
        <v>2405759763</v>
      </c>
      <c r="J26" s="114">
        <v>2285917149</v>
      </c>
      <c r="K26" s="114">
        <v>1524592270</v>
      </c>
      <c r="L26" s="114">
        <v>14788116880</v>
      </c>
      <c r="M26" s="114">
        <v>8097564960</v>
      </c>
      <c r="N26" s="114">
        <v>2680525671</v>
      </c>
      <c r="O26" s="114">
        <v>4878769389</v>
      </c>
      <c r="P26" s="114">
        <v>3926799479</v>
      </c>
      <c r="Q26" s="114">
        <v>2153524882</v>
      </c>
      <c r="R26" s="114">
        <v>4915825927</v>
      </c>
      <c r="S26" s="114">
        <v>534743763</v>
      </c>
      <c r="T26" s="114">
        <v>7777007241</v>
      </c>
      <c r="U26" s="114">
        <v>14905645522</v>
      </c>
      <c r="V26" s="114">
        <v>5231571279</v>
      </c>
      <c r="W26" s="114">
        <v>4919213549</v>
      </c>
      <c r="X26" s="114">
        <v>5188739588</v>
      </c>
      <c r="Y26" s="114">
        <v>1471557132</v>
      </c>
      <c r="Z26" s="114">
        <v>35410908180</v>
      </c>
      <c r="AA26" s="114">
        <v>11176976802</v>
      </c>
      <c r="AB26" s="114">
        <v>50638145451</v>
      </c>
      <c r="AC26" s="114">
        <v>12048017513</v>
      </c>
      <c r="AD26" s="114">
        <v>15358571390</v>
      </c>
      <c r="AE26" s="114">
        <v>22659495231</v>
      </c>
      <c r="AF26" s="114">
        <v>9707262417</v>
      </c>
      <c r="AG26" s="114">
        <v>2555212836</v>
      </c>
      <c r="AH26" s="114">
        <v>8557310139</v>
      </c>
      <c r="AI26" s="114">
        <v>4416331472</v>
      </c>
      <c r="AJ26" s="114">
        <v>546149222</v>
      </c>
      <c r="AK26" s="114">
        <v>104432367</v>
      </c>
      <c r="AL26" s="114">
        <v>1870000</v>
      </c>
      <c r="AM26" s="149">
        <v>305875925218</v>
      </c>
      <c r="AN26" s="228"/>
    </row>
    <row r="27" spans="1:40" s="6" customFormat="1" ht="14.4" x14ac:dyDescent="0.3">
      <c r="A27" s="58" t="s">
        <v>1330</v>
      </c>
      <c r="B27" s="6" t="s">
        <v>6</v>
      </c>
      <c r="C27" s="114">
        <v>6752368877</v>
      </c>
      <c r="D27" s="114">
        <v>644693157</v>
      </c>
      <c r="E27" s="114">
        <v>189636511</v>
      </c>
      <c r="F27" s="114">
        <v>372612165</v>
      </c>
      <c r="G27" s="114">
        <v>2424637259</v>
      </c>
      <c r="H27" s="114">
        <v>5094613779</v>
      </c>
      <c r="I27" s="114">
        <v>355283029</v>
      </c>
      <c r="J27" s="114">
        <v>559795157</v>
      </c>
      <c r="K27" s="114">
        <v>1411912800</v>
      </c>
      <c r="L27" s="114">
        <v>2791519193</v>
      </c>
      <c r="M27" s="114">
        <v>191111697</v>
      </c>
      <c r="N27" s="114">
        <v>1466574515</v>
      </c>
      <c r="O27" s="114">
        <v>697942217</v>
      </c>
      <c r="P27" s="114">
        <v>504257560</v>
      </c>
      <c r="Q27" s="114">
        <v>1116785834</v>
      </c>
      <c r="R27" s="114">
        <v>1142361480</v>
      </c>
      <c r="S27" s="114">
        <v>757948188</v>
      </c>
      <c r="T27" s="114">
        <v>1997988521</v>
      </c>
      <c r="U27" s="114">
        <v>1381946996</v>
      </c>
      <c r="V27" s="114">
        <v>1079635573</v>
      </c>
      <c r="W27" s="114">
        <v>1938793370</v>
      </c>
      <c r="X27" s="114">
        <v>1476621299</v>
      </c>
      <c r="Y27" s="114">
        <v>191112165</v>
      </c>
      <c r="Z27" s="114">
        <v>5848145373</v>
      </c>
      <c r="AA27" s="114">
        <v>2214853745</v>
      </c>
      <c r="AB27" s="114">
        <v>3386484092</v>
      </c>
      <c r="AC27" s="114">
        <v>2113134321</v>
      </c>
      <c r="AD27" s="114">
        <v>1949654737</v>
      </c>
      <c r="AE27" s="114">
        <v>2300640666</v>
      </c>
      <c r="AF27" s="114">
        <v>1679853618</v>
      </c>
      <c r="AG27" s="114">
        <v>1308988988</v>
      </c>
      <c r="AH27" s="114">
        <v>180328061</v>
      </c>
      <c r="AI27" s="114">
        <v>191539576</v>
      </c>
      <c r="AJ27" s="114">
        <v>121126997</v>
      </c>
      <c r="AK27" s="114">
        <v>0</v>
      </c>
      <c r="AL27" s="114">
        <v>0</v>
      </c>
      <c r="AM27" s="149">
        <v>55834901516</v>
      </c>
      <c r="AN27" s="228"/>
    </row>
    <row r="28" spans="1:40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14">
        <v>0</v>
      </c>
      <c r="AM28" s="149">
        <v>0</v>
      </c>
      <c r="AN28" s="228"/>
    </row>
    <row r="29" spans="1:40" s="110" customFormat="1" ht="14.4" x14ac:dyDescent="0.3">
      <c r="A29" s="108"/>
      <c r="B29" s="109" t="s">
        <v>1366</v>
      </c>
      <c r="C29" s="117">
        <v>10132611890</v>
      </c>
      <c r="D29" s="117">
        <v>5052586396</v>
      </c>
      <c r="E29" s="117">
        <v>3497919187</v>
      </c>
      <c r="F29" s="117">
        <v>1435517452</v>
      </c>
      <c r="G29" s="117">
        <v>12639769368</v>
      </c>
      <c r="H29" s="117">
        <v>29467787147</v>
      </c>
      <c r="I29" s="117">
        <v>2879616677</v>
      </c>
      <c r="J29" s="117">
        <v>2867457492</v>
      </c>
      <c r="K29" s="117">
        <v>3021066719</v>
      </c>
      <c r="L29" s="117">
        <v>18013212718</v>
      </c>
      <c r="M29" s="117">
        <v>8832972805</v>
      </c>
      <c r="N29" s="117">
        <v>4359735678</v>
      </c>
      <c r="O29" s="117">
        <v>5934918437</v>
      </c>
      <c r="P29" s="117">
        <v>4587607758</v>
      </c>
      <c r="Q29" s="117">
        <v>3311074661</v>
      </c>
      <c r="R29" s="117">
        <v>6259339386</v>
      </c>
      <c r="S29" s="117">
        <v>1303780772</v>
      </c>
      <c r="T29" s="117">
        <v>10268614680</v>
      </c>
      <c r="U29" s="117">
        <v>17080397445</v>
      </c>
      <c r="V29" s="117">
        <v>6438678249</v>
      </c>
      <c r="W29" s="117">
        <v>6954030755</v>
      </c>
      <c r="X29" s="117">
        <v>6875971212</v>
      </c>
      <c r="Y29" s="117">
        <v>1683207665</v>
      </c>
      <c r="Z29" s="117">
        <v>42414507438</v>
      </c>
      <c r="AA29" s="117">
        <v>14880261249</v>
      </c>
      <c r="AB29" s="117">
        <v>55579297922</v>
      </c>
      <c r="AC29" s="117">
        <v>14884721169</v>
      </c>
      <c r="AD29" s="117">
        <v>17519823426</v>
      </c>
      <c r="AE29" s="117">
        <v>25414502568</v>
      </c>
      <c r="AF29" s="117">
        <v>11617094202</v>
      </c>
      <c r="AG29" s="117">
        <v>3980567875</v>
      </c>
      <c r="AH29" s="117">
        <v>40250034386</v>
      </c>
      <c r="AI29" s="117">
        <v>10369273036</v>
      </c>
      <c r="AJ29" s="117">
        <v>703556711</v>
      </c>
      <c r="AK29" s="117">
        <v>105212052</v>
      </c>
      <c r="AL29" s="117">
        <v>3512792</v>
      </c>
      <c r="AM29" s="152">
        <v>410620239375</v>
      </c>
      <c r="AN29" s="228"/>
    </row>
    <row r="30" spans="1:40" s="6" customFormat="1" ht="18.75" customHeight="1" x14ac:dyDescent="0.3">
      <c r="A30" s="87"/>
      <c r="B30" s="17" t="s">
        <v>1369</v>
      </c>
      <c r="C30" s="115">
        <v>32327346208</v>
      </c>
      <c r="D30" s="115">
        <v>53368326996</v>
      </c>
      <c r="E30" s="115">
        <v>19193220343</v>
      </c>
      <c r="F30" s="115">
        <v>6714168860</v>
      </c>
      <c r="G30" s="115">
        <v>65833237881</v>
      </c>
      <c r="H30" s="115">
        <v>180516977866</v>
      </c>
      <c r="I30" s="115">
        <v>24297769296</v>
      </c>
      <c r="J30" s="115">
        <v>8544054475</v>
      </c>
      <c r="K30" s="115">
        <v>13456923710</v>
      </c>
      <c r="L30" s="115">
        <v>190403973437</v>
      </c>
      <c r="M30" s="115">
        <v>103614655445</v>
      </c>
      <c r="N30" s="115">
        <v>4359735678</v>
      </c>
      <c r="O30" s="115">
        <v>34788780035</v>
      </c>
      <c r="P30" s="115">
        <v>28250369997</v>
      </c>
      <c r="Q30" s="115">
        <v>13228302982</v>
      </c>
      <c r="R30" s="115">
        <v>33075039695</v>
      </c>
      <c r="S30" s="115">
        <v>3467645695</v>
      </c>
      <c r="T30" s="115">
        <v>92507239116</v>
      </c>
      <c r="U30" s="115">
        <v>194955544250</v>
      </c>
      <c r="V30" s="115">
        <v>22490315305</v>
      </c>
      <c r="W30" s="115">
        <v>85155691289</v>
      </c>
      <c r="X30" s="115">
        <v>36836067630</v>
      </c>
      <c r="Y30" s="115">
        <v>25980902938</v>
      </c>
      <c r="Z30" s="115">
        <v>475830020546</v>
      </c>
      <c r="AA30" s="115">
        <v>98065462978</v>
      </c>
      <c r="AB30" s="115">
        <v>302923133249</v>
      </c>
      <c r="AC30" s="115">
        <v>145625258479</v>
      </c>
      <c r="AD30" s="115">
        <v>55482306611</v>
      </c>
      <c r="AE30" s="115">
        <v>102380907695</v>
      </c>
      <c r="AF30" s="115">
        <v>99091492381</v>
      </c>
      <c r="AG30" s="115">
        <v>24903437383</v>
      </c>
      <c r="AH30" s="115">
        <v>187947554436</v>
      </c>
      <c r="AI30" s="115">
        <v>70783928220</v>
      </c>
      <c r="AJ30" s="115">
        <v>22603190562</v>
      </c>
      <c r="AK30" s="115">
        <v>71635021887</v>
      </c>
      <c r="AL30" s="115">
        <v>1976413421</v>
      </c>
      <c r="AM30" s="150">
        <v>2932614416975</v>
      </c>
      <c r="AN30" s="228"/>
    </row>
    <row r="31" spans="1:40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49"/>
      <c r="AN31" s="228"/>
    </row>
    <row r="32" spans="1:40" s="6" customFormat="1" ht="14.4" x14ac:dyDescent="0.3">
      <c r="A32" s="58" t="s">
        <v>827</v>
      </c>
      <c r="B32" s="50" t="s">
        <v>1309</v>
      </c>
      <c r="C32" s="114">
        <v>4454971820</v>
      </c>
      <c r="D32" s="114">
        <v>2510208880</v>
      </c>
      <c r="E32" s="114">
        <v>4181351828</v>
      </c>
      <c r="F32" s="114">
        <v>633214703</v>
      </c>
      <c r="G32" s="114">
        <v>7124919702</v>
      </c>
      <c r="H32" s="114">
        <v>30363497108</v>
      </c>
      <c r="I32" s="114">
        <v>5436487432</v>
      </c>
      <c r="J32" s="114">
        <v>826168530</v>
      </c>
      <c r="K32" s="114">
        <v>1645577476</v>
      </c>
      <c r="L32" s="114">
        <v>17773544116</v>
      </c>
      <c r="M32" s="114">
        <v>21204737619</v>
      </c>
      <c r="N32" s="114">
        <v>2461657355</v>
      </c>
      <c r="O32" s="114">
        <v>8918734391</v>
      </c>
      <c r="P32" s="114">
        <v>6671704556</v>
      </c>
      <c r="Q32" s="114">
        <v>1903835931</v>
      </c>
      <c r="R32" s="114">
        <v>6669766575</v>
      </c>
      <c r="S32" s="114">
        <v>563404731</v>
      </c>
      <c r="T32" s="114">
        <v>21843425030</v>
      </c>
      <c r="U32" s="114">
        <v>23098162767</v>
      </c>
      <c r="V32" s="114">
        <v>4481565384</v>
      </c>
      <c r="W32" s="114">
        <v>3629777877</v>
      </c>
      <c r="X32" s="114">
        <v>8027316189</v>
      </c>
      <c r="Y32" s="114">
        <v>4174991320</v>
      </c>
      <c r="Z32" s="114">
        <v>85637375135</v>
      </c>
      <c r="AA32" s="114">
        <v>7171224163</v>
      </c>
      <c r="AB32" s="114">
        <v>51954948409</v>
      </c>
      <c r="AC32" s="114">
        <v>21466805008</v>
      </c>
      <c r="AD32" s="114">
        <v>9207715566</v>
      </c>
      <c r="AE32" s="114">
        <v>20787209926</v>
      </c>
      <c r="AF32" s="114">
        <v>50224019860</v>
      </c>
      <c r="AG32" s="114">
        <v>2609906254</v>
      </c>
      <c r="AH32" s="114">
        <v>28040441</v>
      </c>
      <c r="AI32" s="114">
        <v>31554091</v>
      </c>
      <c r="AJ32" s="114">
        <v>23089172</v>
      </c>
      <c r="AK32" s="114">
        <v>0</v>
      </c>
      <c r="AL32" s="114">
        <v>6220404</v>
      </c>
      <c r="AM32" s="149">
        <v>437747129749</v>
      </c>
      <c r="AN32" s="228"/>
    </row>
    <row r="33" spans="1:40" ht="14.4" x14ac:dyDescent="0.3">
      <c r="A33" s="86"/>
      <c r="B33" s="6" t="s">
        <v>1338</v>
      </c>
      <c r="C33" s="114">
        <v>19219267433</v>
      </c>
      <c r="D33" s="114">
        <v>16482563488</v>
      </c>
      <c r="E33" s="114">
        <v>10254386079</v>
      </c>
      <c r="F33" s="114">
        <v>1811680206</v>
      </c>
      <c r="G33" s="114">
        <v>42341896164</v>
      </c>
      <c r="H33" s="114">
        <v>113491790567</v>
      </c>
      <c r="I33" s="114">
        <v>17046038050</v>
      </c>
      <c r="J33" s="114">
        <v>2296860939</v>
      </c>
      <c r="K33" s="114">
        <v>9655189914</v>
      </c>
      <c r="L33" s="114">
        <v>75344651266</v>
      </c>
      <c r="M33" s="114">
        <v>82734867956</v>
      </c>
      <c r="N33" s="114">
        <v>9929996913</v>
      </c>
      <c r="O33" s="114">
        <v>54389155785</v>
      </c>
      <c r="P33" s="114">
        <v>32566012169</v>
      </c>
      <c r="Q33" s="114">
        <v>6821833515</v>
      </c>
      <c r="R33" s="114">
        <v>31890853713</v>
      </c>
      <c r="S33" s="114">
        <v>718785146</v>
      </c>
      <c r="T33" s="114">
        <v>89641739289</v>
      </c>
      <c r="U33" s="114">
        <v>157681184708</v>
      </c>
      <c r="V33" s="114">
        <v>13394088449</v>
      </c>
      <c r="W33" s="114">
        <v>30263050464</v>
      </c>
      <c r="X33" s="114">
        <v>14593383842</v>
      </c>
      <c r="Y33" s="114">
        <v>2322009115</v>
      </c>
      <c r="Z33" s="114">
        <v>185503831031</v>
      </c>
      <c r="AA33" s="114">
        <v>56237174610</v>
      </c>
      <c r="AB33" s="114">
        <v>224098293550</v>
      </c>
      <c r="AC33" s="114">
        <v>115211846418</v>
      </c>
      <c r="AD33" s="114">
        <v>28528111319</v>
      </c>
      <c r="AE33" s="114">
        <v>56020863051</v>
      </c>
      <c r="AF33" s="114">
        <v>38539263738</v>
      </c>
      <c r="AG33" s="114">
        <v>11773570441</v>
      </c>
      <c r="AH33" s="114">
        <v>47247689357</v>
      </c>
      <c r="AI33" s="114">
        <v>24909524731</v>
      </c>
      <c r="AJ33" s="114">
        <v>4128192701</v>
      </c>
      <c r="AK33" s="114">
        <v>551263534</v>
      </c>
      <c r="AL33" s="114">
        <v>249609738</v>
      </c>
      <c r="AM33" s="149">
        <v>1627890519389</v>
      </c>
      <c r="AN33" s="228"/>
    </row>
    <row r="34" spans="1:40" ht="14.4" x14ac:dyDescent="0.3">
      <c r="A34" s="58"/>
      <c r="B34" s="6" t="s">
        <v>1358</v>
      </c>
      <c r="C34" s="114">
        <v>15005999536</v>
      </c>
      <c r="D34" s="114">
        <v>29599604638</v>
      </c>
      <c r="E34" s="114">
        <v>6558688821</v>
      </c>
      <c r="F34" s="114">
        <v>5469779620</v>
      </c>
      <c r="G34" s="114">
        <v>28449521461</v>
      </c>
      <c r="H34" s="114">
        <v>74491558130</v>
      </c>
      <c r="I34" s="114">
        <v>14576178950</v>
      </c>
      <c r="J34" s="114">
        <v>5652280125</v>
      </c>
      <c r="K34" s="114">
        <v>14049578191</v>
      </c>
      <c r="L34" s="114">
        <v>28914111823</v>
      </c>
      <c r="M34" s="114">
        <v>24235465718</v>
      </c>
      <c r="N34" s="114">
        <v>5977417433</v>
      </c>
      <c r="O34" s="114">
        <v>14406299109</v>
      </c>
      <c r="P34" s="114">
        <v>15178678960</v>
      </c>
      <c r="Q34" s="114">
        <v>5699343574</v>
      </c>
      <c r="R34" s="114">
        <v>14463080325</v>
      </c>
      <c r="S34" s="114">
        <v>2773993088</v>
      </c>
      <c r="T34" s="114">
        <v>40519931697</v>
      </c>
      <c r="U34" s="114">
        <v>112570790779</v>
      </c>
      <c r="V34" s="114">
        <v>12198667683</v>
      </c>
      <c r="W34" s="114">
        <v>23530277283</v>
      </c>
      <c r="X34" s="114">
        <v>19753898483</v>
      </c>
      <c r="Y34" s="114">
        <v>9363470953</v>
      </c>
      <c r="Z34" s="114">
        <v>146132034666</v>
      </c>
      <c r="AA34" s="114">
        <v>37658466936</v>
      </c>
      <c r="AB34" s="114">
        <v>112979169184</v>
      </c>
      <c r="AC34" s="114">
        <v>91033908424</v>
      </c>
      <c r="AD34" s="114">
        <v>28653715554</v>
      </c>
      <c r="AE34" s="114">
        <v>39037754847</v>
      </c>
      <c r="AF34" s="114">
        <v>115433684057</v>
      </c>
      <c r="AG34" s="114">
        <v>14037764596</v>
      </c>
      <c r="AH34" s="114">
        <v>24261610624</v>
      </c>
      <c r="AI34" s="114">
        <v>29974235372</v>
      </c>
      <c r="AJ34" s="114">
        <v>8366584842</v>
      </c>
      <c r="AK34" s="114">
        <v>3465897520</v>
      </c>
      <c r="AL34" s="114">
        <v>3716288796</v>
      </c>
      <c r="AM34" s="149">
        <v>1178189731798</v>
      </c>
      <c r="AN34" s="228"/>
    </row>
    <row r="35" spans="1:40" ht="14.4" x14ac:dyDescent="0.3">
      <c r="A35" s="86"/>
      <c r="B35" s="6" t="s">
        <v>1334</v>
      </c>
      <c r="C35" s="114">
        <v>4579366011</v>
      </c>
      <c r="D35" s="114">
        <v>14172087959</v>
      </c>
      <c r="E35" s="114">
        <v>10934264254</v>
      </c>
      <c r="F35" s="114">
        <v>1894616281</v>
      </c>
      <c r="G35" s="114">
        <v>20430397846</v>
      </c>
      <c r="H35" s="114">
        <v>44214864713</v>
      </c>
      <c r="I35" s="114">
        <v>3181777925</v>
      </c>
      <c r="J35" s="114">
        <v>1229406197</v>
      </c>
      <c r="K35" s="114">
        <v>6636741798</v>
      </c>
      <c r="L35" s="114">
        <v>130645095657</v>
      </c>
      <c r="M35" s="114">
        <v>48711059483</v>
      </c>
      <c r="N35" s="114">
        <v>5039556283</v>
      </c>
      <c r="O35" s="114">
        <v>-17545492304</v>
      </c>
      <c r="P35" s="114">
        <v>-12016892231</v>
      </c>
      <c r="Q35" s="114">
        <v>3064189016</v>
      </c>
      <c r="R35" s="114">
        <v>-3957672396</v>
      </c>
      <c r="S35" s="114">
        <v>1122200639</v>
      </c>
      <c r="T35" s="114">
        <v>16978557532</v>
      </c>
      <c r="U35" s="114">
        <v>42539745955</v>
      </c>
      <c r="V35" s="114">
        <v>1333317102</v>
      </c>
      <c r="W35" s="114">
        <v>62596111523</v>
      </c>
      <c r="X35" s="114">
        <v>13358565878</v>
      </c>
      <c r="Y35" s="114">
        <v>3937732932</v>
      </c>
      <c r="Z35" s="114">
        <v>35629810908</v>
      </c>
      <c r="AA35" s="114">
        <v>52847395975</v>
      </c>
      <c r="AB35" s="114">
        <v>81322016786</v>
      </c>
      <c r="AC35" s="114">
        <v>33811345257</v>
      </c>
      <c r="AD35" s="114">
        <v>17432405993</v>
      </c>
      <c r="AE35" s="114">
        <v>33958238696</v>
      </c>
      <c r="AF35" s="114">
        <v>35446863632</v>
      </c>
      <c r="AG35" s="114">
        <v>7109946950</v>
      </c>
      <c r="AH35" s="114">
        <v>177757382949</v>
      </c>
      <c r="AI35" s="114">
        <v>55613981938</v>
      </c>
      <c r="AJ35" s="114">
        <v>32216503446</v>
      </c>
      <c r="AK35" s="114">
        <v>43252320817</v>
      </c>
      <c r="AL35" s="114">
        <v>2841372861</v>
      </c>
      <c r="AM35" s="149">
        <v>1012319184261</v>
      </c>
      <c r="AN35" s="228"/>
    </row>
    <row r="36" spans="1:40" ht="14.4" x14ac:dyDescent="0.3">
      <c r="A36" s="88" t="s">
        <v>31</v>
      </c>
      <c r="B36" s="48" t="s">
        <v>83</v>
      </c>
      <c r="C36" s="118">
        <v>43259604800</v>
      </c>
      <c r="D36" s="118">
        <v>62764464965</v>
      </c>
      <c r="E36" s="118">
        <v>31928690982</v>
      </c>
      <c r="F36" s="118">
        <v>9809290810</v>
      </c>
      <c r="G36" s="118">
        <v>98346735173</v>
      </c>
      <c r="H36" s="118">
        <v>262561710518</v>
      </c>
      <c r="I36" s="118">
        <v>40240482357</v>
      </c>
      <c r="J36" s="118">
        <v>10004715791</v>
      </c>
      <c r="K36" s="118">
        <v>31987087379</v>
      </c>
      <c r="L36" s="118">
        <v>252677402862</v>
      </c>
      <c r="M36" s="118">
        <v>176886130776</v>
      </c>
      <c r="N36" s="118">
        <v>23408627984</v>
      </c>
      <c r="O36" s="118">
        <v>60168696981</v>
      </c>
      <c r="P36" s="118">
        <v>42399503454</v>
      </c>
      <c r="Q36" s="118">
        <v>17489202036</v>
      </c>
      <c r="R36" s="118">
        <v>49066028217</v>
      </c>
      <c r="S36" s="118">
        <v>5178383604</v>
      </c>
      <c r="T36" s="118">
        <v>168983653548</v>
      </c>
      <c r="U36" s="118">
        <v>335889884209</v>
      </c>
      <c r="V36" s="118">
        <v>31407638618</v>
      </c>
      <c r="W36" s="118">
        <v>120019217147</v>
      </c>
      <c r="X36" s="118">
        <v>55733164392</v>
      </c>
      <c r="Y36" s="118">
        <v>19798204320</v>
      </c>
      <c r="Z36" s="118">
        <v>452903051740</v>
      </c>
      <c r="AA36" s="118">
        <v>153914261684</v>
      </c>
      <c r="AB36" s="118">
        <v>470354427929</v>
      </c>
      <c r="AC36" s="118">
        <v>261523905107</v>
      </c>
      <c r="AD36" s="118">
        <v>83821948432</v>
      </c>
      <c r="AE36" s="118">
        <v>149804066520</v>
      </c>
      <c r="AF36" s="118">
        <v>239643831287</v>
      </c>
      <c r="AG36" s="118">
        <v>35531188241</v>
      </c>
      <c r="AH36" s="118">
        <v>249294723371</v>
      </c>
      <c r="AI36" s="118">
        <v>110529296132</v>
      </c>
      <c r="AJ36" s="118">
        <v>44734370161</v>
      </c>
      <c r="AK36" s="118">
        <v>47269481871</v>
      </c>
      <c r="AL36" s="118">
        <v>6813491799</v>
      </c>
      <c r="AM36" s="153">
        <v>4256146565197</v>
      </c>
      <c r="AN36" s="228"/>
    </row>
    <row r="37" spans="1:40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54"/>
      <c r="AN37" s="228"/>
    </row>
    <row r="38" spans="1:40" ht="14.4" x14ac:dyDescent="0.3">
      <c r="A38" s="86"/>
      <c r="B38" s="104" t="s">
        <v>1309</v>
      </c>
      <c r="C38" s="113">
        <v>0.1029822588670528</v>
      </c>
      <c r="D38" s="113">
        <v>3.9994109427998692E-2</v>
      </c>
      <c r="E38" s="113">
        <v>0.1309590747192631</v>
      </c>
      <c r="F38" s="113">
        <v>6.4552546689152543E-2</v>
      </c>
      <c r="G38" s="113">
        <v>7.2446936743417872E-2</v>
      </c>
      <c r="H38" s="113">
        <v>0.1156432788623169</v>
      </c>
      <c r="I38" s="113">
        <v>0.1350999568983621</v>
      </c>
      <c r="J38" s="113">
        <v>8.2577910983058722E-2</v>
      </c>
      <c r="K38" s="113">
        <v>5.1445055203130065E-2</v>
      </c>
      <c r="L38" s="113">
        <v>7.0340853256699962E-2</v>
      </c>
      <c r="M38" s="113">
        <v>0.11987789843089874</v>
      </c>
      <c r="N38" s="113">
        <v>0.10516025786229607</v>
      </c>
      <c r="O38" s="113">
        <v>0.14822881063580864</v>
      </c>
      <c r="P38" s="113">
        <v>0.15735336531094651</v>
      </c>
      <c r="Q38" s="113">
        <v>0.10885779277299899</v>
      </c>
      <c r="R38" s="113">
        <v>0.13593451146080565</v>
      </c>
      <c r="S38" s="113">
        <v>0.10879934243666356</v>
      </c>
      <c r="T38" s="113">
        <v>0.12926353864041265</v>
      </c>
      <c r="U38" s="113">
        <v>6.8767068771346751E-2</v>
      </c>
      <c r="V38" s="113">
        <v>0.14269030023261839</v>
      </c>
      <c r="W38" s="113">
        <v>3.0243305724567709E-2</v>
      </c>
      <c r="X38" s="113">
        <v>0.14403122945863539</v>
      </c>
      <c r="Y38" s="113">
        <v>0.21087727212626323</v>
      </c>
      <c r="Z38" s="113">
        <v>0.18908544512118283</v>
      </c>
      <c r="AA38" s="113">
        <v>4.6592330590671166E-2</v>
      </c>
      <c r="AB38" s="113">
        <v>0.1104591459631004</v>
      </c>
      <c r="AC38" s="113">
        <v>8.2083528843059542E-2</v>
      </c>
      <c r="AD38" s="113">
        <v>0.10984850314556573</v>
      </c>
      <c r="AE38" s="113">
        <v>0.13876265450527503</v>
      </c>
      <c r="AF38" s="113">
        <v>0.2095777704365408</v>
      </c>
      <c r="AG38" s="113">
        <v>7.3453953644825987E-2</v>
      </c>
      <c r="AH38" s="113">
        <v>1.1247907946398954E-4</v>
      </c>
      <c r="AI38" s="113">
        <v>2.8548169674686444E-4</v>
      </c>
      <c r="AJ38" s="113">
        <v>5.1613942292920531E-4</v>
      </c>
      <c r="AK38" s="113">
        <v>0</v>
      </c>
      <c r="AL38" s="113">
        <v>9.1295391313349111E-4</v>
      </c>
      <c r="AM38" s="154">
        <v>0.10285057693466401</v>
      </c>
      <c r="AN38" s="228"/>
    </row>
    <row r="39" spans="1:40" customFormat="1" ht="14.4" x14ac:dyDescent="0.3">
      <c r="A39" s="86"/>
      <c r="B39" s="6" t="s">
        <v>1338</v>
      </c>
      <c r="C39" s="113">
        <v>0.44427746212327857</v>
      </c>
      <c r="D39" s="113">
        <v>0.26260979834993164</v>
      </c>
      <c r="E39" s="113">
        <v>0.32116525180380789</v>
      </c>
      <c r="F39" s="113">
        <v>0.18469023307506569</v>
      </c>
      <c r="G39" s="113">
        <v>0.43053687638452992</v>
      </c>
      <c r="H39" s="113">
        <v>0.43224806215306683</v>
      </c>
      <c r="I39" s="113">
        <v>0.42360421773211598</v>
      </c>
      <c r="J39" s="113">
        <v>0.22957782979364597</v>
      </c>
      <c r="K39" s="113">
        <v>0.3018464857271993</v>
      </c>
      <c r="L39" s="113">
        <v>0.29818515788350708</v>
      </c>
      <c r="M39" s="113">
        <v>0.46772953647095949</v>
      </c>
      <c r="N39" s="113">
        <v>0.42420243167550181</v>
      </c>
      <c r="O39" s="113">
        <v>0.90394438493781815</v>
      </c>
      <c r="P39" s="113">
        <v>0.7680753196633886</v>
      </c>
      <c r="Q39" s="113">
        <v>0.39005973519877291</v>
      </c>
      <c r="R39" s="113">
        <v>0.64995792143515529</v>
      </c>
      <c r="S39" s="113">
        <v>0.13880492465733521</v>
      </c>
      <c r="T39" s="113">
        <v>0.53047580287721241</v>
      </c>
      <c r="U39" s="113">
        <v>0.46944308870548301</v>
      </c>
      <c r="V39" s="113">
        <v>0.42645958239355591</v>
      </c>
      <c r="W39" s="113">
        <v>0.25215170689651889</v>
      </c>
      <c r="X39" s="113">
        <v>0.26184380523160733</v>
      </c>
      <c r="Y39" s="113">
        <v>0.11728382420290125</v>
      </c>
      <c r="Z39" s="113">
        <v>0.40958838832795719</v>
      </c>
      <c r="AA39" s="113">
        <v>0.36537988094605584</v>
      </c>
      <c r="AB39" s="113">
        <v>0.47644559133145364</v>
      </c>
      <c r="AC39" s="113">
        <v>0.44054040249537485</v>
      </c>
      <c r="AD39" s="113">
        <v>0.34034178222596723</v>
      </c>
      <c r="AE39" s="113">
        <v>0.37396089673921357</v>
      </c>
      <c r="AF39" s="113">
        <v>0.16081892670062084</v>
      </c>
      <c r="AG39" s="113">
        <v>0.33135875899062367</v>
      </c>
      <c r="AH39" s="113">
        <v>0.18952542885027721</v>
      </c>
      <c r="AI39" s="113">
        <v>0.22536581343331558</v>
      </c>
      <c r="AJ39" s="113">
        <v>9.2282347692446365E-2</v>
      </c>
      <c r="AK39" s="113">
        <v>1.1662144626514347E-2</v>
      </c>
      <c r="AL39" s="113">
        <v>3.6634628082569148E-2</v>
      </c>
      <c r="AM39" s="154">
        <v>0.38247990158526213</v>
      </c>
      <c r="AN39" s="228"/>
    </row>
    <row r="40" spans="1:40" customFormat="1" ht="14.4" x14ac:dyDescent="0.3">
      <c r="A40" s="86"/>
      <c r="B40" s="6" t="s">
        <v>1358</v>
      </c>
      <c r="C40" s="113">
        <v>0.34688249246326913</v>
      </c>
      <c r="D40" s="113">
        <v>0.47159813525863614</v>
      </c>
      <c r="E40" s="113">
        <v>0.20541677780330869</v>
      </c>
      <c r="F40" s="113">
        <v>0.55761213791560538</v>
      </c>
      <c r="G40" s="113">
        <v>0.28927774176697324</v>
      </c>
      <c r="H40" s="113">
        <v>0.28371066742000528</v>
      </c>
      <c r="I40" s="113">
        <v>0.36222674521356507</v>
      </c>
      <c r="J40" s="113">
        <v>0.56496158842259714</v>
      </c>
      <c r="K40" s="113">
        <v>0.43922655490739548</v>
      </c>
      <c r="L40" s="113">
        <v>0.11443093642525473</v>
      </c>
      <c r="M40" s="113">
        <v>0.13701167870922915</v>
      </c>
      <c r="N40" s="113">
        <v>0.25535103710843782</v>
      </c>
      <c r="O40" s="113">
        <v>0.23943179480102758</v>
      </c>
      <c r="P40" s="113">
        <v>0.35799190376056239</v>
      </c>
      <c r="Q40" s="113">
        <v>0.32587785093158611</v>
      </c>
      <c r="R40" s="113">
        <v>0.29476770080177284</v>
      </c>
      <c r="S40" s="113">
        <v>0.53568705992681809</v>
      </c>
      <c r="T40" s="113">
        <v>0.23978610265690739</v>
      </c>
      <c r="U40" s="113">
        <v>0.33514194999976638</v>
      </c>
      <c r="V40" s="113">
        <v>0.38839811650178735</v>
      </c>
      <c r="W40" s="113">
        <v>0.1960542473309089</v>
      </c>
      <c r="X40" s="113">
        <v>0.35443705195098335</v>
      </c>
      <c r="Y40" s="113">
        <v>0.47294546523803127</v>
      </c>
      <c r="Z40" s="113">
        <v>0.32265632590590415</v>
      </c>
      <c r="AA40" s="113">
        <v>0.24467171868267973</v>
      </c>
      <c r="AB40" s="113">
        <v>0.24020007567794005</v>
      </c>
      <c r="AC40" s="113">
        <v>0.34809019996376372</v>
      </c>
      <c r="AD40" s="113">
        <v>0.34184024697594734</v>
      </c>
      <c r="AE40" s="113">
        <v>0.26059209041423559</v>
      </c>
      <c r="AF40" s="113">
        <v>0.48168852683195251</v>
      </c>
      <c r="AG40" s="113">
        <v>0.39508289170587324</v>
      </c>
      <c r="AH40" s="113">
        <v>9.7320995390239015E-2</v>
      </c>
      <c r="AI40" s="113">
        <v>0.27118815030001786</v>
      </c>
      <c r="AJ40" s="113">
        <v>0.1870281131015922</v>
      </c>
      <c r="AK40" s="113">
        <v>7.3322096685099078E-2</v>
      </c>
      <c r="AL40" s="113">
        <v>0.54543087533259094</v>
      </c>
      <c r="AM40" s="154">
        <v>0.27682076116273646</v>
      </c>
      <c r="AN40" s="228"/>
    </row>
    <row r="41" spans="1:40" customFormat="1" ht="14.4" x14ac:dyDescent="0.3">
      <c r="A41" s="86"/>
      <c r="B41" s="103" t="s">
        <v>1334</v>
      </c>
      <c r="C41" s="113">
        <v>0.10585778654639952</v>
      </c>
      <c r="D41" s="113">
        <v>0.22579795696343349</v>
      </c>
      <c r="E41" s="113">
        <v>0.34245889567362031</v>
      </c>
      <c r="F41" s="113">
        <v>0.19314508232017641</v>
      </c>
      <c r="G41" s="113">
        <v>0.20773844510507897</v>
      </c>
      <c r="H41" s="113">
        <v>0.16839799156461099</v>
      </c>
      <c r="I41" s="113">
        <v>7.9069080155956845E-2</v>
      </c>
      <c r="J41" s="113">
        <v>0.12288267080069822</v>
      </c>
      <c r="K41" s="113">
        <v>0.20748190416227519</v>
      </c>
      <c r="L41" s="113">
        <v>0.51704305243453819</v>
      </c>
      <c r="M41" s="113">
        <v>0.27538088638891262</v>
      </c>
      <c r="N41" s="113">
        <v>0.21528627335376427</v>
      </c>
      <c r="O41" s="113">
        <v>-0.29160499037465437</v>
      </c>
      <c r="P41" s="113">
        <v>-0.28342058873489751</v>
      </c>
      <c r="Q41" s="113">
        <v>0.175204621096642</v>
      </c>
      <c r="R41" s="113">
        <v>-8.066013369773381E-2</v>
      </c>
      <c r="S41" s="113">
        <v>0.21670867297918317</v>
      </c>
      <c r="T41" s="113">
        <v>0.10047455582546759</v>
      </c>
      <c r="U41" s="113">
        <v>0.12664789252340386</v>
      </c>
      <c r="V41" s="113">
        <v>4.2452000872038306E-2</v>
      </c>
      <c r="W41" s="113">
        <v>0.5215507400480045</v>
      </c>
      <c r="X41" s="113">
        <v>0.23968791335877393</v>
      </c>
      <c r="Y41" s="113">
        <v>0.1988934384328043</v>
      </c>
      <c r="Z41" s="113">
        <v>7.8669840644955857E-2</v>
      </c>
      <c r="AA41" s="113">
        <v>0.3433560697805933</v>
      </c>
      <c r="AB41" s="113">
        <v>0.17289518702750589</v>
      </c>
      <c r="AC41" s="113">
        <v>0.12928586869780187</v>
      </c>
      <c r="AD41" s="113">
        <v>0.20796946765251972</v>
      </c>
      <c r="AE41" s="113">
        <v>0.22668435834127582</v>
      </c>
      <c r="AF41" s="113">
        <v>0.14791477603088585</v>
      </c>
      <c r="AG41" s="113">
        <v>0.20010439565867713</v>
      </c>
      <c r="AH41" s="113">
        <v>0.7130410966800198</v>
      </c>
      <c r="AI41" s="113">
        <v>0.5031605545699197</v>
      </c>
      <c r="AJ41" s="113">
        <v>0.72017339978303219</v>
      </c>
      <c r="AK41" s="113">
        <v>0.91501575868838658</v>
      </c>
      <c r="AL41" s="113">
        <v>0.41702154267170638</v>
      </c>
      <c r="AM41" s="154">
        <v>0.23784876031733737</v>
      </c>
      <c r="AN41" s="228"/>
    </row>
    <row r="42" spans="1:40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12">
        <v>1</v>
      </c>
      <c r="AM42" s="155">
        <v>1</v>
      </c>
      <c r="AN42" s="228"/>
    </row>
    <row r="43" spans="1:40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49"/>
      <c r="AN43" s="228"/>
    </row>
    <row r="44" spans="1:40" customFormat="1" ht="14.4" x14ac:dyDescent="0.3">
      <c r="A44" s="58" t="s">
        <v>827</v>
      </c>
      <c r="B44" s="50" t="s">
        <v>1309</v>
      </c>
      <c r="C44" s="114">
        <v>4454971820</v>
      </c>
      <c r="D44" s="114">
        <v>2510208880</v>
      </c>
      <c r="E44" s="114">
        <v>4181351828</v>
      </c>
      <c r="F44" s="114">
        <v>633214703</v>
      </c>
      <c r="G44" s="114">
        <v>7124919702</v>
      </c>
      <c r="H44" s="114">
        <v>30363497108</v>
      </c>
      <c r="I44" s="114">
        <v>5436487432</v>
      </c>
      <c r="J44" s="114">
        <v>826168530</v>
      </c>
      <c r="K44" s="114">
        <v>1645577476</v>
      </c>
      <c r="L44" s="114">
        <v>17773544116</v>
      </c>
      <c r="M44" s="114">
        <v>21204737619</v>
      </c>
      <c r="N44" s="114">
        <v>2461657355</v>
      </c>
      <c r="O44" s="114">
        <v>8918734391</v>
      </c>
      <c r="P44" s="114">
        <v>6671704556</v>
      </c>
      <c r="Q44" s="114">
        <v>1903835931</v>
      </c>
      <c r="R44" s="114">
        <v>6669766575</v>
      </c>
      <c r="S44" s="114">
        <v>563404731</v>
      </c>
      <c r="T44" s="114">
        <v>21843425030</v>
      </c>
      <c r="U44" s="114">
        <v>23098162767</v>
      </c>
      <c r="V44" s="114">
        <v>4481565384</v>
      </c>
      <c r="W44" s="114">
        <v>3629777877</v>
      </c>
      <c r="X44" s="114">
        <v>8027316189</v>
      </c>
      <c r="Y44" s="114">
        <v>4174991320</v>
      </c>
      <c r="Z44" s="114">
        <v>85637375135</v>
      </c>
      <c r="AA44" s="114">
        <v>7171224163</v>
      </c>
      <c r="AB44" s="114">
        <v>51954948409</v>
      </c>
      <c r="AC44" s="114">
        <v>21466805008</v>
      </c>
      <c r="AD44" s="114">
        <v>9207715566</v>
      </c>
      <c r="AE44" s="114">
        <v>20787209926</v>
      </c>
      <c r="AF44" s="114">
        <v>50224019860</v>
      </c>
      <c r="AG44" s="114">
        <v>2609906254</v>
      </c>
      <c r="AH44" s="114">
        <v>28040441</v>
      </c>
      <c r="AI44" s="114">
        <v>31554091</v>
      </c>
      <c r="AJ44" s="114">
        <v>23089172</v>
      </c>
      <c r="AK44" s="114">
        <v>0</v>
      </c>
      <c r="AL44" s="114">
        <v>6220404</v>
      </c>
      <c r="AM44" s="149">
        <v>437747129749</v>
      </c>
      <c r="AN44" s="228"/>
    </row>
    <row r="45" spans="1:40" s="6" customFormat="1" ht="14.4" x14ac:dyDescent="0.3">
      <c r="A45" s="86"/>
      <c r="B45" s="6" t="s">
        <v>1370</v>
      </c>
      <c r="C45" s="114">
        <v>14950079166</v>
      </c>
      <c r="D45" s="114">
        <v>15306364956</v>
      </c>
      <c r="E45" s="114">
        <v>7268677915</v>
      </c>
      <c r="F45" s="114">
        <v>1811680206</v>
      </c>
      <c r="G45" s="114">
        <v>21934522922</v>
      </c>
      <c r="H45" s="114">
        <v>92706045778</v>
      </c>
      <c r="I45" s="114">
        <v>10393919451</v>
      </c>
      <c r="J45" s="114">
        <v>2301255027</v>
      </c>
      <c r="K45" s="114">
        <v>5347661371</v>
      </c>
      <c r="L45" s="114">
        <v>37058691510</v>
      </c>
      <c r="M45" s="114">
        <v>23165891830</v>
      </c>
      <c r="N45" s="114">
        <v>6941028088</v>
      </c>
      <c r="O45" s="114">
        <v>14393828613</v>
      </c>
      <c r="P45" s="114">
        <v>16570780495</v>
      </c>
      <c r="Q45" s="114">
        <v>4973900246</v>
      </c>
      <c r="R45" s="114">
        <v>23469784665</v>
      </c>
      <c r="S45" s="114">
        <v>732935059</v>
      </c>
      <c r="T45" s="114">
        <v>40520962452</v>
      </c>
      <c r="U45" s="114">
        <v>79559586136</v>
      </c>
      <c r="V45" s="114">
        <v>13401358533</v>
      </c>
      <c r="W45" s="114">
        <v>23216422808</v>
      </c>
      <c r="X45" s="114">
        <v>14339515828</v>
      </c>
      <c r="Y45" s="114">
        <v>2179891592</v>
      </c>
      <c r="Z45" s="114">
        <v>180971423739</v>
      </c>
      <c r="AA45" s="114">
        <v>40262926984</v>
      </c>
      <c r="AB45" s="114">
        <v>155443938688</v>
      </c>
      <c r="AC45" s="114">
        <v>103687919022</v>
      </c>
      <c r="AD45" s="114">
        <v>22567530239</v>
      </c>
      <c r="AE45" s="114">
        <v>51003069631</v>
      </c>
      <c r="AF45" s="114">
        <v>37730214411</v>
      </c>
      <c r="AG45" s="114">
        <v>6141746387</v>
      </c>
      <c r="AH45" s="114">
        <v>43452124640</v>
      </c>
      <c r="AI45" s="114">
        <v>11871073089</v>
      </c>
      <c r="AJ45" s="114">
        <v>2381306549</v>
      </c>
      <c r="AK45" s="114">
        <v>508597889</v>
      </c>
      <c r="AL45" s="114">
        <v>247938636</v>
      </c>
      <c r="AM45" s="149">
        <v>1128814594551</v>
      </c>
      <c r="AN45" s="228"/>
    </row>
    <row r="46" spans="1:40" s="6" customFormat="1" ht="14.4" x14ac:dyDescent="0.3">
      <c r="A46" s="58"/>
      <c r="B46" s="6" t="s">
        <v>1358</v>
      </c>
      <c r="C46" s="114">
        <v>11870950661</v>
      </c>
      <c r="D46" s="114">
        <v>31116784988</v>
      </c>
      <c r="E46" s="114">
        <v>11306312132</v>
      </c>
      <c r="F46" s="114">
        <v>5157797062</v>
      </c>
      <c r="G46" s="114">
        <v>27516455305</v>
      </c>
      <c r="H46" s="114">
        <v>72793079340</v>
      </c>
      <c r="I46" s="114">
        <v>11518909943</v>
      </c>
      <c r="J46" s="114">
        <v>5820658795</v>
      </c>
      <c r="K46" s="114">
        <v>14535018758</v>
      </c>
      <c r="L46" s="114">
        <v>9514383956</v>
      </c>
      <c r="M46" s="114">
        <v>3723119716</v>
      </c>
      <c r="N46" s="114">
        <v>4377551381</v>
      </c>
      <c r="O46" s="114">
        <v>9969454515</v>
      </c>
      <c r="P46" s="114">
        <v>16603794634</v>
      </c>
      <c r="Q46" s="114">
        <v>8533279277</v>
      </c>
      <c r="R46" s="114">
        <v>18522278883</v>
      </c>
      <c r="S46" s="114">
        <v>3335603030</v>
      </c>
      <c r="T46" s="114">
        <v>26292986516</v>
      </c>
      <c r="U46" s="114">
        <v>101133183220</v>
      </c>
      <c r="V46" s="114">
        <v>14688045494</v>
      </c>
      <c r="W46" s="114">
        <v>25609654264</v>
      </c>
      <c r="X46" s="114">
        <v>22929545834</v>
      </c>
      <c r="Y46" s="114">
        <v>8793502552</v>
      </c>
      <c r="Z46" s="114">
        <v>92884867685</v>
      </c>
      <c r="AA46" s="114">
        <v>23855305853</v>
      </c>
      <c r="AB46" s="114">
        <v>96003942609</v>
      </c>
      <c r="AC46" s="114">
        <v>97502420296</v>
      </c>
      <c r="AD46" s="114">
        <v>30797587703</v>
      </c>
      <c r="AE46" s="114">
        <v>40592825906</v>
      </c>
      <c r="AF46" s="114">
        <v>114947682935</v>
      </c>
      <c r="AG46" s="114">
        <v>11959054221</v>
      </c>
      <c r="AH46" s="114">
        <v>24750972030</v>
      </c>
      <c r="AI46" s="114">
        <v>23061095927</v>
      </c>
      <c r="AJ46" s="114">
        <v>7347747572</v>
      </c>
      <c r="AK46" s="114">
        <v>3643708790</v>
      </c>
      <c r="AL46" s="114">
        <v>3904662037</v>
      </c>
      <c r="AM46" s="149">
        <v>1036914223820</v>
      </c>
      <c r="AN46" s="228"/>
    </row>
    <row r="47" spans="1:40" s="6" customFormat="1" ht="14.4" x14ac:dyDescent="0.3">
      <c r="A47" s="86"/>
      <c r="B47" s="6" t="s">
        <v>1334</v>
      </c>
      <c r="C47" s="114">
        <v>194191603</v>
      </c>
      <c r="D47" s="114">
        <v>-1318067448</v>
      </c>
      <c r="E47" s="114">
        <v>2430325365</v>
      </c>
      <c r="F47" s="114">
        <v>760007335</v>
      </c>
      <c r="G47" s="114">
        <v>10249401140</v>
      </c>
      <c r="H47" s="114">
        <v>18893010646</v>
      </c>
      <c r="I47" s="114">
        <v>2339657604</v>
      </c>
      <c r="J47" s="114">
        <v>960102266</v>
      </c>
      <c r="K47" s="114">
        <v>176953155</v>
      </c>
      <c r="L47" s="114">
        <v>89467909575</v>
      </c>
      <c r="M47" s="114">
        <v>10315879369</v>
      </c>
      <c r="N47" s="114">
        <v>881256249</v>
      </c>
      <c r="O47" s="114">
        <v>-1777730326</v>
      </c>
      <c r="P47" s="114">
        <v>1128725208</v>
      </c>
      <c r="Q47" s="114">
        <v>1457065564</v>
      </c>
      <c r="R47" s="114">
        <v>-4442989098</v>
      </c>
      <c r="S47" s="114">
        <v>544902320</v>
      </c>
      <c r="T47" s="114">
        <v>7052307435</v>
      </c>
      <c r="U47" s="114">
        <v>-879997615</v>
      </c>
      <c r="V47" s="114">
        <v>-1752259072</v>
      </c>
      <c r="W47" s="114">
        <v>38132096086</v>
      </c>
      <c r="X47" s="114">
        <v>9213534076</v>
      </c>
      <c r="Y47" s="114">
        <v>1883524725</v>
      </c>
      <c r="Z47" s="114">
        <v>20479903762</v>
      </c>
      <c r="AA47" s="114">
        <v>44712974885</v>
      </c>
      <c r="AB47" s="114">
        <v>28550745591</v>
      </c>
      <c r="AC47" s="114">
        <v>8442258217</v>
      </c>
      <c r="AD47" s="114">
        <v>12646167505</v>
      </c>
      <c r="AE47" s="114">
        <v>9558340488</v>
      </c>
      <c r="AF47" s="114">
        <v>14163081466</v>
      </c>
      <c r="AG47" s="114">
        <v>5488878006</v>
      </c>
      <c r="AH47" s="114">
        <v>153888297022</v>
      </c>
      <c r="AI47" s="114">
        <v>45781368448</v>
      </c>
      <c r="AJ47" s="114">
        <v>26991747082</v>
      </c>
      <c r="AK47" s="114">
        <v>43101396187</v>
      </c>
      <c r="AL47" s="114">
        <v>2592899860</v>
      </c>
      <c r="AM47" s="149">
        <v>602307864681</v>
      </c>
      <c r="AN47" s="228"/>
    </row>
    <row r="48" spans="1:40" s="6" customFormat="1" ht="14.4" x14ac:dyDescent="0.3">
      <c r="A48" s="88"/>
      <c r="B48" s="48" t="s">
        <v>1336</v>
      </c>
      <c r="C48" s="118">
        <v>31470193250</v>
      </c>
      <c r="D48" s="118">
        <v>47615291376</v>
      </c>
      <c r="E48" s="118">
        <v>25186667240</v>
      </c>
      <c r="F48" s="118">
        <v>8362699306</v>
      </c>
      <c r="G48" s="118">
        <v>66825299069</v>
      </c>
      <c r="H48" s="118">
        <v>214755632872</v>
      </c>
      <c r="I48" s="118">
        <v>29688974430</v>
      </c>
      <c r="J48" s="118">
        <v>9908184618</v>
      </c>
      <c r="K48" s="118">
        <v>21705210760</v>
      </c>
      <c r="L48" s="118">
        <v>153814529157</v>
      </c>
      <c r="M48" s="118">
        <v>58409628534</v>
      </c>
      <c r="N48" s="118">
        <v>14661493073</v>
      </c>
      <c r="O48" s="118">
        <v>31504287193</v>
      </c>
      <c r="P48" s="118">
        <v>40975004893</v>
      </c>
      <c r="Q48" s="118">
        <v>16868081018</v>
      </c>
      <c r="R48" s="118">
        <v>44218841025</v>
      </c>
      <c r="S48" s="118">
        <v>5176845140</v>
      </c>
      <c r="T48" s="118">
        <v>95709681433</v>
      </c>
      <c r="U48" s="118">
        <v>202910934508</v>
      </c>
      <c r="V48" s="118">
        <v>30818710339</v>
      </c>
      <c r="W48" s="118">
        <v>90587951035</v>
      </c>
      <c r="X48" s="118">
        <v>54509911927</v>
      </c>
      <c r="Y48" s="118">
        <v>17031910189</v>
      </c>
      <c r="Z48" s="118">
        <v>379973570321</v>
      </c>
      <c r="AA48" s="118">
        <v>116002431885</v>
      </c>
      <c r="AB48" s="118">
        <v>331953575297</v>
      </c>
      <c r="AC48" s="118">
        <v>231099402543</v>
      </c>
      <c r="AD48" s="118">
        <v>75219001013</v>
      </c>
      <c r="AE48" s="118">
        <v>121941445951</v>
      </c>
      <c r="AF48" s="118">
        <v>217064998672</v>
      </c>
      <c r="AG48" s="118">
        <v>26199584868</v>
      </c>
      <c r="AH48" s="118">
        <v>222119434133</v>
      </c>
      <c r="AI48" s="118">
        <v>80745091555</v>
      </c>
      <c r="AJ48" s="118">
        <v>36743890375</v>
      </c>
      <c r="AK48" s="118">
        <v>47253702866</v>
      </c>
      <c r="AL48" s="118">
        <v>6751720937</v>
      </c>
      <c r="AM48" s="153">
        <v>3205783812801</v>
      </c>
      <c r="AN48" s="228"/>
    </row>
    <row r="49" spans="1:40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54"/>
      <c r="AN49" s="228"/>
    </row>
    <row r="50" spans="1:40" s="6" customFormat="1" ht="14.4" x14ac:dyDescent="0.3">
      <c r="A50" s="86"/>
      <c r="B50" s="50" t="s">
        <v>1309</v>
      </c>
      <c r="C50" s="113">
        <v>0.14156162895504304</v>
      </c>
      <c r="D50" s="113">
        <v>5.2718544977029061E-2</v>
      </c>
      <c r="E50" s="113">
        <v>0.16601449442105704</v>
      </c>
      <c r="F50" s="113">
        <v>7.5718937131421957E-2</v>
      </c>
      <c r="G50" s="113">
        <v>0.10662009450407717</v>
      </c>
      <c r="H50" s="113">
        <v>0.1413862663434651</v>
      </c>
      <c r="I50" s="113">
        <v>0.18311469279001297</v>
      </c>
      <c r="J50" s="113">
        <v>8.3382431984474356E-2</v>
      </c>
      <c r="K50" s="113">
        <v>7.581485820135847E-2</v>
      </c>
      <c r="L50" s="113">
        <v>0.11555178963528451</v>
      </c>
      <c r="M50" s="113">
        <v>0.36303496788473516</v>
      </c>
      <c r="N50" s="113">
        <v>0.16789949991745973</v>
      </c>
      <c r="O50" s="113">
        <v>0.28309589537330243</v>
      </c>
      <c r="P50" s="113">
        <v>0.16282376471759169</v>
      </c>
      <c r="Q50" s="113">
        <v>0.11286618370924403</v>
      </c>
      <c r="R50" s="113">
        <v>0.15083540003296592</v>
      </c>
      <c r="S50" s="113">
        <v>0.10883167561778756</v>
      </c>
      <c r="T50" s="113">
        <v>0.22822586704868653</v>
      </c>
      <c r="U50" s="113">
        <v>0.11383399728066074</v>
      </c>
      <c r="V50" s="113">
        <v>0.14541703188432048</v>
      </c>
      <c r="W50" s="113">
        <v>4.0069102298136552E-2</v>
      </c>
      <c r="X50" s="113">
        <v>0.14726342247168239</v>
      </c>
      <c r="Y50" s="113">
        <v>0.24512760305044373</v>
      </c>
      <c r="Z50" s="113">
        <v>0.22537718889935929</v>
      </c>
      <c r="AA50" s="113">
        <v>6.1819601938252935E-2</v>
      </c>
      <c r="AB50" s="113">
        <v>0.15651269416970651</v>
      </c>
      <c r="AC50" s="113">
        <v>9.2889919972881513E-2</v>
      </c>
      <c r="AD50" s="113">
        <v>0.12241209590657343</v>
      </c>
      <c r="AE50" s="113">
        <v>0.1704687833073012</v>
      </c>
      <c r="AF50" s="113">
        <v>0.2313777908334817</v>
      </c>
      <c r="AG50" s="113">
        <v>9.9616320913073791E-2</v>
      </c>
      <c r="AH50" s="113">
        <v>1.2624037653188882E-4</v>
      </c>
      <c r="AI50" s="113">
        <v>3.907864910711847E-4</v>
      </c>
      <c r="AJ50" s="113">
        <v>6.2838125643085226E-4</v>
      </c>
      <c r="AK50" s="113">
        <v>0</v>
      </c>
      <c r="AL50" s="113">
        <v>9.2130644291171186E-4</v>
      </c>
      <c r="AM50" s="154">
        <v>0.13654917340371925</v>
      </c>
      <c r="AN50" s="228"/>
    </row>
    <row r="51" spans="1:40" s="6" customFormat="1" ht="14.4" x14ac:dyDescent="0.3">
      <c r="A51" s="86"/>
      <c r="B51" s="6" t="s">
        <v>1370</v>
      </c>
      <c r="C51" s="113">
        <v>0.47505520691392639</v>
      </c>
      <c r="D51" s="113">
        <v>0.32145902111847657</v>
      </c>
      <c r="E51" s="113">
        <v>0.28859228756777744</v>
      </c>
      <c r="F51" s="113">
        <v>0.2166382097106099</v>
      </c>
      <c r="G51" s="113">
        <v>0.32823680892698526</v>
      </c>
      <c r="H51" s="113">
        <v>0.43168155609336328</v>
      </c>
      <c r="I51" s="113">
        <v>0.35009358357953896</v>
      </c>
      <c r="J51" s="113">
        <v>0.2322579882917559</v>
      </c>
      <c r="K51" s="113">
        <v>0.24637684610071026</v>
      </c>
      <c r="L51" s="113">
        <v>0.24093102071114381</v>
      </c>
      <c r="M51" s="113">
        <v>0.39661083988088081</v>
      </c>
      <c r="N51" s="113">
        <v>0.47341891125551944</v>
      </c>
      <c r="O51" s="113">
        <v>0.45688475745606438</v>
      </c>
      <c r="P51" s="113">
        <v>0.40441192229926698</v>
      </c>
      <c r="Q51" s="113">
        <v>0.29487054518485711</v>
      </c>
      <c r="R51" s="113">
        <v>0.53076435566755109</v>
      </c>
      <c r="S51" s="113">
        <v>0.14157948309807852</v>
      </c>
      <c r="T51" s="113">
        <v>0.42337370520208073</v>
      </c>
      <c r="U51" s="113">
        <v>0.39209117206477245</v>
      </c>
      <c r="V51" s="113">
        <v>0.43484488434420471</v>
      </c>
      <c r="W51" s="113">
        <v>0.2562859910478601</v>
      </c>
      <c r="X51" s="113">
        <v>0.26306253892326159</v>
      </c>
      <c r="Y51" s="113">
        <v>0.12798867348466147</v>
      </c>
      <c r="Z51" s="113">
        <v>0.47627371447470973</v>
      </c>
      <c r="AA51" s="113">
        <v>0.34708692162518623</v>
      </c>
      <c r="AB51" s="113">
        <v>0.46827011442465644</v>
      </c>
      <c r="AC51" s="113">
        <v>0.44867238028755652</v>
      </c>
      <c r="AD51" s="113">
        <v>0.30002432809629687</v>
      </c>
      <c r="AE51" s="113">
        <v>0.41825869156492268</v>
      </c>
      <c r="AF51" s="113">
        <v>0.17381989100883521</v>
      </c>
      <c r="AG51" s="113">
        <v>0.2344215153768138</v>
      </c>
      <c r="AH51" s="113">
        <v>0.19562504654132096</v>
      </c>
      <c r="AI51" s="113">
        <v>0.14701912971284389</v>
      </c>
      <c r="AJ51" s="113">
        <v>6.480823137389409E-2</v>
      </c>
      <c r="AK51" s="113">
        <v>1.0763133006576433E-2</v>
      </c>
      <c r="AL51" s="113">
        <v>3.6722287297343018E-2</v>
      </c>
      <c r="AM51" s="154">
        <v>0.35211812787984514</v>
      </c>
      <c r="AN51" s="228"/>
    </row>
    <row r="52" spans="1:40" s="6" customFormat="1" ht="14.4" x14ac:dyDescent="0.3">
      <c r="A52" s="86"/>
      <c r="B52" s="6" t="s">
        <v>1358</v>
      </c>
      <c r="C52" s="113">
        <v>0.37721251238264958</v>
      </c>
      <c r="D52" s="113">
        <v>0.65350403386765998</v>
      </c>
      <c r="E52" s="113">
        <v>0.44890068321718934</v>
      </c>
      <c r="F52" s="113">
        <v>0.61676222870998443</v>
      </c>
      <c r="G52" s="113">
        <v>0.41176703566396428</v>
      </c>
      <c r="H52" s="113">
        <v>0.33895771843799127</v>
      </c>
      <c r="I52" s="113">
        <v>0.38798611821903878</v>
      </c>
      <c r="J52" s="113">
        <v>0.58745966283528128</v>
      </c>
      <c r="K52" s="113">
        <v>0.66965573007870671</v>
      </c>
      <c r="L52" s="113">
        <v>6.1856210906373971E-2</v>
      </c>
      <c r="M52" s="113">
        <v>6.3741540726162768E-2</v>
      </c>
      <c r="N52" s="113">
        <v>0.2985747330919194</v>
      </c>
      <c r="O52" s="113">
        <v>0.31644755058019952</v>
      </c>
      <c r="P52" s="113">
        <v>0.40521763639463343</v>
      </c>
      <c r="Q52" s="113">
        <v>0.50588322808588015</v>
      </c>
      <c r="R52" s="113">
        <v>0.4188775294342984</v>
      </c>
      <c r="S52" s="113">
        <v>0.64433123645649559</v>
      </c>
      <c r="T52" s="113">
        <v>0.27471605925682635</v>
      </c>
      <c r="U52" s="113">
        <v>0.49841169705919769</v>
      </c>
      <c r="V52" s="113">
        <v>0.4765950726826097</v>
      </c>
      <c r="W52" s="113">
        <v>0.2827048627483067</v>
      </c>
      <c r="X52" s="113">
        <v>0.42064910808711975</v>
      </c>
      <c r="Y52" s="113">
        <v>0.51629573279920493</v>
      </c>
      <c r="Z52" s="113">
        <v>0.24445086432335617</v>
      </c>
      <c r="AA52" s="113">
        <v>0.20564487714058582</v>
      </c>
      <c r="AB52" s="113">
        <v>0.28920894291650556</v>
      </c>
      <c r="AC52" s="113">
        <v>0.42190684711033816</v>
      </c>
      <c r="AD52" s="113">
        <v>0.40943893548489557</v>
      </c>
      <c r="AE52" s="113">
        <v>0.33288785112742969</v>
      </c>
      <c r="AF52" s="113">
        <v>0.52955420559854416</v>
      </c>
      <c r="AG52" s="113">
        <v>0.45645968366493889</v>
      </c>
      <c r="AH52" s="113">
        <v>0.11143091610425987</v>
      </c>
      <c r="AI52" s="113">
        <v>0.28560368788846807</v>
      </c>
      <c r="AJ52" s="113">
        <v>0.19997195443951407</v>
      </c>
      <c r="AK52" s="113">
        <v>7.7109487066710336E-2</v>
      </c>
      <c r="AL52" s="113">
        <v>0.57832100488663907</v>
      </c>
      <c r="AM52" s="154">
        <v>0.32345107604558448</v>
      </c>
      <c r="AN52" s="228"/>
    </row>
    <row r="53" spans="1:40" s="6" customFormat="1" ht="14.4" x14ac:dyDescent="0.3">
      <c r="A53" s="86"/>
      <c r="B53" s="6" t="s">
        <v>1334</v>
      </c>
      <c r="C53" s="113">
        <v>6.1706517483809857E-3</v>
      </c>
      <c r="D53" s="113">
        <v>-2.768159996316558E-2</v>
      </c>
      <c r="E53" s="113">
        <v>9.6492534793976181E-2</v>
      </c>
      <c r="F53" s="113">
        <v>9.0880624447983713E-2</v>
      </c>
      <c r="G53" s="113">
        <v>0.1533760609049733</v>
      </c>
      <c r="H53" s="113">
        <v>8.7974459125180343E-2</v>
      </c>
      <c r="I53" s="113">
        <v>7.8805605411409282E-2</v>
      </c>
      <c r="J53" s="113">
        <v>9.689991688848848E-2</v>
      </c>
      <c r="K53" s="113">
        <v>8.1525656192246061E-3</v>
      </c>
      <c r="L53" s="113">
        <v>0.58166097874719769</v>
      </c>
      <c r="M53" s="113">
        <v>0.17661265150822128</v>
      </c>
      <c r="N53" s="113">
        <v>6.0106855735101432E-2</v>
      </c>
      <c r="O53" s="113">
        <v>-5.6428203409566349E-2</v>
      </c>
      <c r="P53" s="113">
        <v>2.7546676588507905E-2</v>
      </c>
      <c r="Q53" s="113">
        <v>8.6380043020018657E-2</v>
      </c>
      <c r="R53" s="113">
        <v>-0.10047728513481545</v>
      </c>
      <c r="S53" s="113">
        <v>0.10525760482763832</v>
      </c>
      <c r="T53" s="113">
        <v>7.3684368492406407E-2</v>
      </c>
      <c r="U53" s="113">
        <v>-4.3368664046308705E-3</v>
      </c>
      <c r="V53" s="113">
        <v>-5.6856988911134852E-2</v>
      </c>
      <c r="W53" s="113">
        <v>0.42094004390569667</v>
      </c>
      <c r="X53" s="113">
        <v>0.16902493051793627</v>
      </c>
      <c r="Y53" s="113">
        <v>0.11058799066568986</v>
      </c>
      <c r="Z53" s="113">
        <v>5.3898232302574803E-2</v>
      </c>
      <c r="AA53" s="113">
        <v>0.38544859929597503</v>
      </c>
      <c r="AB53" s="113">
        <v>8.6008248489131495E-2</v>
      </c>
      <c r="AC53" s="113">
        <v>3.6530852629223794E-2</v>
      </c>
      <c r="AD53" s="113">
        <v>0.16812464051223414</v>
      </c>
      <c r="AE53" s="113">
        <v>7.8384674000346433E-2</v>
      </c>
      <c r="AF53" s="113">
        <v>6.524811255913894E-2</v>
      </c>
      <c r="AG53" s="113">
        <v>0.20950248004517352</v>
      </c>
      <c r="AH53" s="113">
        <v>0.69281779697788726</v>
      </c>
      <c r="AI53" s="113">
        <v>0.5669863959076169</v>
      </c>
      <c r="AJ53" s="113">
        <v>0.73459143293016094</v>
      </c>
      <c r="AK53" s="113">
        <v>0.91212737992671322</v>
      </c>
      <c r="AL53" s="113">
        <v>0.38403540137310627</v>
      </c>
      <c r="AM53" s="154">
        <v>0.18788162267085115</v>
      </c>
      <c r="AN53" s="228"/>
    </row>
    <row r="54" spans="1:40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12">
        <v>1</v>
      </c>
      <c r="AM54" s="155">
        <v>1</v>
      </c>
      <c r="AN54" s="228"/>
    </row>
    <row r="55" spans="1:40" s="6" customFormat="1" ht="14.4" x14ac:dyDescent="0.3">
      <c r="C55" s="33"/>
      <c r="D55" s="33"/>
      <c r="E55" s="33"/>
      <c r="F55" s="33"/>
      <c r="G55" s="33"/>
      <c r="H55" s="33"/>
      <c r="I55" s="33"/>
      <c r="J55" s="33"/>
    </row>
    <row r="56" spans="1:40" s="6" customFormat="1" ht="14.4" x14ac:dyDescent="0.3">
      <c r="C56" s="33"/>
      <c r="D56" s="33"/>
      <c r="E56" s="33"/>
      <c r="F56" s="33"/>
      <c r="G56" s="33"/>
      <c r="H56" s="33"/>
      <c r="I56" s="33"/>
      <c r="J56" s="33"/>
    </row>
    <row r="57" spans="1:40" s="6" customFormat="1" ht="14.4" x14ac:dyDescent="0.3">
      <c r="C57" s="33"/>
      <c r="D57" s="33"/>
      <c r="E57" s="33"/>
      <c r="F57" s="33"/>
      <c r="G57" s="33"/>
      <c r="H57" s="33"/>
      <c r="I57" s="33"/>
      <c r="J57" s="33"/>
    </row>
    <row r="58" spans="1:40" s="6" customFormat="1" ht="14.4" x14ac:dyDescent="0.3">
      <c r="C58" s="33"/>
      <c r="D58" s="33"/>
      <c r="E58" s="33"/>
      <c r="F58" s="33"/>
      <c r="G58" s="33"/>
      <c r="H58" s="33"/>
      <c r="I58" s="33"/>
      <c r="J58" s="33"/>
    </row>
    <row r="59" spans="1:40" s="6" customFormat="1" ht="14.4" x14ac:dyDescent="0.3">
      <c r="C59" s="33"/>
      <c r="D59" s="33"/>
      <c r="E59" s="33"/>
      <c r="F59" s="33"/>
      <c r="G59" s="33"/>
      <c r="H59" s="33"/>
      <c r="I59" s="33"/>
      <c r="J59" s="33"/>
    </row>
    <row r="60" spans="1:40" s="6" customFormat="1" ht="14.4" x14ac:dyDescent="0.3">
      <c r="C60" s="33"/>
      <c r="D60" s="33"/>
      <c r="E60" s="33"/>
      <c r="F60" s="33"/>
      <c r="G60" s="33"/>
      <c r="H60" s="33"/>
      <c r="I60" s="33"/>
      <c r="J60" s="33"/>
    </row>
    <row r="61" spans="1:40" s="6" customFormat="1" ht="14.4" x14ac:dyDescent="0.3">
      <c r="C61" s="33"/>
      <c r="D61" s="33"/>
      <c r="E61" s="33"/>
      <c r="F61" s="33"/>
      <c r="G61" s="33"/>
      <c r="H61" s="33"/>
      <c r="I61" s="33"/>
      <c r="J61" s="33"/>
    </row>
    <row r="62" spans="1:40" s="6" customFormat="1" ht="14.4" x14ac:dyDescent="0.3">
      <c r="C62" s="33"/>
      <c r="D62" s="33"/>
      <c r="E62" s="33"/>
      <c r="F62" s="33"/>
      <c r="G62" s="33"/>
      <c r="H62" s="33"/>
      <c r="I62" s="33"/>
      <c r="J62" s="33"/>
    </row>
    <row r="63" spans="1:40" s="6" customFormat="1" ht="14.4" x14ac:dyDescent="0.3">
      <c r="C63" s="33"/>
      <c r="D63" s="33"/>
      <c r="E63" s="33"/>
      <c r="F63" s="33"/>
      <c r="G63" s="33"/>
      <c r="H63" s="33"/>
      <c r="I63" s="33"/>
      <c r="J63" s="33"/>
    </row>
    <row r="64" spans="1:40" s="6" customFormat="1" ht="14.4" x14ac:dyDescent="0.3">
      <c r="C64" s="33"/>
      <c r="D64" s="33"/>
      <c r="E64" s="33"/>
      <c r="F64" s="33"/>
      <c r="G64" s="33"/>
      <c r="H64" s="33"/>
      <c r="I64" s="33"/>
      <c r="J64" s="33"/>
    </row>
    <row r="65" spans="1:39" s="6" customFormat="1" ht="14.4" x14ac:dyDescent="0.3">
      <c r="C65" s="33"/>
      <c r="D65" s="33"/>
      <c r="E65" s="33"/>
      <c r="F65" s="33"/>
      <c r="G65" s="33"/>
      <c r="H65" s="33"/>
      <c r="I65" s="33"/>
      <c r="J65" s="33"/>
    </row>
    <row r="66" spans="1:39" s="6" customFormat="1" ht="14.4" x14ac:dyDescent="0.3">
      <c r="C66" s="33"/>
      <c r="D66" s="33"/>
      <c r="E66" s="33"/>
      <c r="F66" s="33"/>
      <c r="G66" s="33"/>
      <c r="H66" s="33"/>
      <c r="I66" s="33"/>
      <c r="J66" s="33"/>
    </row>
    <row r="67" spans="1:39" s="6" customFormat="1" ht="14.4" x14ac:dyDescent="0.3">
      <c r="C67" s="33"/>
      <c r="D67" s="33"/>
      <c r="E67" s="33"/>
      <c r="F67" s="33"/>
      <c r="G67" s="33"/>
      <c r="H67" s="33"/>
      <c r="I67" s="33"/>
      <c r="J67" s="33"/>
    </row>
    <row r="68" spans="1:39" s="6" customFormat="1" ht="14.4" x14ac:dyDescent="0.3">
      <c r="C68" s="33"/>
      <c r="D68" s="33"/>
      <c r="E68" s="33"/>
      <c r="F68" s="33"/>
      <c r="G68" s="33"/>
      <c r="H68" s="33"/>
      <c r="I68" s="33"/>
      <c r="J68" s="33"/>
    </row>
    <row r="69" spans="1:39" s="6" customFormat="1" ht="14.4" x14ac:dyDescent="0.3">
      <c r="C69" s="33"/>
      <c r="D69" s="33"/>
      <c r="E69" s="33"/>
      <c r="F69" s="33"/>
      <c r="G69" s="33"/>
      <c r="H69" s="33"/>
      <c r="I69" s="33"/>
      <c r="J69" s="33"/>
    </row>
    <row r="70" spans="1:39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1246df65ee8998edc063c150eaddfe32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1781a61b977f411178e199a616876dcc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6CF8E-F4EB-4641-A7A9-274A5F09C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3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Luis Alberto Sosa Sosa</cp:lastModifiedBy>
  <cp:lastPrinted>2017-04-06T12:46:19Z</cp:lastPrinted>
  <dcterms:created xsi:type="dcterms:W3CDTF">2017-04-04T16:49:53Z</dcterms:created>
  <dcterms:modified xsi:type="dcterms:W3CDTF">2026-06-25T15:33:50Z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