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5-2026/Publicacion mensual/"/>
    </mc:Choice>
  </mc:AlternateContent>
  <xr:revisionPtr revIDLastSave="510" documentId="14_{4C3C7958-2FD2-448A-8286-925057739C64}" xr6:coauthVersionLast="47" xr6:coauthVersionMax="47" xr10:uidLastSave="{D8E60A25-8F9D-46EB-87CC-2193408F2258}"/>
  <bookViews>
    <workbookView xWindow="-108" yWindow="-108" windowWidth="23256" windowHeight="12456" tabRatio="821" activeTab="2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G3" i="26" s="1"/>
  <c r="C3" i="25"/>
  <c r="C3" i="27"/>
  <c r="I3" i="27" s="1"/>
  <c r="C3" i="19"/>
  <c r="C3" i="29"/>
  <c r="I3" i="29" s="1"/>
  <c r="AA3" i="26" l="1"/>
  <c r="I3" i="24"/>
  <c r="O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<sst xmlns="http://schemas.openxmlformats.org/spreadsheetml/2006/main" count="3050" uniqueCount="1445">
  <si>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</si>
  <si>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</si>
  <si>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</si>
  <si>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</si>
  <si>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</si>
  <si>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</si>
  <si>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</si>
  <si>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</si>
  <si>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</si>
  <si>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</si>
  <si>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</si>
  <si>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</si>
  <si>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</si>
  <si>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</si>
  <si>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</si>
  <si>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</si>
  <si>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</si>
  <si>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</si>
  <si>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</si>
  <si>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</si>
  <si>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</si>
  <si>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</si>
  <si>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</si>
  <si>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</si>
  <si>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</si>
  <si>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</si>
  <si>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</si>
  <si>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</si>
  <si>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</si>
  <si>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</si>
  <si>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</si>
  <si>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</si>
  <si>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</si>
  <si>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</si>
  <si>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</si>
  <si>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</si>
  <si>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</si>
  <si>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</si>
  <si>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</si>
  <si>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</si>
  <si>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</si>
  <si>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</si>
  <si>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</si>
  <si>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</si>
  <si>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</si>
  <si>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</si>
  <si>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</si>
  <si>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</si>
  <si>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</si>
  <si>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</si>
  <si>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</si>
  <si>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</si>
  <si>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</si>
  <si>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</si>
  <si>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</si>
  <si>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</si>
  <si>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</si>
  <si>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</si>
  <si>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</si>
  <si>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</si>
  <si>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</si>
  <si>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</si>
  <si>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</si>
  <si>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</si>
  <si>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</si>
  <si>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</si>
  <si>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</si>
  <si>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</si>
  <si>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</si>
  <si>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</si>
  <si>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</si>
  <si>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</si>
  <si>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</si>
  <si>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</si>
  <si>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</si>
  <si>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</si>
  <si>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</si>
  <si>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</si>
  <si>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</si>
  <si>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</si>
  <si>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</si>
  <si>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</si>
  <si>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</si>
  <si>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</si>
  <si>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</si>
  <si>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</si>
  <si>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</si>
  <si>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</si>
  <si>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</si>
  <si>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</si>
  <si>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</si>
  <si>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</si>
  <si>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</si>
  <si>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</si>
  <si>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</si>
  <si>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</si>
  <si>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</si>
  <si>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</si>
  <si>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</si>
  <si>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</si>
  <si>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</si>
  <si>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</si>
  <si>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</si>
  <si>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</si>
  <si>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</si>
  <si>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</si>
  <si>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</si>
  <si>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</si>
  <si>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</si>
  <si>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</si>
  <si>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</si>
  <si>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</si>
  <si>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</si>
  <si>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</si>
  <si>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</si>
  <si>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</si>
  <si>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</si>
  <si>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</si>
  <si>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</si>
  <si>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</si>
  <si>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</si>
  <si>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</si>
  <si>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</si>
  <si>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</si>
  <si>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</si>
  <si>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</si>
  <si>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</si>
  <si>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</si>
  <si>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</si>
  <si>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</si>
  <si>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</si>
  <si>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</si>
  <si>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</si>
  <si>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</si>
  <si>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</si>
  <si>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</si>
  <si>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</si>
  <si>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</si>
  <si>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</si>
  <si>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</si>
  <si>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</si>
  <si>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</si>
  <si>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</si>
  <si>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</si>
  <si>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</si>
  <si>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</si>
  <si>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</si>
  <si>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</si>
  <si>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</si>
  <si>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</si>
  <si>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</si>
  <si>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</si>
  <si>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</si>
  <si>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</si>
  <si>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</si>
  <si>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</si>
  <si>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</si>
  <si>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</si>
  <si>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</si>
  <si>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</si>
  <si>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</si>
  <si>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</si>
  <si>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</si>
  <si>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</si>
  <si>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</si>
  <si>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</si>
  <si>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</si>
  <si>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</si>
  <si>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</si>
  <si>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</si>
  <si>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</si>
  <si>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</si>
  <si>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</si>
  <si>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</si>
  <si>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</si>
  <si>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</si>
  <si>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</si>
  <si>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</si>
  <si>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</si>
  <si>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</si>
  <si>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</si>
  <si>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</si>
  <si>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</si>
  <si>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</si>
  <si>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</si>
  <si>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</si>
  <si>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</si>
  <si>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</si>
  <si>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</si>
  <si>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</si>
  <si>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</si>
  <si>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</si>
  <si>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</si>
  <si>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</si>
  <si>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</si>
  <si>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</si>
  <si>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</si>
  <si>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</si>
  <si>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</si>
  <si>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</si>
  <si>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</si>
  <si>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</si>
  <si>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</si>
  <si>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</si>
  <si>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</si>
  <si>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</si>
  <si>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</si>
  <si>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</si>
  <si>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</si>
  <si>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</si>
  <si>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</si>
  <si>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</si>
  <si>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</si>
  <si>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</si>
  <si>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</si>
  <si>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</si>
  <si>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</si>
  <si>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</si>
  <si>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</si>
  <si>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</si>
  <si>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</si>
  <si>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</si>
  <si>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</si>
  <si>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</si>
  <si>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</si>
  <si>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</si>
  <si>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</si>
  <si>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</si>
  <si>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</si>
  <si>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</si>
  <si>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</si>
  <si>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</si>
  <si>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</si>
  <si>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</si>
  <si>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</si>
  <si>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</si>
  <si>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</si>
  <si>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</si>
  <si>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</si>
  <si>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</si>
  <si>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</si>
  <si>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</si>
  <si>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</si>
  <si>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</si>
  <si>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</si>
  <si>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</si>
  <si>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</si>
  <si>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</si>
  <si>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</si>
  <si>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</si>
  <si>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</si>
  <si>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</si>
  <si>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</si>
  <si>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</si>
  <si>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</si>
  <si>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</si>
  <si>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</si>
  <si>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</si>
  <si>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</si>
  <si>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</si>
  <si>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</si>
  <si>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</si>
  <si>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</si>
  <si>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</si>
  <si>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</si>
  <si>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</si>
  <si>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</si>
  <si>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</si>
  <si>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</si>
  <si>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</si>
  <si>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</si>
  <si>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</si>
  <si>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</si>
  <si>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</si>
  <si>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</si>
  <si>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</si>
  <si>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</si>
  <si>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</si>
  <si>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</si>
  <si>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</si>
  <si>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</si>
  <si>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</si>
  <si>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</si>
  <si>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</si>
  <si>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</si>
  <si>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</si>
  <si>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</si>
  <si>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</si>
  <si>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</si>
  <si>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</si>
  <si>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</si>
  <si>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</si>
  <si>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</si>
  <si>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</si>
  <si>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</si>
  <si>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</si>
  <si>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</si>
  <si>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</si>
  <si>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</si>
  <si>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</si>
  <si>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</si>
  <si>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</si>
  <si>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</si>
  <si>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</si>
  <si>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</si>
  <si>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</si>
  <si>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</si>
  <si>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</si>
  <si>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</si>
  <si>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</si>
  <si>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</si>
  <si>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</si>
  <si>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</si>
  <si>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</si>
  <si>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</si>
  <si>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</si>
  <si>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</si>
  <si>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</si>
  <si>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</si>
  <si>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</si>
  <si>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</si>
  <si>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</si>
  <si>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</si>
  <si>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</si>
  <si>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</si>
  <si>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</si>
  <si>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</si>
  <si>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</si>
  <si>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</si>
  <si>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</si>
  <si>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</si>
  <si>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</si>
  <si>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</si>
  <si>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</si>
  <si>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</si>
  <si>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</si>
  <si>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</si>
  <si>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</si>
  <si>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</si>
  <si>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</si>
  <si>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</si>
  <si>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</si>
  <si>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</si>
  <si>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</si>
  <si>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</si>
  <si>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</si>
  <si>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</si>
  <si>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</si>
  <si>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</si>
  <si>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</si>
  <si>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</si>
  <si>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</si>
  <si>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</si>
  <si>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</si>
  <si>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</si>
  <si>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</si>
  <si>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</si>
  <si>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</si>
  <si>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</si>
  <si>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</si>
  <si>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</si>
  <si>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</si>
  <si>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</si>
  <si>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</si>
  <si>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</si>
  <si>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</si>
  <si>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</si>
  <si>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</si>
  <si>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</si>
  <si>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</si>
  <si>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</si>
  <si>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</si>
  <si>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</si>
  <si>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</si>
  <si>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</si>
  <si>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</si>
  <si>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</si>
  <si>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</si>
  <si>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</si>
  <si>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</si>
  <si>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</si>
  <si>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</si>
  <si>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</si>
  <si>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</si>
  <si>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</si>
  <si>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</si>
  <si>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</si>
  <si>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</si>
  <si>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</si>
  <si>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</si>
  <si>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</si>
  <si>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</si>
  <si>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</si>
  <si>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</si>
  <si>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</si>
  <si>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</si>
  <si>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</si>
  <si>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</si>
  <si>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</si>
  <si>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</si>
  <si>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</si>
  <si>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</si>
  <si>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</si>
  <si>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</si>
  <si>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</si>
  <si>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</si>
  <si>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</si>
  <si>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</si>
  <si>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</si>
  <si>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</si>
  <si>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</si>
  <si>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</si>
  <si>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</si>
  <si>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</si>
  <si>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</si>
  <si>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</si>
  <si>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</si>
  <si>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</si>
  <si>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</si>
  <si>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</si>
  <si>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</si>
  <si>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</si>
  <si>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</si>
  <si>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</si>
  <si>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</si>
  <si>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</si>
  <si>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</si>
  <si>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</si>
  <si>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</si>
  <si>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</si>
  <si>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</si>
  <si>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</si>
  <si>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</si>
  <si>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</si>
  <si>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</si>
  <si>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</si>
  <si>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</si>
  <si>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</si>
  <si>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</si>
  <si>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</si>
  <si>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</si>
  <si>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</si>
  <si>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</si>
  <si>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</si>
  <si>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</si>
  <si>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</si>
  <si>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</si>
  <si>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</si>
  <si>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</si>
  <si>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</si>
  <si>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</si>
  <si>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</si>
  <si>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</si>
  <si>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</si>
  <si>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</si>
  <si>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</si>
  <si>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</si>
  <si>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</si>
  <si>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</si>
  <si>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</si>
  <si>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</si>
  <si>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</si>
  <si>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</si>
  <si>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</si>
  <si>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</si>
  <si>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</si>
  <si>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</si>
  <si>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</si>
  <si>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</si>
  <si>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</si>
  <si>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</si>
  <si>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</si>
  <si>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</si>
  <si>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</si>
  <si>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</si>
  <si>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</si>
  <si>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</si>
  <si>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</si>
  <si>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</si>
  <si>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</si>
  <si>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</si>
  <si>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</si>
  <si>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</si>
  <si>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</si>
  <si>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</si>
  <si>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</si>
  <si>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</si>
  <si>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</si>
  <si>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</si>
  <si>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</si>
  <si>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</si>
  <si>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</si>
  <si>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</si>
  <si>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</si>
  <si>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</si>
  <si>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</si>
  <si>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</si>
  <si>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</si>
  <si>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</si>
  <si>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</si>
  <si>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</si>
  <si>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</si>
  <si>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</si>
  <si>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</si>
  <si>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</si>
  <si>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</si>
  <si>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</si>
  <si>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</si>
  <si>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</si>
  <si>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</si>
  <si>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</si>
  <si>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</si>
  <si>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</si>
  <si>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</si>
  <si>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</si>
  <si>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</si>
  <si>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</si>
  <si>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</si>
  <si>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</si>
  <si>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</si>
  <si>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</si>
  <si>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</si>
  <si>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</si>
  <si>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</si>
  <si>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</si>
  <si>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</si>
  <si>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</si>
  <si>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</si>
  <si>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</si>
  <si>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</si>
  <si>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</si>
  <si>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</si>
  <si>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</si>
  <si>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</si>
  <si>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</si>
  <si>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</si>
  <si>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</si>
  <si>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</si>
  <si>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</si>
  <si>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</si>
  <si>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</si>
  <si>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</si>
  <si>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</si>
  <si>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</si>
  <si>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</si>
  <si>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</si>
  <si>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</si>
  <si>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</si>
  <si>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</si>
  <si>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</si>
  <si>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</si>
  <si>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</si>
  <si>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</si>
  <si>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</si>
  <si>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</si>
  <si>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</si>
  <si>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</si>
  <si>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</si>
  <si>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</si>
  <si>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</si>
  <si>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</si>
  <si>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</si>
  <si>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</si>
  <si>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</si>
  <si>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</si>
  <si>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</si>
  <si>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</si>
  <si>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</si>
  <si>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</si>
  <si>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</si>
  <si>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</si>
  <si>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</si>
  <si>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</si>
  <si>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</si>
  <si>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</si>
  <si>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</si>
  <si>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</si>
  <si>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</si>
  <si>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</si>
  <si>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</si>
  <si>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</si>
  <si>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</si>
  <si>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</si>
  <si>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</si>
  <si>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</si>
  <si>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</si>
  <si>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</si>
  <si>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</si>
  <si>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</si>
  <si>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</si>
  <si>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</si>
  <si>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</si>
  <si>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</si>
  <si>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</si>
  <si>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</si>
  <si>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</si>
  <si>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</si>
  <si>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</si>
  <si>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</si>
  <si>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</si>
  <si>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</si>
  <si>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</si>
  <si>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</si>
  <si>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</si>
  <si>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</si>
  <si>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</si>
  <si>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</si>
  <si>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</si>
  <si>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</si>
  <si>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</si>
  <si>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</si>
  <si>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</si>
  <si>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</si>
  <si>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</si>
  <si>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</si>
  <si>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</si>
  <si>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</si>
  <si>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</si>
  <si>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</si>
  <si>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</si>
  <si>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</si>
  <si>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</si>
  <si>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</si>
  <si>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</si>
  <si>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</si>
  <si>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</si>
  <si>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</si>
  <si>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</si>
  <si>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</si>
  <si>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</si>
  <si>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</si>
  <si>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</si>
  <si>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</si>
  <si>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</si>
  <si>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</si>
  <si>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</si>
  <si>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</si>
  <si>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</si>
  <si>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</si>
  <si>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</si>
  <si>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</si>
  <si>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</si>
  <si>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</si>
  <si>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</si>
  <si>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</si>
  <si>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</si>
  <si>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</si>
  <si>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</si>
  <si>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</si>
  <si>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</si>
  <si>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</si>
  <si>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</si>
  <si>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</si>
  <si>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</si>
  <si>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</si>
  <si>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</si>
  <si>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</si>
  <si>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</si>
  <si>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</si>
  <si>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</si>
  <si>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</si>
  <si>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</si>
  <si>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</si>
  <si>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</si>
  <si>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</si>
  <si>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</si>
  <si>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</si>
  <si>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</si>
  <si>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</si>
  <si>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</si>
  <si>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</si>
  <si>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</si>
  <si>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</si>
  <si>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</si>
  <si>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</si>
  <si>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</si>
  <si>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</si>
  <si>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</si>
  <si>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</si>
  <si>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</si>
  <si>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</si>
  <si>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</si>
  <si>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</si>
  <si>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</si>
  <si>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</si>
  <si>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</si>
  <si>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</si>
  <si>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</si>
  <si>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</si>
  <si>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</si>
  <si>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</si>
  <si>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</si>
  <si>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</si>
  <si>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</si>
  <si>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</si>
  <si>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</si>
  <si>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</si>
  <si>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</si>
  <si>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</si>
  <si>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</si>
  <si>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</si>
  <si>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</si>
  <si>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</si>
  <si>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</si>
  <si>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</si>
  <si>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</si>
  <si>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</si>
  <si>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</si>
  <si>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</si>
  <si>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</si>
  <si>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</si>
  <si>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</si>
  <si>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</si>
  <si>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</si>
  <si>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</si>
  <si>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</si>
  <si>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</si>
  <si>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</si>
  <si>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</si>
  <si>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</si>
  <si>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</si>
  <si>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</si>
  <si>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</si>
  <si>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</si>
  <si>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</si>
  <si>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</si>
  <si>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</si>
  <si>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</si>
  <si>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</si>
  <si>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</si>
  <si>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</si>
  <si>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</si>
  <si>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</si>
  <si>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</si>
  <si>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</si>
  <si>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</si>
  <si>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</si>
  <si>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</si>
  <si>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</si>
  <si>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</si>
  <si>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</si>
  <si>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</si>
  <si>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</si>
  <si>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</si>
  <si>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</si>
  <si>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</si>
  <si>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</si>
  <si>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</si>
  <si>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</si>
  <si>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</si>
  <si>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</si>
  <si>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</si>
  <si>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</si>
  <si>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</si>
  <si>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</si>
  <si>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</si>
  <si>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</si>
  <si>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</si>
  <si>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</si>
  <si>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</si>
  <si>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</si>
  <si>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</si>
  <si>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</si>
  <si>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</si>
  <si>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</si>
  <si>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</si>
  <si>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</si>
  <si>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</si>
  <si>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</si>
  <si>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</si>
  <si>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</si>
  <si>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</si>
  <si>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</si>
  <si>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</si>
  <si>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</si>
  <si>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</si>
  <si>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</si>
  <si>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</si>
  <si>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</si>
  <si>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</si>
  <si>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</si>
  <si>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</si>
  <si>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</si>
  <si>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</si>
  <si>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</si>
  <si>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</si>
  <si>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</si>
  <si>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</si>
  <si>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</si>
  <si>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</si>
  <si>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</si>
  <si>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</si>
  <si>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</si>
  <si>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</si>
  <si>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</si>
  <si>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</si>
  <si>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</si>
  <si>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</si>
  <si>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</si>
  <si>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</si>
  <si>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</si>
  <si>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</si>
  <si>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</si>
  <si>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</si>
  <si>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</si>
  <si>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</si>
  <si>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</si>
  <si>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</si>
  <si>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</si>
  <si>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</si>
  <si>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</si>
  <si>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</si>
  <si>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</si>
  <si>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</si>
  <si>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</si>
  <si>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</si>
  <si>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</si>
  <si>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</si>
  <si>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</si>
  <si>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</si>
  <si>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</si>
  <si>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</si>
  <si>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</si>
  <si>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</si>
  <si>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</si>
  <si>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</si>
  <si>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</si>
  <si>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</si>
  <si>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</si>
  <si>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</si>
  <si>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</si>
  <si>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</si>
  <si>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</si>
  <si>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</si>
  <si>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</si>
  <si>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</si>
  <si>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</si>
  <si>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</si>
  <si>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</si>
  <si>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</si>
  <si>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</si>
  <si>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</si>
  <si>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</si>
  <si>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</si>
  <si>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</si>
  <si>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</si>
  <si>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</si>
  <si>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</si>
  <si>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</si>
  <si>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</si>
  <si>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</si>
  <si>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</si>
  <si>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</si>
  <si>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</si>
  <si>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</si>
  <si>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</si>
  <si>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</si>
  <si>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</si>
  <si>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</si>
  <si>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</si>
  <si>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</si>
  <si>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</si>
  <si>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</si>
  <si>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</si>
  <si>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</si>
  <si>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</si>
  <si>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</si>
  <si>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</si>
  <si>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</si>
  <si>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</si>
  <si>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</si>
  <si>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</si>
  <si>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</si>
  <si>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</si>
  <si>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</si>
  <si>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</si>
  <si>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</si>
  <si>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</si>
  <si>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</si>
  <si>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</si>
  <si>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</si>
  <si>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</si>
  <si>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</si>
  <si>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</si>
  <si>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</si>
  <si>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</si>
  <si>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</si>
  <si>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</si>
  <si>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</si>
  <si>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</si>
  <si>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</si>
  <si>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</si>
  <si>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</si>
  <si>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</si>
  <si>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</si>
  <si>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</si>
  <si>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</si>
  <si>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</si>
  <si>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</si>
  <si>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</si>
  <si>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</si>
  <si>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</si>
  <si>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</si>
  <si>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</si>
  <si>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</si>
  <si>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</si>
  <si>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</si>
  <si>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</si>
  <si>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</si>
  <si>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</si>
  <si>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</si>
  <si>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</si>
  <si>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</si>
  <si>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</si>
  <si>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</si>
  <si>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</si>
  <si>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</si>
  <si>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</si>
  <si>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</si>
  <si>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</si>
  <si>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</si>
  <si>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</si>
  <si>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</si>
  <si>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</si>
  <si>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</si>
  <si>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</si>
  <si>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</si>
  <si>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</si>
  <si>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</si>
  <si>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</si>
  <si>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</si>
  <si>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</si>
  <si>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</si>
  <si>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</si>
  <si>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</si>
  <si>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</si>
  <si>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</si>
  <si>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</si>
  <si>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</si>
  <si>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</si>
  <si>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</si>
  <si>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</si>
  <si>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</si>
  <si>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</si>
  <si>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</si>
  <si>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</si>
  <si>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</si>
  <si>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</si>
  <si>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</si>
  <si>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</si>
  <si>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</si>
  <si>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</si>
  <si>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</si>
  <si>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</si>
  <si>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</si>
  <si>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</si>
  <si>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</si>
  <si>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</si>
  <si>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</si>
  <si>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</si>
  <si>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</si>
  <si>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</si>
  <si>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</si>
  <si>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</si>
  <si>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</si>
  <si>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</si>
  <si>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</si>
  <si>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</si>
  <si>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</si>
  <si>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</si>
  <si>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</si>
  <si>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</si>
  <si>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</si>
  <si>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</si>
  <si>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</si>
  <si>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</si>
  <si>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</si>
  <si>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</si>
  <si>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</si>
  <si>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</si>
  <si>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</si>
  <si>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</si>
  <si>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</si>
  <si>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</si>
  <si>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</si>
  <si>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</si>
  <si>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</si>
  <si>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</si>
  <si>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</si>
  <si>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</si>
  <si>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</si>
  <si>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</si>
  <si>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</si>
  <si>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</si>
  <si>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</si>
  <si>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</si>
  <si>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</si>
  <si>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</si>
  <si>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</si>
  <si>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</si>
  <si>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</si>
  <si>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</si>
  <si>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</si>
  <si>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</si>
  <si>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</si>
  <si>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</si>
  <si>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</si>
  <si>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</si>
  <si>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</si>
  <si>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</si>
  <si>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</si>
  <si>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</si>
  <si>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</si>
  <si>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</si>
  <si>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</si>
  <si>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</si>
  <si>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</si>
  <si>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</si>
  <si>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</si>
  <si>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</si>
  <si>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</si>
  <si>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</si>
  <si>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</si>
  <si>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</si>
  <si>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</si>
  <si>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</si>
  <si>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</si>
  <si>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</si>
  <si>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</si>
  <si>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</si>
  <si>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</si>
  <si>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</si>
  <si>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</si>
  <si>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</si>
  <si>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</si>
  <si>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</si>
  <si>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</si>
  <si>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</si>
  <si>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</si>
  <si>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</si>
  <si>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</si>
  <si>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</si>
  <si>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</si>
  <si>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</si>
  <si>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</si>
  <si>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</si>
  <si>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</si>
  <si>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</si>
  <si>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</si>
  <si>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</si>
  <si>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</si>
  <si>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</si>
  <si>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</si>
  <si>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</si>
  <si>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</si>
  <si>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</si>
  <si>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</si>
  <si>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</si>
  <si>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</si>
  <si>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</si>
  <si>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</si>
  <si>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</si>
  <si>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</si>
  <si>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</si>
  <si>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</si>
  <si>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</si>
  <si>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</si>
  <si>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</si>
  <si>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</si>
  <si>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</si>
  <si>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</si>
  <si>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</si>
  <si>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</si>
  <si>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</si>
  <si>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</si>
  <si>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</si>
  <si>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</si>
  <si>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</si>
  <si>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</si>
  <si>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</si>
  <si>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</si>
  <si>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</si>
  <si>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</si>
  <si>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</si>
  <si>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</si>
  <si>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</si>
  <si>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</si>
  <si>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</si>
  <si>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</si>
  <si>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</si>
  <si>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</si>
  <si>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</si>
  <si>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</si>
  <si>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</si>
  <si>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</si>
  <si>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</si>
  <si>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</si>
  <si>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</si>
  <si>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</si>
  <si>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</si>
  <si>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</si>
  <si>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</si>
  <si>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</si>
  <si>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</si>
  <si>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</si>
  <si>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</si>
  <si>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</si>
  <si>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</si>
  <si>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</si>
  <si>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</si>
  <si>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</si>
  <si>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</si>
  <si>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</si>
  <si>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</si>
  <si>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</si>
  <si>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</si>
  <si>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</si>
  <si>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</si>
  <si>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</si>
  <si>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</si>
  <si>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</si>
  <si>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</si>
  <si>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</si>
  <si>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</si>
  <si>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</si>
  <si>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</si>
  <si>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</si>
  <si>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</si>
  <si>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</si>
  <si>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</si>
  <si>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</si>
  <si>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</si>
  <si>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</si>
  <si>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</si>
  <si>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</si>
  <si>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</si>
  <si>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</si>
  <si>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</si>
  <si>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</si>
  <si>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</si>
  <si>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</si>
  <si>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</si>
  <si>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</si>
  <si>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</si>
  <si>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</si>
  <si>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</si>
  <si>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</si>
  <si>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</si>
  <si>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</si>
  <si>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</si>
  <si>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</si>
  <si>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</si>
  <si>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</si>
  <si>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</si>
  <si>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</si>
  <si>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</si>
  <si>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</si>
  <si>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</si>
  <si>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</si>
  <si>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</si>
  <si>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</si>
  <si>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</si>
  <si>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</si>
  <si>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</si>
  <si>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</si>
  <si>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</si>
  <si>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</si>
  <si>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</si>
  <si>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</si>
  <si>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</si>
  <si>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</si>
  <si>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</si>
  <si>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</si>
  <si>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</si>
  <si>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</si>
  <si>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</si>
  <si>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</si>
  <si>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</si>
  <si>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</si>
  <si>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</si>
  <si>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</si>
  <si>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</si>
  <si>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</si>
  <si>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</si>
  <si>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</si>
  <si>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</si>
  <si>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</si>
  <si>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</si>
  <si>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</si>
  <si>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</si>
  <si>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</si>
  <si>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</si>
  <si>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</si>
  <si>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</si>
  <si>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</si>
  <si>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</si>
  <si>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</si>
  <si>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</si>
  <si>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</si>
  <si>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</si>
  <si>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</si>
  <si>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</si>
  <si>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</si>
  <si>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</si>
  <si>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</si>
  <si>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</si>
  <si>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</si>
  <si>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</si>
  <si>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</si>
  <si>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</si>
  <si>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</si>
  <si>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</si>
  <si>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</si>
  <si>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</si>
  <si>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</si>
  <si>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</si>
  <si>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</si>
  <si>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</si>
  <si>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</si>
  <si>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</si>
  <si>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</si>
  <si>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</si>
  <si>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</si>
  <si>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</si>
  <si>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</si>
  <si>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</si>
  <si>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</si>
  <si>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</si>
  <si>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</si>
  <si>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</si>
  <si>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</si>
  <si>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</si>
  <si>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</si>
  <si>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</si>
  <si>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</si>
  <si>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</si>
  <si>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</si>
  <si>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</si>
  <si>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</si>
  <si>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</si>
  <si>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</si>
  <si>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</si>
  <si>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</si>
  <si>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</si>
  <si>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</si>
  <si>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</si>
  <si>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</si>
  <si>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</si>
  <si>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</si>
  <si>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</si>
  <si>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</si>
  <si>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</si>
  <si>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</si>
  <si>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</si>
  <si>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</si>
  <si>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</si>
  <si>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</si>
  <si>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</si>
  <si>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</si>
  <si>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</si>
  <si>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</si>
  <si>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</si>
  <si>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</si>
  <si>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</si>
  <si>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</si>
  <si>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</si>
  <si>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</si>
  <si>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</si>
  <si>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</si>
  <si>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</si>
  <si>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</si>
  <si>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</si>
  <si>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</si>
  <si>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</si>
  <si>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</si>
  <si>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</si>
  <si>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</si>
  <si>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</si>
  <si>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</si>
  <si>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</si>
  <si>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</si>
  <si>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</si>
  <si>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</si>
  <si>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</si>
  <si>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</si>
  <si>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</si>
  <si>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</si>
  <si>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</si>
  <si>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</si>
  <si>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</si>
  <si>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</si>
  <si>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</si>
  <si>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</si>
  <si>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</si>
  <si>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</si>
  <si>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</si>
  <si>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</si>
  <si>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</si>
  <si>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</si>
  <si>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</si>
  <si>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</si>
  <si>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</si>
  <si>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</si>
  <si>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</si>
  <si>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</si>
  <si>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</si>
  <si>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</si>
  <si>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</si>
  <si>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</si>
  <si>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</si>
  <si>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</si>
  <si>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</si>
  <si>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</si>
  <si>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</si>
  <si>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</si>
  <si>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</si>
  <si>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</si>
  <si>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</si>
  <si>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</si>
  <si>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</si>
  <si>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</si>
  <si>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</si>
  <si>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</si>
  <si>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</si>
  <si>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</si>
  <si>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</si>
  <si>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</si>
  <si>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</si>
  <si>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</si>
  <si>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</si>
  <si>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</si>
  <si>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</si>
  <si>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</si>
  <si>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</si>
  <si>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</si>
  <si>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</si>
  <si>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</si>
  <si>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</si>
  <si>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</si>
  <si>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</si>
  <si>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</si>
  <si>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</si>
  <si>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</si>
  <si>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</si>
  <si>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</si>
  <si>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</si>
  <si>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</si>
  <si>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</si>
  <si>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</si>
  <si>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</si>
  <si>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</si>
  <si>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</si>
  <si>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</si>
  <si>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</si>
  <si>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</si>
  <si>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</si>
  <si>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</si>
  <si>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</si>
  <si>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</si>
  <si>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</si>
  <si>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</si>
  <si>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</si>
  <si>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</si>
  <si>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</si>
  <si>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</si>
  <si>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</si>
  <si>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</si>
  <si>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</si>
  <si>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</si>
  <si>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</si>
  <si>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</si>
  <si>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</si>
  <si>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</si>
  <si>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</si>
  <si>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</si>
  <si>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</si>
  <si>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</si>
  <si>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</si>
  <si>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</si>
  <si>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</si>
  <si>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</si>
  <si>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</si>
  <si>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</si>
  <si>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</si>
  <si>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</si>
  <si>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</si>
  <si>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2015-2016</t>
  </si>
  <si>
    <t>2016-2017</t>
  </si>
  <si>
    <t>2017-2018</t>
  </si>
  <si>
    <t>2018-2019</t>
  </si>
  <si>
    <t>2019-2020</t>
  </si>
  <si>
    <t>2022-2023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</si>
  <si>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</si>
  <si>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</si>
  <si>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</si>
  <si>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</si>
  <si>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</si>
  <si>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</si>
  <si>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</si>
  <si>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</si>
  <si>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</si>
  <si>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</si>
  <si>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</si>
  <si>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</si>
  <si>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</si>
  <si>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</si>
  <si>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</si>
  <si>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</si>
  <si>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</si>
  <si>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</si>
  <si>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</si>
  <si>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</si>
  <si>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</si>
  <si>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</si>
  <si>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</si>
  <si>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</si>
  <si>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</si>
  <si>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</si>
  <si>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</si>
  <si>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</si>
  <si>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</si>
  <si>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</si>
  <si>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</si>
  <si>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</si>
  <si>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Tu Seguros S.A.</t>
  </si>
  <si>
    <t>Sudameris Seguros S.A.</t>
  </si>
  <si>
    <t>Río Seguros S.A. Compañía De Seguros</t>
  </si>
  <si>
    <t>2024-2025</t>
  </si>
  <si>
    <t>Ejercicio 2025/2026</t>
  </si>
  <si>
    <t>2025-2026</t>
  </si>
  <si>
    <t>Basa Seguros Sociedad Anonima</t>
  </si>
  <si>
    <t>Separador</t>
  </si>
  <si>
    <t>Var 2015-2016</t>
  </si>
  <si>
    <t>Var 2016-2017</t>
  </si>
  <si>
    <t>Var 2017-2018</t>
  </si>
  <si>
    <t>Var 2018-2019</t>
  </si>
  <si>
    <t>Var 2019-2020</t>
  </si>
  <si>
    <t>Var 2020-2021</t>
  </si>
  <si>
    <t>Var 2021-2022</t>
  </si>
  <si>
    <t>Var 2022-2023</t>
  </si>
  <si>
    <t>Var 2023-2024</t>
  </si>
  <si>
    <t>Var 2024-2025</t>
  </si>
  <si>
    <t>Var 2025-2026</t>
  </si>
  <si>
    <t>Datos acumulados al 6° Mes</t>
  </si>
  <si>
    <t>PERIODO JULIO 2025 -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</si>
</sst>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9" fontId="5" fillId="0" borderId="0" xfId="6" applyFont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opLeftCell="A8" zoomScale="85" zoomScaleNormal="85" workbookViewId="0">
      <selection activeCell="A37" sqref="A37"/>
    </sheetView>
  </sheetViews>
  <sheetFormatPr baseColWidth="10" defaultColWidth="11.44140625" defaultRowHeight="13.8" x14ac:dyDescent="0.3"/>
  <cols>
    <col min="1" max="7" width="15.664062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2" t="s">
        <v>78</v>
      </c>
      <c r="B9" s="242"/>
      <c r="C9" s="242"/>
      <c r="D9" s="242"/>
      <c r="E9" s="242"/>
      <c r="F9" s="242"/>
      <c r="G9" s="242"/>
    </row>
    <row r="10" spans="1:19" ht="23.4" x14ac:dyDescent="0.45">
      <c r="A10" s="243" t="s">
        <v>79</v>
      </c>
      <c r="B10" s="243"/>
      <c r="C10" s="243"/>
      <c r="D10" s="243"/>
      <c r="E10" s="243"/>
      <c r="F10" s="243"/>
      <c r="G10" s="243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4"/>
      <c r="B13" s="244"/>
      <c r="C13" s="244"/>
      <c r="D13" s="244"/>
      <c r="E13" s="244"/>
      <c r="F13" s="244"/>
      <c r="G13" s="244"/>
    </row>
    <row r="14" spans="1:19" ht="29.4" x14ac:dyDescent="0.55000000000000004">
      <c r="A14" s="245" t="s">
        <v>1375</v>
      </c>
      <c r="B14" s="245"/>
      <c r="C14" s="245"/>
      <c r="D14" s="245"/>
      <c r="E14" s="245"/>
      <c r="F14" s="245"/>
      <c r="G14" s="245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6" t="s">
        <v>1428</v>
      </c>
      <c r="B16" s="246"/>
      <c r="C16" s="246"/>
      <c r="D16" s="246"/>
      <c r="E16" s="246"/>
      <c r="F16" s="246"/>
      <c r="G16" s="246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7" t="s">
        <v>1443</v>
      </c>
      <c r="B17" s="247"/>
      <c r="C17" s="247"/>
      <c r="D17" s="247"/>
      <c r="E17" s="247"/>
      <c r="F17" s="247"/>
      <c r="G17" s="247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6" t="s">
        <v>1444</v>
      </c>
      <c r="B19" s="246"/>
      <c r="C19" s="246"/>
      <c r="D19" s="246"/>
      <c r="E19" s="246"/>
      <c r="F19" s="246"/>
      <c r="G19" s="246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50"/>
      <c r="B21" s="250"/>
      <c r="C21" s="250"/>
      <c r="D21" s="250"/>
      <c r="E21" s="250"/>
      <c r="F21" s="250"/>
      <c r="G21" s="250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9" t="s">
        <v>76</v>
      </c>
      <c r="B23" s="249"/>
      <c r="C23" s="249"/>
      <c r="D23" s="249"/>
      <c r="E23" s="249"/>
      <c r="F23" s="249"/>
      <c r="G23" s="249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9"/>
      <c r="B24" s="249"/>
      <c r="C24" s="249"/>
      <c r="D24" s="249"/>
      <c r="E24" s="249"/>
      <c r="F24" s="249"/>
      <c r="G24" s="249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9"/>
      <c r="B25" s="249"/>
      <c r="C25" s="249"/>
      <c r="D25" s="249"/>
      <c r="E25" s="249"/>
      <c r="F25" s="249"/>
      <c r="G25" s="249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9"/>
      <c r="B26" s="249"/>
      <c r="C26" s="249"/>
      <c r="D26" s="249"/>
      <c r="E26" s="249"/>
      <c r="F26" s="249"/>
      <c r="G26" s="249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51"/>
      <c r="B27" s="251"/>
      <c r="C27" s="251"/>
      <c r="D27" s="251"/>
      <c r="E27" s="251"/>
      <c r="F27" s="251"/>
      <c r="G27" s="25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51"/>
      <c r="B28" s="251"/>
      <c r="C28" s="251"/>
      <c r="D28" s="251"/>
      <c r="E28" s="251"/>
      <c r="F28" s="251"/>
      <c r="G28" s="251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95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8" t="s">
        <v>77</v>
      </c>
      <c r="B30" s="248"/>
      <c r="C30" s="248"/>
      <c r="D30" s="248"/>
      <c r="E30" s="248"/>
      <c r="F30" s="248"/>
      <c r="G30" s="248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8"/>
      <c r="B31" s="248"/>
      <c r="C31" s="248"/>
      <c r="D31" s="248"/>
      <c r="E31" s="248"/>
      <c r="F31" s="248"/>
      <c r="G31" s="248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8"/>
      <c r="B32" s="248"/>
      <c r="C32" s="248"/>
      <c r="D32" s="248"/>
      <c r="E32" s="248"/>
      <c r="F32" s="248"/>
      <c r="G32" s="248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53" t="s">
        <v>72</v>
      </c>
      <c r="C2" s="253"/>
      <c r="D2" s="253"/>
      <c r="E2" s="253"/>
      <c r="F2" s="253"/>
      <c r="G2" s="253"/>
      <c r="H2" s="36"/>
    </row>
    <row r="3" spans="2:10" ht="13.5" customHeight="1" x14ac:dyDescent="0.3">
      <c r="B3" s="253"/>
      <c r="C3" s="253"/>
      <c r="D3" s="253"/>
      <c r="E3" s="253"/>
      <c r="F3" s="253"/>
      <c r="G3" s="253"/>
      <c r="H3" s="36"/>
    </row>
    <row r="4" spans="2:10" ht="15.6" x14ac:dyDescent="0.3">
      <c r="B4" s="253"/>
      <c r="C4" s="253"/>
      <c r="D4" s="253"/>
      <c r="E4" s="253"/>
      <c r="F4" s="253"/>
      <c r="G4" s="253"/>
      <c r="H4" s="36"/>
    </row>
    <row r="5" spans="2:10" ht="18" x14ac:dyDescent="0.3">
      <c r="B5" s="254"/>
      <c r="C5" s="253"/>
      <c r="D5" s="253"/>
      <c r="E5" s="253"/>
      <c r="F5" s="253"/>
      <c r="G5" s="253"/>
    </row>
    <row r="6" spans="2:10" ht="5.25" customHeight="1" x14ac:dyDescent="0.3"/>
    <row r="7" spans="2:10" x14ac:dyDescent="0.3">
      <c r="B7" s="255" t="s">
        <v>1378</v>
      </c>
      <c r="C7" s="255"/>
      <c r="D7" s="255"/>
      <c r="E7" s="255"/>
      <c r="F7" s="255"/>
      <c r="G7" s="255"/>
    </row>
    <row r="8" spans="2:10" x14ac:dyDescent="0.3">
      <c r="B8" s="252" t="s">
        <v>1319</v>
      </c>
      <c r="C8" s="252"/>
      <c r="D8" s="252"/>
      <c r="E8" s="252"/>
      <c r="F8" s="252"/>
      <c r="G8" s="252"/>
    </row>
    <row r="9" spans="2:10" x14ac:dyDescent="0.3">
      <c r="B9" s="252" t="s">
        <v>1320</v>
      </c>
      <c r="C9" s="252"/>
      <c r="D9" s="252"/>
      <c r="E9" s="252"/>
      <c r="F9" s="252"/>
      <c r="G9" s="252"/>
    </row>
    <row r="10" spans="2:10" x14ac:dyDescent="0.3">
      <c r="B10" s="252" t="s">
        <v>1321</v>
      </c>
      <c r="C10" s="252"/>
      <c r="D10" s="252"/>
      <c r="E10" s="252"/>
      <c r="F10" s="252"/>
      <c r="G10" s="252"/>
    </row>
    <row r="11" spans="2:10" x14ac:dyDescent="0.3">
      <c r="B11" s="252" t="s">
        <v>1322</v>
      </c>
      <c r="C11" s="252"/>
      <c r="D11" s="252"/>
      <c r="E11" s="252"/>
      <c r="F11" s="252"/>
      <c r="G11" s="252"/>
    </row>
    <row r="12" spans="2:10" x14ac:dyDescent="0.3">
      <c r="B12" s="252" t="s">
        <v>1323</v>
      </c>
      <c r="C12" s="252"/>
      <c r="D12" s="252"/>
      <c r="E12" s="252"/>
      <c r="F12" s="252"/>
      <c r="G12" s="252"/>
    </row>
    <row r="13" spans="2:10" x14ac:dyDescent="0.3">
      <c r="B13" s="252" t="s">
        <v>1324</v>
      </c>
      <c r="C13" s="252"/>
      <c r="D13" s="252"/>
      <c r="E13" s="252"/>
      <c r="F13" s="252"/>
      <c r="G13" s="252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tabSelected="1" zoomScaleNormal="100" zoomScalePageLayoutView="55" workbookViewId="0">
      <pane xSplit="2" ySplit="6" topLeftCell="H7" activePane="bottomRight" state="frozen"/>
      <selection pane="topRight" activeCell="C1" sqref="C1"/>
      <selection pane="bottomLeft" activeCell="A7" sqref="A7"/>
      <selection pane="bottomRight" activeCell="M17" sqref="M17"/>
    </sheetView>
  </sheetViews>
  <sheetFormatPr baseColWidth="10" defaultColWidth="11.44140625" defaultRowHeight="14.4" x14ac:dyDescent="0.3"/>
  <cols>
    <col min="1" max="1" width="13" style="119" customWidth="1" collapsed="1"/>
    <col min="2" max="2" width="57.33203125" style="23" customWidth="1" collapsed="1"/>
    <col min="3" max="9" width="21.6640625" style="148" customWidth="1" collapsed="1"/>
    <col min="10" max="10" width="25.5546875" style="148" bestFit="1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664062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9" t="s">
        <v>1379</v>
      </c>
      <c r="D2" s="259"/>
      <c r="E2" s="259"/>
      <c r="F2" s="259"/>
      <c r="G2" s="259"/>
      <c r="H2" s="259"/>
      <c r="I2" s="259" t="s">
        <v>1379</v>
      </c>
      <c r="J2" s="259"/>
      <c r="K2" s="259"/>
      <c r="L2" s="259"/>
      <c r="M2" s="259"/>
      <c r="N2" s="259"/>
      <c r="O2" s="259" t="s">
        <v>1379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</row>
    <row r="3" spans="1:36" s="72" customFormat="1" ht="18" x14ac:dyDescent="0.3">
      <c r="A3" s="119"/>
      <c r="B3" s="121"/>
      <c r="C3" s="260" t="str">
        <f>PROPER(CARATULA!$A$19)</f>
        <v>Periodo Julio 2025 - Diciembre 2025</v>
      </c>
      <c r="D3" s="260"/>
      <c r="E3" s="260"/>
      <c r="F3" s="260"/>
      <c r="G3" s="260"/>
      <c r="H3" s="260"/>
      <c r="I3" s="260" t="str">
        <f>+$C$3</f>
        <v>Periodo Julio 2025 - Diciembre 2025</v>
      </c>
      <c r="J3" s="260"/>
      <c r="K3" s="260"/>
      <c r="L3" s="260"/>
      <c r="M3" s="260"/>
      <c r="N3" s="260"/>
      <c r="O3" s="260" t="str">
        <f>+$C$3</f>
        <v>Periodo Julio 2025 - Diciembre 2025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</row>
    <row r="4" spans="1:36" s="72" customFormat="1" ht="18.600000000000001" thickBot="1" x14ac:dyDescent="0.4">
      <c r="A4" s="119"/>
      <c r="B4" s="121"/>
      <c r="C4" s="261"/>
      <c r="D4" s="261"/>
      <c r="E4" s="261"/>
      <c r="F4" s="261"/>
      <c r="G4" s="261"/>
      <c r="H4" s="261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6" t="s">
        <v>1376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O5" s="256" t="s">
        <v>1377</v>
      </c>
      <c r="P5" s="257"/>
      <c r="Q5" s="257"/>
      <c r="R5" s="257"/>
      <c r="S5" s="257"/>
      <c r="T5" s="257"/>
      <c r="U5" s="257"/>
      <c r="V5" s="257"/>
      <c r="W5" s="257"/>
      <c r="X5" s="257"/>
      <c r="Y5" s="258"/>
    </row>
    <row r="6" spans="1:36" s="184" customFormat="1" x14ac:dyDescent="0.3">
      <c r="A6" s="9" t="s">
        <v>142</v>
      </c>
      <c r="B6" s="27" t="s">
        <v>0</v>
      </c>
      <c r="C6" s="165" t="s">
        <v>1386</v>
      </c>
      <c r="D6" s="165" t="s">
        <v>1387</v>
      </c>
      <c r="E6" s="165" t="s">
        <v>1388</v>
      </c>
      <c r="F6" s="165" t="s">
        <v>1389</v>
      </c>
      <c r="G6" s="165" t="s">
        <v>1390</v>
      </c>
      <c r="H6" s="165" t="s">
        <v>1381</v>
      </c>
      <c r="I6" s="165" t="s">
        <v>1384</v>
      </c>
      <c r="J6" s="165" t="s">
        <v>1391</v>
      </c>
      <c r="K6" s="165" t="s">
        <v>1412</v>
      </c>
      <c r="L6" s="165" t="s">
        <v>1427</v>
      </c>
      <c r="M6" s="165" t="s">
        <v>1429</v>
      </c>
      <c r="N6" s="195" t="s">
        <v>1431</v>
      </c>
      <c r="O6" s="165" t="s">
        <v>1432</v>
      </c>
      <c r="P6" s="165" t="s">
        <v>1433</v>
      </c>
      <c r="Q6" s="165" t="s">
        <v>1434</v>
      </c>
      <c r="R6" s="165" t="s">
        <v>1435</v>
      </c>
      <c r="S6" s="165" t="s">
        <v>1436</v>
      </c>
      <c r="T6" s="165" t="s">
        <v>1437</v>
      </c>
      <c r="U6" s="165" t="s">
        <v>1438</v>
      </c>
      <c r="V6" s="165" t="s">
        <v>1439</v>
      </c>
      <c r="W6" s="165" t="s">
        <v>1440</v>
      </c>
      <c r="X6" s="165" t="s">
        <v>1441</v>
      </c>
      <c r="Y6" s="165" t="s">
        <v>1442</v>
      </c>
      <c r="Z6" s="122" t="s">
        <v>1385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238295600712</v>
      </c>
      <c r="D8" s="124">
        <v>228480984668</v>
      </c>
      <c r="E8" s="124">
        <v>250897596859</v>
      </c>
      <c r="F8" s="124">
        <v>237703204023</v>
      </c>
      <c r="G8" s="124">
        <v>248695517470</v>
      </c>
      <c r="H8" s="124">
        <v>274217193247</v>
      </c>
      <c r="I8" s="124">
        <v>220388704991</v>
      </c>
      <c r="J8" s="124">
        <v>269758738030</v>
      </c>
      <c r="K8" s="124">
        <v>308709912261</v>
      </c>
      <c r="L8" s="124">
        <v>387848764170</v>
      </c>
      <c r="M8" s="130">
        <v>452598128916</v>
      </c>
      <c r="O8" s="125"/>
      <c r="P8" s="125">
        <v>-4.1186727806451495E-2</v>
      </c>
      <c r="Q8" s="125">
        <v>9.8111500278996955E-2</v>
      </c>
      <c r="R8" s="125">
        <v>-5.2588757330406022E-2</v>
      </c>
      <c r="S8" s="125">
        <v>4.6243858984485575E-2</v>
      </c>
      <c r="T8" s="125">
        <v>0.10262217846398736</v>
      </c>
      <c r="U8" s="125">
        <v>-0.19629873538788001</v>
      </c>
      <c r="V8" s="125">
        <v>0.22401344497675657</v>
      </c>
      <c r="W8" s="125">
        <v>0.14439263215513787</v>
      </c>
      <c r="X8" s="125">
        <v>0.25635345275888577</v>
      </c>
      <c r="Y8" s="125">
        <v>0.16694487833309002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836857029154</v>
      </c>
      <c r="D9" s="124">
        <v>909638584541</v>
      </c>
      <c r="E9" s="124">
        <v>926751981125</v>
      </c>
      <c r="F9" s="124">
        <v>1010814988231</v>
      </c>
      <c r="G9" s="124">
        <v>1079047458016</v>
      </c>
      <c r="H9" s="124">
        <v>1090764246270</v>
      </c>
      <c r="I9" s="124">
        <v>1157925080865</v>
      </c>
      <c r="J9" s="124">
        <v>1216001308446</v>
      </c>
      <c r="K9" s="124">
        <v>1272445491187</v>
      </c>
      <c r="L9" s="124">
        <v>1413373797034</v>
      </c>
      <c r="M9" s="231">
        <v>1559452713122</v>
      </c>
      <c r="O9" s="125"/>
      <c r="P9" s="125">
        <v>8.697011897071194E-2</v>
      </c>
      <c r="Q9" s="125">
        <v>1.8813402240006605E-2</v>
      </c>
      <c r="R9" s="125">
        <v>9.0707124255568816E-2</v>
      </c>
      <c r="S9" s="125">
        <v>6.7502431779738359E-2</v>
      </c>
      <c r="T9" s="125">
        <v>1.0858454989128186E-2</v>
      </c>
      <c r="U9" s="125">
        <v>6.1572273591350868E-2</v>
      </c>
      <c r="V9" s="125">
        <v>5.015542761852565E-2</v>
      </c>
      <c r="W9" s="125">
        <v>4.6417863491555966E-2</v>
      </c>
      <c r="X9" s="125">
        <v>0.11075390405567398</v>
      </c>
      <c r="Y9" s="125">
        <v>0.10335476460264803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96802629031</v>
      </c>
      <c r="D10" s="124">
        <v>85977515924</v>
      </c>
      <c r="E10" s="124">
        <v>96614774051</v>
      </c>
      <c r="F10" s="124">
        <v>122591166860</v>
      </c>
      <c r="G10" s="124">
        <v>110186707865</v>
      </c>
      <c r="H10" s="124">
        <v>114917445175</v>
      </c>
      <c r="I10" s="124">
        <v>139002120103</v>
      </c>
      <c r="J10" s="124">
        <v>129599995095</v>
      </c>
      <c r="K10" s="124">
        <v>178639024653</v>
      </c>
      <c r="L10" s="124">
        <v>163997118922</v>
      </c>
      <c r="M10" s="231">
        <v>215282194783</v>
      </c>
      <c r="O10" s="125"/>
      <c r="P10" s="125">
        <v>-0.11182664371164319</v>
      </c>
      <c r="Q10" s="125">
        <v>0.12372139404914684</v>
      </c>
      <c r="R10" s="125">
        <v>0.26886563741574188</v>
      </c>
      <c r="S10" s="125">
        <v>-0.10118558549300682</v>
      </c>
      <c r="T10" s="125">
        <v>4.2933829330812356E-2</v>
      </c>
      <c r="U10" s="125">
        <v>0.20958240840912423</v>
      </c>
      <c r="V10" s="125">
        <v>-6.7640155423766668E-2</v>
      </c>
      <c r="W10" s="125">
        <v>0.3783875880709191</v>
      </c>
      <c r="X10" s="125">
        <v>-8.1963645734415502E-2</v>
      </c>
      <c r="Y10" s="125">
        <v>0.31271937091402258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47284455988</v>
      </c>
      <c r="D11" s="124">
        <v>51289089112</v>
      </c>
      <c r="E11" s="124">
        <v>42188690413</v>
      </c>
      <c r="F11" s="124">
        <v>42048478300</v>
      </c>
      <c r="G11" s="124">
        <v>50126745098</v>
      </c>
      <c r="H11" s="124">
        <v>88188791925</v>
      </c>
      <c r="I11" s="124">
        <v>73416441675</v>
      </c>
      <c r="J11" s="124">
        <v>68868182276</v>
      </c>
      <c r="K11" s="124">
        <v>77845881053</v>
      </c>
      <c r="L11" s="124">
        <v>72020673141</v>
      </c>
      <c r="M11" s="231">
        <v>92174099139</v>
      </c>
      <c r="O11" s="125"/>
      <c r="P11" s="125">
        <v>8.4692380198184036E-2</v>
      </c>
      <c r="Q11" s="125">
        <v>-0.1774334240783153</v>
      </c>
      <c r="R11" s="125">
        <v>-3.323452603705257E-3</v>
      </c>
      <c r="S11" s="125">
        <v>0.19211793445566849</v>
      </c>
      <c r="T11" s="125">
        <v>0.75931614455690299</v>
      </c>
      <c r="U11" s="125">
        <v>-0.16750825051059914</v>
      </c>
      <c r="V11" s="125">
        <v>-6.1951509705880925E-2</v>
      </c>
      <c r="W11" s="125">
        <v>0.13036061763646489</v>
      </c>
      <c r="X11" s="125">
        <v>-7.48300081289337E-2</v>
      </c>
      <c r="Y11" s="125">
        <v>0.27982834815420565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9036620692</v>
      </c>
      <c r="D12" s="124">
        <v>11256741118</v>
      </c>
      <c r="E12" s="124">
        <v>11989772382</v>
      </c>
      <c r="F12" s="124">
        <v>13162815608</v>
      </c>
      <c r="G12" s="124">
        <v>25168096654</v>
      </c>
      <c r="H12" s="124">
        <v>26863781208</v>
      </c>
      <c r="I12" s="124">
        <v>39631327188</v>
      </c>
      <c r="J12" s="124">
        <v>27585597315</v>
      </c>
      <c r="K12" s="124">
        <v>22099433431</v>
      </c>
      <c r="L12" s="124">
        <v>15384691435</v>
      </c>
      <c r="M12" s="231">
        <v>13654624269</v>
      </c>
      <c r="O12" s="125"/>
      <c r="P12" s="125">
        <v>0.24568038226562305</v>
      </c>
      <c r="Q12" s="125">
        <v>6.5119314401559159E-2</v>
      </c>
      <c r="R12" s="125">
        <v>9.7836988778958522E-2</v>
      </c>
      <c r="S12" s="125">
        <v>0.91206026153732012</v>
      </c>
      <c r="T12" s="125">
        <v>6.7374365940799263E-2</v>
      </c>
      <c r="U12" s="125">
        <v>0.47526987660984377</v>
      </c>
      <c r="V12" s="125">
        <v>-0.30394465004561688</v>
      </c>
      <c r="W12" s="125">
        <v>-0.19887783546440851</v>
      </c>
      <c r="X12" s="125">
        <v>-0.30384226894165034</v>
      </c>
      <c r="Y12" s="125">
        <v>-0.11245380989989284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5776575909</v>
      </c>
      <c r="D13" s="124">
        <v>6749554272</v>
      </c>
      <c r="E13" s="124">
        <v>3857431488</v>
      </c>
      <c r="F13" s="124">
        <v>3638725358</v>
      </c>
      <c r="G13" s="124">
        <v>4868806231</v>
      </c>
      <c r="H13" s="124">
        <v>23912349354</v>
      </c>
      <c r="I13" s="124">
        <v>3247208492</v>
      </c>
      <c r="J13" s="124">
        <v>3466949558</v>
      </c>
      <c r="K13" s="124">
        <v>2420335218</v>
      </c>
      <c r="L13" s="124">
        <v>4084154605</v>
      </c>
      <c r="M13" s="231">
        <v>2593943428</v>
      </c>
      <c r="O13" s="125"/>
      <c r="P13" s="125">
        <v>0.1684351384501126</v>
      </c>
      <c r="Q13" s="125">
        <v>-0.42849092954148782</v>
      </c>
      <c r="R13" s="125">
        <v>-5.6697346584214992E-2</v>
      </c>
      <c r="S13" s="125">
        <v>0.33805268383214981</v>
      </c>
      <c r="T13" s="125">
        <v>3.9113372394548271</v>
      </c>
      <c r="U13" s="125">
        <v>-0.86420370311891515</v>
      </c>
      <c r="V13" s="125">
        <v>6.7670759836138128E-2</v>
      </c>
      <c r="W13" s="125">
        <v>-0.3018833480241826</v>
      </c>
      <c r="X13" s="125">
        <v>0.68743344914629922</v>
      </c>
      <c r="Y13" s="125">
        <v>-0.36487628925105298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1038008537560</v>
      </c>
      <c r="D14" s="124">
        <v>1130586146327</v>
      </c>
      <c r="E14" s="124">
        <v>1290608154565</v>
      </c>
      <c r="F14" s="124">
        <v>1487066200938</v>
      </c>
      <c r="G14" s="124">
        <v>1665167511907</v>
      </c>
      <c r="H14" s="124">
        <v>1835238751643</v>
      </c>
      <c r="I14" s="124">
        <v>1947795740708</v>
      </c>
      <c r="J14" s="124">
        <v>2315273693246</v>
      </c>
      <c r="K14" s="124">
        <v>2814125343106</v>
      </c>
      <c r="L14" s="124">
        <v>3317895946250</v>
      </c>
      <c r="M14" s="231">
        <v>3891374756317</v>
      </c>
      <c r="O14" s="125"/>
      <c r="P14" s="125">
        <v>8.9187714182600075E-2</v>
      </c>
      <c r="Q14" s="125">
        <v>0.14153897848286268</v>
      </c>
      <c r="R14" s="125">
        <v>0.1522212963540559</v>
      </c>
      <c r="S14" s="125">
        <v>0.11976690133677881</v>
      </c>
      <c r="T14" s="125">
        <v>0.10213461319650019</v>
      </c>
      <c r="U14" s="125">
        <v>6.1330978851788842E-2</v>
      </c>
      <c r="V14" s="125">
        <v>0.18866349528232673</v>
      </c>
      <c r="W14" s="125">
        <v>0.21546120068449137</v>
      </c>
      <c r="X14" s="125">
        <v>0.17901498395518489</v>
      </c>
      <c r="Y14" s="125">
        <v>0.17284412150271478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199211969653</v>
      </c>
      <c r="D15" s="124">
        <v>233488150952</v>
      </c>
      <c r="E15" s="124">
        <v>256861551159</v>
      </c>
      <c r="F15" s="124">
        <v>275344211585</v>
      </c>
      <c r="G15" s="124">
        <v>277935244813</v>
      </c>
      <c r="H15" s="124">
        <v>265631514857</v>
      </c>
      <c r="I15" s="124">
        <v>291414370391</v>
      </c>
      <c r="J15" s="124">
        <v>305823187911</v>
      </c>
      <c r="K15" s="124">
        <v>273364648139</v>
      </c>
      <c r="L15" s="124">
        <v>284625212375</v>
      </c>
      <c r="M15" s="231">
        <v>264190654636</v>
      </c>
      <c r="O15" s="125"/>
      <c r="P15" s="125">
        <v>0.17205884444947972</v>
      </c>
      <c r="Q15" s="125">
        <v>0.10010529490126063</v>
      </c>
      <c r="R15" s="125">
        <v>7.1955730013321562E-2</v>
      </c>
      <c r="S15" s="125">
        <v>9.4101605153960044E-3</v>
      </c>
      <c r="T15" s="125">
        <v>-4.4268332950281875E-2</v>
      </c>
      <c r="U15" s="125">
        <v>9.7062487287624455E-2</v>
      </c>
      <c r="V15" s="125">
        <v>4.9444430282100438E-2</v>
      </c>
      <c r="W15" s="125">
        <v>-0.10613498601501081</v>
      </c>
      <c r="X15" s="125">
        <v>4.119246695817913E-2</v>
      </c>
      <c r="Y15" s="125">
        <v>-7.1794615692994279E-2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385014802444</v>
      </c>
      <c r="D16" s="124">
        <v>420998845491</v>
      </c>
      <c r="E16" s="124">
        <v>506755867695</v>
      </c>
      <c r="F16" s="124">
        <v>564622637188</v>
      </c>
      <c r="G16" s="124">
        <v>659068442757</v>
      </c>
      <c r="H16" s="124">
        <v>681828250524</v>
      </c>
      <c r="I16" s="124">
        <v>726731945235</v>
      </c>
      <c r="J16" s="124">
        <v>819866799111</v>
      </c>
      <c r="K16" s="124">
        <v>890108935474</v>
      </c>
      <c r="L16" s="124">
        <v>950563680472</v>
      </c>
      <c r="M16" s="231">
        <v>1021378514142</v>
      </c>
      <c r="O16" s="125"/>
      <c r="P16" s="125">
        <v>9.3461453478100642E-2</v>
      </c>
      <c r="Q16" s="125">
        <v>0.2036989486372196</v>
      </c>
      <c r="R16" s="125">
        <v>0.11419062547062242</v>
      </c>
      <c r="S16" s="125">
        <v>0.16727243887947907</v>
      </c>
      <c r="T16" s="125">
        <v>3.453329926068327E-2</v>
      </c>
      <c r="U16" s="125">
        <v>6.5857779692305884E-2</v>
      </c>
      <c r="V16" s="125">
        <v>0.12815571750583143</v>
      </c>
      <c r="W16" s="125">
        <v>8.5675058971975915E-2</v>
      </c>
      <c r="X16" s="125">
        <v>6.7918366605101754E-2</v>
      </c>
      <c r="Y16" s="125">
        <v>7.4497727111598744E-2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2856288221143</v>
      </c>
      <c r="D17" s="126">
        <v>3078465612405</v>
      </c>
      <c r="E17" s="126">
        <v>3386525819737</v>
      </c>
      <c r="F17" s="126">
        <v>3756992428091</v>
      </c>
      <c r="G17" s="126">
        <v>4120264530811</v>
      </c>
      <c r="H17" s="126">
        <v>4401562324203</v>
      </c>
      <c r="I17" s="126">
        <v>4599552939648</v>
      </c>
      <c r="J17" s="126">
        <v>5156244450988</v>
      </c>
      <c r="K17" s="126">
        <v>5839759004522</v>
      </c>
      <c r="L17" s="126">
        <v>6609794038404</v>
      </c>
      <c r="M17" s="126">
        <v>7512699628752</v>
      </c>
      <c r="O17" s="127"/>
      <c r="P17" s="236">
        <v>7.7785354299116038E-2</v>
      </c>
      <c r="Q17" s="236">
        <v>0.10006940018775556</v>
      </c>
      <c r="R17" s="236">
        <v>0.10939429612344442</v>
      </c>
      <c r="S17" s="236">
        <v>9.6692263738360928E-2</v>
      </c>
      <c r="T17" s="236">
        <v>6.8271779952107092E-2</v>
      </c>
      <c r="U17" s="236">
        <v>4.4981895259395221E-2</v>
      </c>
      <c r="V17" s="236">
        <v>0.12103165647716252</v>
      </c>
      <c r="W17" s="236">
        <v>0.13256054091908509</v>
      </c>
      <c r="X17" s="236">
        <v>0.13186075543283993</v>
      </c>
      <c r="Y17" s="236">
        <v>0.13660116867514605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570334187</v>
      </c>
      <c r="D18" s="124">
        <v>883843790</v>
      </c>
      <c r="E18" s="124">
        <v>1230544790</v>
      </c>
      <c r="F18" s="124">
        <v>893066799</v>
      </c>
      <c r="G18" s="124">
        <v>2520540175</v>
      </c>
      <c r="H18" s="124">
        <v>1824066404</v>
      </c>
      <c r="I18" s="124">
        <v>2837836083</v>
      </c>
      <c r="J18" s="124">
        <v>2380408244</v>
      </c>
      <c r="K18" s="124">
        <v>2612849338</v>
      </c>
      <c r="L18" s="124">
        <v>2135075868</v>
      </c>
      <c r="M18" s="231">
        <v>1859617996</v>
      </c>
      <c r="N18" s="23"/>
      <c r="O18" s="125"/>
      <c r="P18" s="125">
        <v>0.54969456530228999</v>
      </c>
      <c r="Q18" s="125">
        <v>0.39226501778102674</v>
      </c>
      <c r="R18" s="125">
        <v>-0.27425087956367689</v>
      </c>
      <c r="S18" s="125">
        <v>1.8223422680390113</v>
      </c>
      <c r="T18" s="125">
        <v>-0.2763192500988404</v>
      </c>
      <c r="U18" s="125">
        <v>0.55577454679111571</v>
      </c>
      <c r="V18" s="125">
        <v>-0.16118895722702675</v>
      </c>
      <c r="W18" s="125">
        <v>9.7647575614765003E-2</v>
      </c>
      <c r="X18" s="125">
        <v>-0.18285534609726506</v>
      </c>
      <c r="Y18" s="125">
        <v>-0.12901549594957995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19768653035</v>
      </c>
      <c r="D19" s="124">
        <v>27866688537</v>
      </c>
      <c r="E19" s="124">
        <v>25513366111</v>
      </c>
      <c r="F19" s="124">
        <v>29368359647</v>
      </c>
      <c r="G19" s="124">
        <v>31009868234</v>
      </c>
      <c r="H19" s="124">
        <v>37013664120</v>
      </c>
      <c r="I19" s="124">
        <v>31209350448</v>
      </c>
      <c r="J19" s="124">
        <v>33655827012</v>
      </c>
      <c r="K19" s="124">
        <v>34576969915</v>
      </c>
      <c r="L19" s="124">
        <v>45143035988</v>
      </c>
      <c r="M19" s="231">
        <v>79497147093</v>
      </c>
      <c r="N19" s="225"/>
      <c r="O19" s="125"/>
      <c r="P19" s="125">
        <v>0.40964022625429219</v>
      </c>
      <c r="Q19" s="125">
        <v>-8.4449303076516435E-2</v>
      </c>
      <c r="R19" s="125">
        <v>0.15109701790144947</v>
      </c>
      <c r="S19" s="125">
        <v>5.5893778431294949E-2</v>
      </c>
      <c r="T19" s="125">
        <v>0.19360920338956134</v>
      </c>
      <c r="U19" s="125">
        <v>-0.1568154304632513</v>
      </c>
      <c r="V19" s="125">
        <v>7.8389217618490381E-2</v>
      </c>
      <c r="W19" s="125">
        <v>2.7369492440983967E-2</v>
      </c>
      <c r="X19" s="125">
        <v>0.3055810297713879</v>
      </c>
      <c r="Y19" s="125">
        <v>0.76100577537877756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32746510335</v>
      </c>
      <c r="D20" s="124">
        <v>49718542499</v>
      </c>
      <c r="E20" s="124">
        <v>38002482914</v>
      </c>
      <c r="F20" s="124">
        <v>66174813599</v>
      </c>
      <c r="G20" s="124">
        <v>59917830123</v>
      </c>
      <c r="H20" s="124">
        <v>34916448152</v>
      </c>
      <c r="I20" s="124">
        <v>24449825042</v>
      </c>
      <c r="J20" s="124">
        <v>28321281429</v>
      </c>
      <c r="K20" s="124">
        <v>22427022860</v>
      </c>
      <c r="L20" s="124">
        <v>29747844967</v>
      </c>
      <c r="M20" s="231">
        <v>30015327545</v>
      </c>
      <c r="N20" s="225"/>
      <c r="O20" s="125"/>
      <c r="P20" s="125">
        <v>0.51828521544355266</v>
      </c>
      <c r="Q20" s="125">
        <v>-0.23564768788698198</v>
      </c>
      <c r="R20" s="125">
        <v>0.74132868499024829</v>
      </c>
      <c r="S20" s="125">
        <v>-9.4552340017389214E-2</v>
      </c>
      <c r="T20" s="125">
        <v>-0.41726113778948404</v>
      </c>
      <c r="U20" s="125">
        <v>-0.29976196503253083</v>
      </c>
      <c r="V20" s="125">
        <v>0.15834290758112157</v>
      </c>
      <c r="W20" s="125">
        <v>-0.20812118207915853</v>
      </c>
      <c r="X20" s="125">
        <v>0.32642861929111167</v>
      </c>
      <c r="Y20" s="125">
        <v>8.9916623640040605E-3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20018631124</v>
      </c>
      <c r="D21" s="124">
        <v>12052854002</v>
      </c>
      <c r="E21" s="124">
        <v>11057518536</v>
      </c>
      <c r="F21" s="124">
        <v>6742658301</v>
      </c>
      <c r="G21" s="124">
        <v>6074824497</v>
      </c>
      <c r="H21" s="124">
        <v>8848158724</v>
      </c>
      <c r="I21" s="124">
        <v>7042796029</v>
      </c>
      <c r="J21" s="124">
        <v>10523127122</v>
      </c>
      <c r="K21" s="124">
        <v>14108780024</v>
      </c>
      <c r="L21" s="124">
        <v>21553744391</v>
      </c>
      <c r="M21" s="231">
        <v>28830914560</v>
      </c>
      <c r="N21" s="23"/>
      <c r="O21" s="125"/>
      <c r="P21" s="125">
        <v>-0.39791817295888743</v>
      </c>
      <c r="Q21" s="125">
        <v>-8.2580894602625965E-2</v>
      </c>
      <c r="R21" s="125">
        <v>-0.39021957964186038</v>
      </c>
      <c r="S21" s="125">
        <v>-9.9046069693455197E-2</v>
      </c>
      <c r="T21" s="125">
        <v>0.45652911098412585</v>
      </c>
      <c r="U21" s="125">
        <v>-0.20403823567304258</v>
      </c>
      <c r="V21" s="125">
        <v>0.49416894634873709</v>
      </c>
      <c r="W21" s="125">
        <v>0.34074024388660229</v>
      </c>
      <c r="X21" s="125">
        <v>0.52768307070743226</v>
      </c>
      <c r="Y21" s="125">
        <v>0.33762904658174664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217951358676</v>
      </c>
      <c r="D22" s="124">
        <v>237226525707</v>
      </c>
      <c r="E22" s="124">
        <v>255383144067</v>
      </c>
      <c r="F22" s="124">
        <v>275779415199</v>
      </c>
      <c r="G22" s="124">
        <v>317104066650</v>
      </c>
      <c r="H22" s="124">
        <v>359193765834</v>
      </c>
      <c r="I22" s="124">
        <v>327629579253</v>
      </c>
      <c r="J22" s="124">
        <v>323559644035</v>
      </c>
      <c r="K22" s="124">
        <v>375084083146</v>
      </c>
      <c r="L22" s="124">
        <v>408122992753</v>
      </c>
      <c r="M22" s="231">
        <v>396872011249</v>
      </c>
      <c r="N22" s="23"/>
      <c r="O22" s="125"/>
      <c r="P22" s="125">
        <v>8.8437930133089315E-2</v>
      </c>
      <c r="Q22" s="125">
        <v>7.6537049581147487E-2</v>
      </c>
      <c r="R22" s="125">
        <v>7.9865377202220644E-2</v>
      </c>
      <c r="S22" s="125">
        <v>0.14984675858123953</v>
      </c>
      <c r="T22" s="125">
        <v>0.13273150240124809</v>
      </c>
      <c r="U22" s="125">
        <v>-8.7875095793247371E-2</v>
      </c>
      <c r="V22" s="125">
        <v>-1.2422368051381416E-2</v>
      </c>
      <c r="W22" s="125">
        <v>0.15924247680723291</v>
      </c>
      <c r="X22" s="125">
        <v>8.808400860385146E-2</v>
      </c>
      <c r="Y22" s="125">
        <v>-2.7567624720445938E-2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119312022255</v>
      </c>
      <c r="D23" s="124">
        <v>126702412489</v>
      </c>
      <c r="E23" s="124">
        <v>138237033996</v>
      </c>
      <c r="F23" s="124">
        <v>140959169353</v>
      </c>
      <c r="G23" s="124">
        <v>154714308145</v>
      </c>
      <c r="H23" s="124">
        <v>161060770777</v>
      </c>
      <c r="I23" s="124">
        <v>168684178623</v>
      </c>
      <c r="J23" s="124">
        <v>176171497297</v>
      </c>
      <c r="K23" s="124">
        <v>188460638584</v>
      </c>
      <c r="L23" s="124">
        <v>209050081775</v>
      </c>
      <c r="M23" s="231">
        <v>222489966528</v>
      </c>
      <c r="N23" s="23"/>
      <c r="O23" s="125"/>
      <c r="P23" s="125">
        <v>6.1941706244865058E-2</v>
      </c>
      <c r="Q23" s="125">
        <v>9.1037110347061523E-2</v>
      </c>
      <c r="R23" s="125">
        <v>1.9691795160179382E-2</v>
      </c>
      <c r="S23" s="125">
        <v>9.7582433658880419E-2</v>
      </c>
      <c r="T23" s="125">
        <v>4.1020528146963775E-2</v>
      </c>
      <c r="U23" s="125">
        <v>4.7332493252221886E-2</v>
      </c>
      <c r="V23" s="125">
        <v>4.4386608958352669E-2</v>
      </c>
      <c r="W23" s="125">
        <v>6.9756694332240743E-2</v>
      </c>
      <c r="X23" s="125">
        <v>0.10925062838425514</v>
      </c>
      <c r="Y23" s="125">
        <v>6.4290263074210596E-2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38839285186</v>
      </c>
      <c r="D24" s="124">
        <v>41175084864</v>
      </c>
      <c r="E24" s="124">
        <v>50424111420</v>
      </c>
      <c r="F24" s="124">
        <v>54672262269</v>
      </c>
      <c r="G24" s="124">
        <v>50716706598</v>
      </c>
      <c r="H24" s="124">
        <v>48464155829</v>
      </c>
      <c r="I24" s="124">
        <v>63882336497</v>
      </c>
      <c r="J24" s="124">
        <v>71070688120</v>
      </c>
      <c r="K24" s="124">
        <v>58804261663</v>
      </c>
      <c r="L24" s="124">
        <v>63643612597</v>
      </c>
      <c r="M24" s="231">
        <v>76891216838</v>
      </c>
      <c r="N24" s="23"/>
      <c r="O24" s="125"/>
      <c r="P24" s="125">
        <v>6.0140130458476104E-2</v>
      </c>
      <c r="Q24" s="125">
        <v>0.22462677579291568</v>
      </c>
      <c r="R24" s="125">
        <v>8.4248402785240373E-2</v>
      </c>
      <c r="S24" s="125">
        <v>-7.23503200130583E-2</v>
      </c>
      <c r="T24" s="125">
        <v>-4.4414373883828406E-2</v>
      </c>
      <c r="U24" s="125">
        <v>0.31813575217117607</v>
      </c>
      <c r="V24" s="125">
        <v>0.11252487020942903</v>
      </c>
      <c r="W24" s="125">
        <v>-0.17259473323641716</v>
      </c>
      <c r="X24" s="125">
        <v>8.2295922049556935E-2</v>
      </c>
      <c r="Y24" s="125">
        <v>0.20815292690698795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92710292726</v>
      </c>
      <c r="D25" s="124">
        <v>72583949376</v>
      </c>
      <c r="E25" s="124">
        <v>93032694916</v>
      </c>
      <c r="F25" s="124">
        <v>117230133376</v>
      </c>
      <c r="G25" s="124">
        <v>107845910032</v>
      </c>
      <c r="H25" s="124">
        <v>149002452886</v>
      </c>
      <c r="I25" s="124">
        <v>127552075788</v>
      </c>
      <c r="J25" s="124">
        <v>135347978694</v>
      </c>
      <c r="K25" s="124">
        <v>158865101587</v>
      </c>
      <c r="L25" s="124">
        <v>188969182511</v>
      </c>
      <c r="M25" s="231">
        <v>213993619397</v>
      </c>
      <c r="N25" s="23"/>
      <c r="O25" s="125"/>
      <c r="P25" s="125">
        <v>-0.21708855358144818</v>
      </c>
      <c r="Q25" s="125">
        <v>0.28172544640787223</v>
      </c>
      <c r="R25" s="125">
        <v>0.26009607140638114</v>
      </c>
      <c r="S25" s="125">
        <v>-8.0049583445421457E-2</v>
      </c>
      <c r="T25" s="125">
        <v>0.38162358537090602</v>
      </c>
      <c r="U25" s="125">
        <v>-0.14395989248855812</v>
      </c>
      <c r="V25" s="125">
        <v>6.1119373070472882E-2</v>
      </c>
      <c r="W25" s="125">
        <v>0.17375304101266575</v>
      </c>
      <c r="X25" s="125">
        <v>0.18949461287137348</v>
      </c>
      <c r="Y25" s="125">
        <v>0.1324260207589314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998744046931</v>
      </c>
      <c r="D26" s="124">
        <v>1070403003706</v>
      </c>
      <c r="E26" s="124">
        <v>1175616329479</v>
      </c>
      <c r="F26" s="124">
        <v>1276929991582</v>
      </c>
      <c r="G26" s="124">
        <v>1429301879364</v>
      </c>
      <c r="H26" s="124">
        <v>1420764946325</v>
      </c>
      <c r="I26" s="124">
        <v>1578474652041</v>
      </c>
      <c r="J26" s="124">
        <v>1816956887481</v>
      </c>
      <c r="K26" s="124">
        <v>2030721379274</v>
      </c>
      <c r="L26" s="124">
        <v>2222012291275</v>
      </c>
      <c r="M26" s="231">
        <v>2492332962796</v>
      </c>
      <c r="N26" s="23"/>
      <c r="O26" s="125"/>
      <c r="P26" s="125">
        <v>7.1749070239965684E-2</v>
      </c>
      <c r="Q26" s="125">
        <v>9.8293189956236482E-2</v>
      </c>
      <c r="R26" s="125">
        <v>8.6179189215497942E-2</v>
      </c>
      <c r="S26" s="125">
        <v>0.11932673583242037</v>
      </c>
      <c r="T26" s="125">
        <v>-5.9727991421929527E-3</v>
      </c>
      <c r="U26" s="125">
        <v>0.11100337612068589</v>
      </c>
      <c r="V26" s="125">
        <v>0.15108398169817772</v>
      </c>
      <c r="W26" s="125">
        <v>0.11764973250926158</v>
      </c>
      <c r="X26" s="125">
        <v>9.4198502046296539E-2</v>
      </c>
      <c r="Y26" s="125">
        <v>0.12165579487676403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202996872417</v>
      </c>
      <c r="D27" s="124">
        <v>198752081900</v>
      </c>
      <c r="E27" s="124">
        <v>219191807220</v>
      </c>
      <c r="F27" s="124">
        <v>229936051621</v>
      </c>
      <c r="G27" s="124">
        <v>232478492717</v>
      </c>
      <c r="H27" s="124">
        <v>253160354007</v>
      </c>
      <c r="I27" s="124">
        <v>301204357425</v>
      </c>
      <c r="J27" s="124">
        <v>311613125109</v>
      </c>
      <c r="K27" s="124">
        <v>353343669071</v>
      </c>
      <c r="L27" s="124">
        <v>345565070690</v>
      </c>
      <c r="M27" s="231">
        <v>405777195703</v>
      </c>
      <c r="N27" s="23"/>
      <c r="O27" s="125"/>
      <c r="P27" s="125">
        <v>-2.0910620279312786E-2</v>
      </c>
      <c r="Q27" s="125">
        <v>0.10284030800886912</v>
      </c>
      <c r="R27" s="125">
        <v>4.9017545579229438E-2</v>
      </c>
      <c r="S27" s="125">
        <v>1.1057166016709141E-2</v>
      </c>
      <c r="T27" s="125">
        <v>8.8962471531404796E-2</v>
      </c>
      <c r="U27" s="125">
        <v>0.18977696411607781</v>
      </c>
      <c r="V27" s="125">
        <v>3.4557161699069416E-2</v>
      </c>
      <c r="W27" s="125">
        <v>0.13391779934623416</v>
      </c>
      <c r="X27" s="125">
        <v>-2.2014257115321345E-2</v>
      </c>
      <c r="Y27" s="125">
        <v>0.1742425092118618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67854179517</v>
      </c>
      <c r="D28" s="124">
        <v>75239979832</v>
      </c>
      <c r="E28" s="124">
        <v>108881327708</v>
      </c>
      <c r="F28" s="124">
        <v>132147234415</v>
      </c>
      <c r="G28" s="124">
        <v>151176901117</v>
      </c>
      <c r="H28" s="124">
        <v>143217776600</v>
      </c>
      <c r="I28" s="124">
        <v>133142643689</v>
      </c>
      <c r="J28" s="124">
        <v>151600917332</v>
      </c>
      <c r="K28" s="124">
        <v>182262870544</v>
      </c>
      <c r="L28" s="124">
        <v>221712416476</v>
      </c>
      <c r="M28" s="231">
        <v>255553032489</v>
      </c>
      <c r="N28" s="23"/>
      <c r="O28" s="125"/>
      <c r="P28" s="125">
        <v>0.10884812649086095</v>
      </c>
      <c r="Q28" s="125">
        <v>0.44712063920160894</v>
      </c>
      <c r="R28" s="125">
        <v>0.21368132807302787</v>
      </c>
      <c r="S28" s="125">
        <v>0.1440035183955386</v>
      </c>
      <c r="T28" s="125">
        <v>-5.2647755432162269E-2</v>
      </c>
      <c r="U28" s="125">
        <v>-7.0348340479683191E-2</v>
      </c>
      <c r="V28" s="125">
        <v>0.13863532472823348</v>
      </c>
      <c r="W28" s="125">
        <v>0.20225440420555985</v>
      </c>
      <c r="X28" s="125">
        <v>0.21644312862106774</v>
      </c>
      <c r="Y28" s="125">
        <v>0.15263293121277766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1811512186389</v>
      </c>
      <c r="D29" s="128">
        <v>1912604966702</v>
      </c>
      <c r="E29" s="128">
        <v>2116570361157</v>
      </c>
      <c r="F29" s="128">
        <v>2330833156161</v>
      </c>
      <c r="G29" s="128">
        <v>2542861327652</v>
      </c>
      <c r="H29" s="128">
        <v>2617466559658</v>
      </c>
      <c r="I29" s="128">
        <v>2766109630918</v>
      </c>
      <c r="J29" s="128">
        <v>3061201381875</v>
      </c>
      <c r="K29" s="128">
        <v>3421267626006</v>
      </c>
      <c r="L29" s="128">
        <v>3757655349291</v>
      </c>
      <c r="M29" s="128">
        <v>4204113012194</v>
      </c>
      <c r="N29" s="23"/>
      <c r="O29" s="129"/>
      <c r="P29" s="235">
        <v>5.5805741232419992E-2</v>
      </c>
      <c r="Q29" s="235">
        <v>0.1066427192263899</v>
      </c>
      <c r="R29" s="235">
        <v>0.10123112320578631</v>
      </c>
      <c r="S29" s="235">
        <v>9.0966687568586391E-2</v>
      </c>
      <c r="T29" s="235">
        <v>2.9339087898626381E-2</v>
      </c>
      <c r="U29" s="235">
        <v>5.6788909379389185E-2</v>
      </c>
      <c r="V29" s="235">
        <v>0.10668114801330808</v>
      </c>
      <c r="W29" s="235">
        <v>0.11762252763340175</v>
      </c>
      <c r="X29" s="235">
        <v>9.8322540080765464E-2</v>
      </c>
      <c r="Y29" s="235">
        <v>0.11881282911889146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538304137523</v>
      </c>
      <c r="D30" s="124">
        <v>641156663157</v>
      </c>
      <c r="E30" s="124">
        <v>731410098522</v>
      </c>
      <c r="F30" s="124">
        <v>844190487422</v>
      </c>
      <c r="G30" s="124">
        <v>928853420056</v>
      </c>
      <c r="H30" s="124">
        <v>1015574702735</v>
      </c>
      <c r="I30" s="124">
        <v>1132824926733</v>
      </c>
      <c r="J30" s="124">
        <v>1294482575859</v>
      </c>
      <c r="K30" s="124">
        <v>1440211080763</v>
      </c>
      <c r="L30" s="124">
        <v>1604025639975</v>
      </c>
      <c r="M30" s="231">
        <v>1832473179271</v>
      </c>
      <c r="N30" s="23"/>
      <c r="O30" s="125"/>
      <c r="P30" s="125">
        <v>0.19106768546731723</v>
      </c>
      <c r="Q30" s="125">
        <v>0.14076658724967439</v>
      </c>
      <c r="R30" s="125">
        <v>0.15419583230789602</v>
      </c>
      <c r="S30" s="125">
        <v>0.10028889675426789</v>
      </c>
      <c r="T30" s="125">
        <v>9.3363797566435869E-2</v>
      </c>
      <c r="U30" s="125">
        <v>0.11545209198519668</v>
      </c>
      <c r="V30" s="125">
        <v>0.14270311794092594</v>
      </c>
      <c r="W30" s="125">
        <v>0.11257664461593597</v>
      </c>
      <c r="X30" s="125">
        <v>0.11374343761139083</v>
      </c>
      <c r="Y30" s="125">
        <v>0.14242137631887264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98834984035</v>
      </c>
      <c r="D31" s="124">
        <v>100387537974</v>
      </c>
      <c r="E31" s="124">
        <v>78591567531</v>
      </c>
      <c r="F31" s="124">
        <v>70238184044</v>
      </c>
      <c r="G31" s="124">
        <v>87547653777</v>
      </c>
      <c r="H31" s="124">
        <v>137175075119</v>
      </c>
      <c r="I31" s="124">
        <v>132732797485</v>
      </c>
      <c r="J31" s="124">
        <v>240151596314</v>
      </c>
      <c r="K31" s="124">
        <v>247051295642</v>
      </c>
      <c r="L31" s="124">
        <v>245801597041</v>
      </c>
      <c r="M31" s="231">
        <v>219131739918</v>
      </c>
      <c r="N31" s="23"/>
      <c r="O31" s="125"/>
      <c r="P31" s="125">
        <v>1.5708546464177076E-2</v>
      </c>
      <c r="Q31" s="125">
        <v>-0.21711828861312521</v>
      </c>
      <c r="R31" s="125">
        <v>-0.10628854658872988</v>
      </c>
      <c r="S31" s="125">
        <v>0.24643959647585212</v>
      </c>
      <c r="T31" s="125">
        <v>0.56686180840905442</v>
      </c>
      <c r="U31" s="125">
        <v>-3.2384000009814451E-2</v>
      </c>
      <c r="V31" s="125">
        <v>0.80928603076522432</v>
      </c>
      <c r="W31" s="125">
        <v>2.8730599479249719E-2</v>
      </c>
      <c r="X31" s="125">
        <v>-5.0584579925090356E-3</v>
      </c>
      <c r="Y31" s="125">
        <v>-0.10850156160112923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251215980378</v>
      </c>
      <c r="D32" s="124">
        <v>272837671837</v>
      </c>
      <c r="E32" s="124">
        <v>305604614914</v>
      </c>
      <c r="F32" s="124">
        <v>330984009588</v>
      </c>
      <c r="G32" s="124">
        <v>372664254780</v>
      </c>
      <c r="H32" s="124">
        <v>427916837873</v>
      </c>
      <c r="I32" s="124">
        <v>441580146399</v>
      </c>
      <c r="J32" s="124">
        <v>465319192201</v>
      </c>
      <c r="K32" s="124">
        <v>546864328691</v>
      </c>
      <c r="L32" s="124">
        <v>688560832061</v>
      </c>
      <c r="M32" s="231">
        <v>875098393677</v>
      </c>
      <c r="N32" s="225"/>
      <c r="O32" s="125"/>
      <c r="P32" s="125">
        <v>8.6068137172110815E-2</v>
      </c>
      <c r="Q32" s="125">
        <v>0.12009684313893354</v>
      </c>
      <c r="R32" s="125">
        <v>8.3046503342699918E-2</v>
      </c>
      <c r="S32" s="125">
        <v>0.12592827443199583</v>
      </c>
      <c r="T32" s="125">
        <v>0.14826370488797758</v>
      </c>
      <c r="U32" s="125">
        <v>3.1929822144682873E-2</v>
      </c>
      <c r="V32" s="125">
        <v>5.3759314125843893E-2</v>
      </c>
      <c r="W32" s="125">
        <v>0.17524559024587938</v>
      </c>
      <c r="X32" s="125">
        <v>0.25910723361527599</v>
      </c>
      <c r="Y32" s="125">
        <v>0.27090934152855572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69033426899</v>
      </c>
      <c r="D33" s="124">
        <v>79949449700</v>
      </c>
      <c r="E33" s="124">
        <v>83297736481</v>
      </c>
      <c r="F33" s="124">
        <v>68322504680</v>
      </c>
      <c r="G33" s="124">
        <v>65634557445</v>
      </c>
      <c r="H33" s="124">
        <v>86361176950</v>
      </c>
      <c r="I33" s="124">
        <v>45998301700</v>
      </c>
      <c r="J33" s="124">
        <v>-27421531583</v>
      </c>
      <c r="K33" s="124">
        <v>-32770224197</v>
      </c>
      <c r="L33" s="124">
        <v>-13368954160</v>
      </c>
      <c r="M33" s="231">
        <v>20934217771</v>
      </c>
      <c r="N33" s="23"/>
      <c r="O33" s="125"/>
      <c r="P33" s="125">
        <v>0.1581266249026112</v>
      </c>
      <c r="Q33" s="125">
        <v>4.1880047874801152E-2</v>
      </c>
      <c r="R33" s="125">
        <v>-0.17977957665651345</v>
      </c>
      <c r="S33" s="125">
        <v>-3.9342047654567947E-2</v>
      </c>
      <c r="T33" s="125">
        <v>0.31578821145199854</v>
      </c>
      <c r="U33" s="125">
        <v>-0.46737291773326162</v>
      </c>
      <c r="V33" s="125">
        <v>-1.5961422611174361</v>
      </c>
      <c r="W33" s="125">
        <v>0.195054481104036</v>
      </c>
      <c r="X33" s="125">
        <v>-0.5920395881446584</v>
      </c>
      <c r="Y33" s="125">
        <v>-2.5658829793608926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87387505919</v>
      </c>
      <c r="D34" s="130">
        <v>71529323035</v>
      </c>
      <c r="E34" s="130">
        <v>71051441132</v>
      </c>
      <c r="F34" s="130">
        <v>112424086196</v>
      </c>
      <c r="G34" s="130">
        <v>122703317101</v>
      </c>
      <c r="H34" s="130">
        <v>117067971868</v>
      </c>
      <c r="I34" s="130">
        <v>80307136413</v>
      </c>
      <c r="J34" s="130">
        <v>122511236322</v>
      </c>
      <c r="K34" s="130">
        <v>217134897617</v>
      </c>
      <c r="L34" s="130">
        <v>327119574196</v>
      </c>
      <c r="M34" s="10">
        <v>360949085921</v>
      </c>
      <c r="N34" s="225"/>
      <c r="O34" s="131"/>
      <c r="P34" s="234">
        <v>-0.18146968170368705</v>
      </c>
      <c r="Q34" s="234">
        <v>-6.6809230497842931E-3</v>
      </c>
      <c r="R34" s="234">
        <v>0.58229142723702854</v>
      </c>
      <c r="S34" s="234">
        <v>9.1432639150646144E-2</v>
      </c>
      <c r="T34" s="234">
        <v>-4.5926592419350931E-2</v>
      </c>
      <c r="U34" s="234">
        <v>-0.31401274719655758</v>
      </c>
      <c r="V34" s="234">
        <v>0.52553361748518368</v>
      </c>
      <c r="W34" s="234">
        <v>0.77236720594589192</v>
      </c>
      <c r="X34" s="234">
        <v>0.50652694608767956</v>
      </c>
      <c r="Y34" s="234">
        <v>0.10341634800713706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1044776034754</v>
      </c>
      <c r="D35" s="128">
        <v>1165860645703</v>
      </c>
      <c r="E35" s="128">
        <v>1269955458580</v>
      </c>
      <c r="F35" s="128">
        <v>1426159271930</v>
      </c>
      <c r="G35" s="128">
        <v>1577403203159</v>
      </c>
      <c r="H35" s="128">
        <v>1784095764545</v>
      </c>
      <c r="I35" s="128">
        <v>1833443308730</v>
      </c>
      <c r="J35" s="128">
        <v>2095043069113</v>
      </c>
      <c r="K35" s="128">
        <v>2418491378516</v>
      </c>
      <c r="L35" s="128">
        <v>2852138689113</v>
      </c>
      <c r="M35" s="128">
        <v>3308586616558</v>
      </c>
      <c r="N35" s="225"/>
      <c r="O35" s="129"/>
      <c r="P35" s="235">
        <v>0.11589527986972858</v>
      </c>
      <c r="Q35" s="235">
        <v>8.9285810667562249E-2</v>
      </c>
      <c r="R35" s="235">
        <v>0.12299944245655614</v>
      </c>
      <c r="S35" s="235">
        <v>0.10604981800126989</v>
      </c>
      <c r="T35" s="235">
        <v>0.13103343582165006</v>
      </c>
      <c r="U35" s="235">
        <v>2.7659694712399707E-2</v>
      </c>
      <c r="V35" s="235">
        <v>0.14268221937236025</v>
      </c>
      <c r="W35" s="235">
        <v>0.15438742724269705</v>
      </c>
      <c r="X35" s="235">
        <v>0.17930488173296211</v>
      </c>
      <c r="Y35" s="235">
        <v>0.16003707294716185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957594965823</v>
      </c>
      <c r="D37" s="132">
        <v>1056765655633</v>
      </c>
      <c r="E37" s="132">
        <v>1186989495563</v>
      </c>
      <c r="F37" s="132">
        <v>1362695105859</v>
      </c>
      <c r="G37" s="132">
        <v>1498700773550</v>
      </c>
      <c r="H37" s="132">
        <v>1647482829964</v>
      </c>
      <c r="I37" s="132">
        <v>1738736104737</v>
      </c>
      <c r="J37" s="132">
        <v>2111201521372</v>
      </c>
      <c r="K37" s="132">
        <v>2547513617071</v>
      </c>
      <c r="L37" s="132">
        <v>3023710437892</v>
      </c>
      <c r="M37" s="232">
        <v>3572439759305</v>
      </c>
      <c r="N37" s="23"/>
      <c r="O37" s="131"/>
      <c r="P37" s="131">
        <v>0.10356225058552626</v>
      </c>
      <c r="Q37" s="131">
        <v>0.12322868294957612</v>
      </c>
      <c r="R37" s="131">
        <v>0.14802625545785575</v>
      </c>
      <c r="S37" s="131">
        <v>9.9806381564176982E-2</v>
      </c>
      <c r="T37" s="131">
        <v>9.9274023901100072E-2</v>
      </c>
      <c r="U37" s="131">
        <v>5.538951490923516E-2</v>
      </c>
      <c r="V37" s="131">
        <v>0.21421618589517855</v>
      </c>
      <c r="W37" s="131">
        <v>0.20666529996409588</v>
      </c>
      <c r="X37" s="131">
        <v>0.18692611400778558</v>
      </c>
      <c r="Y37" s="131">
        <v>0.18147548605730601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396363210</v>
      </c>
      <c r="D38" s="132">
        <v>13170876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1195168730</v>
      </c>
      <c r="K38" s="132">
        <v>1684080818</v>
      </c>
      <c r="L38" s="132">
        <v>1042774937</v>
      </c>
      <c r="M38" s="232">
        <v>875659301</v>
      </c>
      <c r="N38" s="23"/>
      <c r="O38" s="131"/>
      <c r="P38" s="131">
        <v>-0.96677068994370086</v>
      </c>
      <c r="Q38" s="131">
        <v>-1</v>
      </c>
      <c r="R38" s="131"/>
      <c r="S38" s="131"/>
      <c r="T38" s="131"/>
      <c r="U38" s="131"/>
      <c r="V38" s="131" t="e">
        <v>#N/A</v>
      </c>
      <c r="W38" s="131">
        <v>0.40907369455691844</v>
      </c>
      <c r="X38" s="131">
        <v>-0.38080469425547481</v>
      </c>
      <c r="Y38" s="131">
        <v>-0.16026050307728101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12492901728</v>
      </c>
      <c r="D39" s="132">
        <v>14291130183</v>
      </c>
      <c r="E39" s="132">
        <v>22267605149</v>
      </c>
      <c r="F39" s="132">
        <v>39142324049</v>
      </c>
      <c r="G39" s="132">
        <v>58201733210</v>
      </c>
      <c r="H39" s="132">
        <v>72319817007</v>
      </c>
      <c r="I39" s="132">
        <v>95671859312</v>
      </c>
      <c r="J39" s="132">
        <v>95110854862</v>
      </c>
      <c r="K39" s="132">
        <v>147947318694</v>
      </c>
      <c r="L39" s="132">
        <v>163723193542</v>
      </c>
      <c r="M39" s="132">
        <v>154359455622</v>
      </c>
      <c r="N39" s="23"/>
      <c r="O39" s="131"/>
      <c r="P39" s="131">
        <v>0.14394001442992854</v>
      </c>
      <c r="Q39" s="131">
        <v>0.55814164897108065</v>
      </c>
      <c r="R39" s="131">
        <v>0.75781471725790039</v>
      </c>
      <c r="S39" s="131">
        <v>0.48692584367603287</v>
      </c>
      <c r="T39" s="131">
        <v>0.24257153555994582</v>
      </c>
      <c r="U39" s="131">
        <v>0.32289963209862238</v>
      </c>
      <c r="V39" s="131">
        <v>-5.8638397333795611E-3</v>
      </c>
      <c r="W39" s="131">
        <v>0.55552506502714616</v>
      </c>
      <c r="X39" s="131">
        <v>0.10663170503704289</v>
      </c>
      <c r="Y39" s="131">
        <v>-5.7192494950924044E-2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34540000</v>
      </c>
      <c r="I40" s="132">
        <v>0</v>
      </c>
      <c r="J40" s="132">
        <v>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-1</v>
      </c>
      <c r="V40" s="131"/>
      <c r="W40" s="131"/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548174784</v>
      </c>
      <c r="D41" s="132">
        <v>901723512</v>
      </c>
      <c r="E41" s="132">
        <v>3422177868</v>
      </c>
      <c r="F41" s="132">
        <v>4886826009</v>
      </c>
      <c r="G41" s="132">
        <v>4481073148</v>
      </c>
      <c r="H41" s="132">
        <v>316055852</v>
      </c>
      <c r="I41" s="132">
        <v>1956698430</v>
      </c>
      <c r="J41" s="132">
        <v>2100739893</v>
      </c>
      <c r="K41" s="132">
        <v>1384387764</v>
      </c>
      <c r="L41" s="132">
        <v>814705082</v>
      </c>
      <c r="M41" s="132">
        <v>5181669064</v>
      </c>
      <c r="N41" s="23"/>
      <c r="O41" s="131"/>
      <c r="P41" s="131">
        <v>0.64495620433354328</v>
      </c>
      <c r="Q41" s="131">
        <v>2.7951520864856856</v>
      </c>
      <c r="R41" s="131">
        <v>0.42798714663419135</v>
      </c>
      <c r="S41" s="131">
        <v>-8.3029938093300393E-2</v>
      </c>
      <c r="T41" s="131">
        <v>-0.92946871395280328</v>
      </c>
      <c r="U41" s="131">
        <v>5.1909894014555373</v>
      </c>
      <c r="V41" s="131">
        <v>7.3614544168668861E-2</v>
      </c>
      <c r="W41" s="131">
        <v>-0.34099991692784026</v>
      </c>
      <c r="X41" s="131">
        <v>-0.41150514098302882</v>
      </c>
      <c r="Y41" s="131">
        <v>5.360177662424352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66976132015</v>
      </c>
      <c r="D42" s="132">
        <v>58614466123</v>
      </c>
      <c r="E42" s="132">
        <v>77928875985</v>
      </c>
      <c r="F42" s="132">
        <v>80341945021</v>
      </c>
      <c r="G42" s="132">
        <v>103783931999</v>
      </c>
      <c r="H42" s="132">
        <v>115085508820</v>
      </c>
      <c r="I42" s="132">
        <v>111431078229</v>
      </c>
      <c r="J42" s="132">
        <v>105665408389</v>
      </c>
      <c r="K42" s="132">
        <v>115595938759</v>
      </c>
      <c r="L42" s="132">
        <v>128604834797</v>
      </c>
      <c r="M42" s="132">
        <v>158518213025</v>
      </c>
      <c r="N42" s="23"/>
      <c r="O42" s="131"/>
      <c r="P42" s="131">
        <v>-0.12484545823170734</v>
      </c>
      <c r="Q42" s="131">
        <v>0.32951609286126593</v>
      </c>
      <c r="R42" s="131">
        <v>3.0965017851206644E-2</v>
      </c>
      <c r="S42" s="131">
        <v>0.29177768812881832</v>
      </c>
      <c r="T42" s="131">
        <v>0.1088952461457029</v>
      </c>
      <c r="U42" s="131">
        <v>-3.1754046434427585E-2</v>
      </c>
      <c r="V42" s="131">
        <v>-5.1742026835198351E-2</v>
      </c>
      <c r="W42" s="131">
        <v>9.3980901805077233E-2</v>
      </c>
      <c r="X42" s="131">
        <v>0.11253765640609203</v>
      </c>
      <c r="Y42" s="131">
        <v>0.23259917308099376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1038008537560</v>
      </c>
      <c r="D43" s="133">
        <v>1130586146327</v>
      </c>
      <c r="E43" s="133">
        <v>1290608154565</v>
      </c>
      <c r="F43" s="133">
        <v>1487066200938</v>
      </c>
      <c r="G43" s="133">
        <v>1665167511907</v>
      </c>
      <c r="H43" s="133">
        <v>1835238751643</v>
      </c>
      <c r="I43" s="133">
        <v>1947795740708</v>
      </c>
      <c r="J43" s="133">
        <v>2315273693246</v>
      </c>
      <c r="K43" s="133">
        <v>2814125343106</v>
      </c>
      <c r="L43" s="133">
        <v>3317895946250</v>
      </c>
      <c r="M43" s="133">
        <v>3891374756317</v>
      </c>
      <c r="N43" s="23"/>
      <c r="O43" s="127"/>
      <c r="P43" s="127">
        <v>8.9187714182600075E-2</v>
      </c>
      <c r="Q43" s="127">
        <v>0.14153897848286268</v>
      </c>
      <c r="R43" s="127">
        <v>0.1522212963540559</v>
      </c>
      <c r="S43" s="127">
        <v>0.11976690133677881</v>
      </c>
      <c r="T43" s="127">
        <v>0.10213461319650019</v>
      </c>
      <c r="U43" s="127">
        <v>6.1330978851788842E-2</v>
      </c>
      <c r="V43" s="127">
        <v>0.18866349528232673</v>
      </c>
      <c r="W43" s="127">
        <v>0.21546120068449137</v>
      </c>
      <c r="X43" s="127">
        <v>0.17901498395518489</v>
      </c>
      <c r="Y43" s="236">
        <v>0.17284412150271478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972891038836</v>
      </c>
      <c r="D45" s="132">
        <v>1044749521612</v>
      </c>
      <c r="E45" s="132">
        <v>1144972292155</v>
      </c>
      <c r="F45" s="132">
        <v>1238146313645</v>
      </c>
      <c r="G45" s="132">
        <v>1393297201401</v>
      </c>
      <c r="H45" s="132">
        <v>1386207669144</v>
      </c>
      <c r="I45" s="132">
        <v>1541467038072</v>
      </c>
      <c r="J45" s="132">
        <v>1690382815136</v>
      </c>
      <c r="K45" s="132">
        <v>1877585586731</v>
      </c>
      <c r="L45" s="132">
        <v>2018560504158</v>
      </c>
      <c r="M45" s="132">
        <v>2253122098139</v>
      </c>
      <c r="N45" s="23"/>
      <c r="O45" s="131"/>
      <c r="P45" s="131">
        <v>7.3860771563867944E-2</v>
      </c>
      <c r="Q45" s="131">
        <v>9.5929951122026846E-2</v>
      </c>
      <c r="R45" s="131">
        <v>8.1376660490738439E-2</v>
      </c>
      <c r="S45" s="131">
        <v>0.1253090091584157</v>
      </c>
      <c r="T45" s="131">
        <v>-5.0883129958714246E-3</v>
      </c>
      <c r="U45" s="131">
        <v>0.11200296491208594</v>
      </c>
      <c r="V45" s="131">
        <v>9.660652702003758E-2</v>
      </c>
      <c r="W45" s="131">
        <v>0.11074578487118525</v>
      </c>
      <c r="X45" s="131">
        <v>7.5083084586544224E-2</v>
      </c>
      <c r="Y45" s="131">
        <v>0.11620240933964099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14473444851</v>
      </c>
      <c r="D46" s="132">
        <v>13879361985</v>
      </c>
      <c r="E46" s="132">
        <v>14689252426</v>
      </c>
      <c r="F46" s="132">
        <v>16010979031</v>
      </c>
      <c r="G46" s="132">
        <v>16201039197</v>
      </c>
      <c r="H46" s="132">
        <v>12118204914</v>
      </c>
      <c r="I46" s="132">
        <v>13608164589</v>
      </c>
      <c r="J46" s="132">
        <v>17278441202</v>
      </c>
      <c r="K46" s="132">
        <v>17616660264</v>
      </c>
      <c r="L46" s="132">
        <v>15743939022</v>
      </c>
      <c r="M46" s="132">
        <v>13809414911</v>
      </c>
      <c r="N46" s="23"/>
      <c r="O46" s="131"/>
      <c r="P46" s="131">
        <v>-4.1046404094941757E-2</v>
      </c>
      <c r="Q46" s="131">
        <v>5.8352137646909386E-2</v>
      </c>
      <c r="R46" s="131">
        <v>8.9979160727100105E-2</v>
      </c>
      <c r="S46" s="131">
        <v>1.1870614884449626E-2</v>
      </c>
      <c r="T46" s="131">
        <v>-0.25201064162328746</v>
      </c>
      <c r="U46" s="131">
        <v>0.12295217695804683</v>
      </c>
      <c r="V46" s="131">
        <v>0.2697113625423686</v>
      </c>
      <c r="W46" s="131">
        <v>1.957462817657718E-2</v>
      </c>
      <c r="X46" s="131">
        <v>-0.10630398803948915</v>
      </c>
      <c r="Y46" s="131">
        <v>-0.12287421262854026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9000861578</v>
      </c>
      <c r="D47" s="132">
        <v>6601319670</v>
      </c>
      <c r="E47" s="132">
        <v>5038825677</v>
      </c>
      <c r="F47" s="132">
        <v>4707323752</v>
      </c>
      <c r="G47" s="132">
        <v>4403777807</v>
      </c>
      <c r="H47" s="132">
        <v>6154796081</v>
      </c>
      <c r="I47" s="132">
        <v>5238073680</v>
      </c>
      <c r="J47" s="132">
        <v>34159876967</v>
      </c>
      <c r="K47" s="132">
        <v>23795412693</v>
      </c>
      <c r="L47" s="132">
        <v>22735542895</v>
      </c>
      <c r="M47" s="132">
        <v>24210691977</v>
      </c>
      <c r="N47" s="23"/>
      <c r="O47" s="131"/>
      <c r="P47" s="131">
        <v>-0.26659024663427611</v>
      </c>
      <c r="Q47" s="131">
        <v>-0.23669418708820078</v>
      </c>
      <c r="R47" s="131">
        <v>-6.5789520465682871E-2</v>
      </c>
      <c r="S47" s="131">
        <v>-6.4483762110271736E-2</v>
      </c>
      <c r="T47" s="131">
        <v>0.39761730739836132</v>
      </c>
      <c r="U47" s="131">
        <v>-0.14894439863409015</v>
      </c>
      <c r="V47" s="131">
        <v>5.5214578972856296</v>
      </c>
      <c r="W47" s="131">
        <v>-0.30341046848653896</v>
      </c>
      <c r="X47" s="131">
        <v>-4.4540929450313183E-2</v>
      </c>
      <c r="Y47" s="131">
        <v>6.4882949521491984E-2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996365345265</v>
      </c>
      <c r="D49" s="134">
        <v>1065230203267</v>
      </c>
      <c r="E49" s="134">
        <v>1164700370258</v>
      </c>
      <c r="F49" s="134">
        <v>1258864616428</v>
      </c>
      <c r="G49" s="134">
        <v>1413902018405</v>
      </c>
      <c r="H49" s="134">
        <v>1404480670139</v>
      </c>
      <c r="I49" s="134">
        <v>1560313276341</v>
      </c>
      <c r="J49" s="134">
        <v>1741821133305</v>
      </c>
      <c r="K49" s="134">
        <v>1918997659688</v>
      </c>
      <c r="L49" s="134">
        <v>2057039986075</v>
      </c>
      <c r="M49" s="134">
        <v>2291142205027</v>
      </c>
      <c r="O49" s="135"/>
      <c r="P49" s="135">
        <v>6.9116071056931627E-2</v>
      </c>
      <c r="Q49" s="135">
        <v>9.3379033645432319E-2</v>
      </c>
      <c r="R49" s="135">
        <v>8.0848472769988966E-2</v>
      </c>
      <c r="S49" s="135">
        <v>0.12315653323938447</v>
      </c>
      <c r="T49" s="135">
        <v>-6.6633671522925431E-3</v>
      </c>
      <c r="U49" s="135">
        <v>0.11095389884331941</v>
      </c>
      <c r="V49" s="135">
        <v>0.11632782961998722</v>
      </c>
      <c r="W49" s="135">
        <v>0.10171912775384584</v>
      </c>
      <c r="X49" s="135">
        <v>7.1934598611987699E-2</v>
      </c>
      <c r="Y49" s="237">
        <v>0.1138053808077335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2345070485</v>
      </c>
      <c r="D50" s="132">
        <v>5139169258</v>
      </c>
      <c r="E50" s="132">
        <v>10915959221</v>
      </c>
      <c r="F50" s="132">
        <v>18065375154</v>
      </c>
      <c r="G50" s="132">
        <v>15399860959</v>
      </c>
      <c r="H50" s="132">
        <v>16284276186</v>
      </c>
      <c r="I50" s="132">
        <v>18161375700</v>
      </c>
      <c r="J50" s="132">
        <v>75135754176</v>
      </c>
      <c r="K50" s="132">
        <v>111723719586</v>
      </c>
      <c r="L50" s="132">
        <v>164972305200</v>
      </c>
      <c r="M50" s="132">
        <v>201190757769</v>
      </c>
      <c r="O50" s="131"/>
      <c r="P50" s="131">
        <v>1.1914775231158989</v>
      </c>
      <c r="Q50" s="131">
        <v>1.124070773502436</v>
      </c>
      <c r="R50" s="131">
        <v>0.65495077329036122</v>
      </c>
      <c r="S50" s="131">
        <v>-0.14754823369443326</v>
      </c>
      <c r="T50" s="131">
        <v>5.7430078710102306E-2</v>
      </c>
      <c r="U50" s="131">
        <v>0.11527067537787095</v>
      </c>
      <c r="V50" s="131">
        <v>3.1371179924437111</v>
      </c>
      <c r="W50" s="131">
        <v>0.4869581174935087</v>
      </c>
      <c r="X50" s="131">
        <v>0.4766094953812523</v>
      </c>
      <c r="Y50" s="131">
        <v>0.21954262277593495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-1</v>
      </c>
      <c r="R51" s="131"/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2378701666</v>
      </c>
      <c r="D52" s="134">
        <v>5172800439</v>
      </c>
      <c r="E52" s="134">
        <v>10915959221</v>
      </c>
      <c r="F52" s="134">
        <v>18065375154</v>
      </c>
      <c r="G52" s="134">
        <v>15399860959</v>
      </c>
      <c r="H52" s="134">
        <v>16284276186</v>
      </c>
      <c r="I52" s="134">
        <v>18161375700</v>
      </c>
      <c r="J52" s="134">
        <v>75135754176</v>
      </c>
      <c r="K52" s="134">
        <v>111723719586</v>
      </c>
      <c r="L52" s="134">
        <v>164972305200</v>
      </c>
      <c r="M52" s="134">
        <v>201190757769</v>
      </c>
      <c r="N52" s="227"/>
      <c r="O52" s="135"/>
      <c r="P52" s="135">
        <v>1.1746318644903999</v>
      </c>
      <c r="Q52" s="135">
        <v>1.1102610374643143</v>
      </c>
      <c r="R52" s="135">
        <v>0.65495077329036122</v>
      </c>
      <c r="S52" s="135">
        <v>-0.14754823369443326</v>
      </c>
      <c r="T52" s="135">
        <v>5.7430078710102306E-2</v>
      </c>
      <c r="U52" s="135">
        <v>0.11527067537787095</v>
      </c>
      <c r="V52" s="135">
        <v>3.1371179924437111</v>
      </c>
      <c r="W52" s="135">
        <v>0.4869581174935087</v>
      </c>
      <c r="X52" s="135">
        <v>0.4766094953812523</v>
      </c>
      <c r="Y52" s="237">
        <v>0.21954262277593495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998744046931</v>
      </c>
      <c r="D53" s="136">
        <v>1070403003706</v>
      </c>
      <c r="E53" s="136">
        <v>1175616329479</v>
      </c>
      <c r="F53" s="136">
        <v>1276929991582</v>
      </c>
      <c r="G53" s="136">
        <v>1429301879364</v>
      </c>
      <c r="H53" s="136">
        <v>1420764946325</v>
      </c>
      <c r="I53" s="136">
        <v>1578474652041</v>
      </c>
      <c r="J53" s="136">
        <v>1816956887481</v>
      </c>
      <c r="K53" s="136">
        <v>2030721379274</v>
      </c>
      <c r="L53" s="136">
        <v>2222012291275</v>
      </c>
      <c r="M53" s="136">
        <v>2492332962796</v>
      </c>
      <c r="O53" s="137"/>
      <c r="P53" s="137">
        <v>7.1749070239965684E-2</v>
      </c>
      <c r="Q53" s="137">
        <v>9.8293189956236482E-2</v>
      </c>
      <c r="R53" s="137">
        <v>8.6179189215497942E-2</v>
      </c>
      <c r="S53" s="137">
        <v>0.11932673583242037</v>
      </c>
      <c r="T53" s="137">
        <v>-5.9727991421929527E-3</v>
      </c>
      <c r="U53" s="137">
        <v>0.11100337612068589</v>
      </c>
      <c r="V53" s="137">
        <v>0.15108398169817772</v>
      </c>
      <c r="W53" s="137">
        <v>0.11764973250926158</v>
      </c>
      <c r="X53" s="137">
        <v>9.4198502046296539E-2</v>
      </c>
      <c r="Y53" s="238">
        <v>0.12165579487676403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5589929567</v>
      </c>
      <c r="D54" s="132">
        <v>6293568819</v>
      </c>
      <c r="E54" s="132">
        <v>6971330518</v>
      </c>
      <c r="F54" s="132">
        <v>7374488339</v>
      </c>
      <c r="G54" s="132">
        <v>7743861856</v>
      </c>
      <c r="H54" s="132">
        <v>7836125698</v>
      </c>
      <c r="I54" s="132">
        <v>11201766862</v>
      </c>
      <c r="J54" s="132">
        <v>13231471226</v>
      </c>
      <c r="K54" s="132">
        <v>13873164247</v>
      </c>
      <c r="L54" s="132">
        <v>23787511901</v>
      </c>
      <c r="M54" s="132">
        <v>39142043584</v>
      </c>
      <c r="O54" s="131"/>
      <c r="P54" s="131">
        <v>0.12587622859399072</v>
      </c>
      <c r="Q54" s="131">
        <v>0.10769115560536457</v>
      </c>
      <c r="R54" s="131">
        <v>5.7830828700352832E-2</v>
      </c>
      <c r="S54" s="131">
        <v>5.0088019672709594E-2</v>
      </c>
      <c r="T54" s="131">
        <v>1.191444833542743E-2</v>
      </c>
      <c r="U54" s="131">
        <v>0.42950321290264726</v>
      </c>
      <c r="V54" s="131">
        <v>0.18119501941121552</v>
      </c>
      <c r="W54" s="131">
        <v>4.8497480744172039E-2</v>
      </c>
      <c r="X54" s="131">
        <v>0.7146421304817987</v>
      </c>
      <c r="Y54" s="131">
        <v>0.64548708359677209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164492082853</v>
      </c>
      <c r="D55" s="132">
        <v>157731590831</v>
      </c>
      <c r="E55" s="132">
        <v>169982454175</v>
      </c>
      <c r="F55" s="132">
        <v>180607934451</v>
      </c>
      <c r="G55" s="132">
        <v>181277792540</v>
      </c>
      <c r="H55" s="132">
        <v>196103535243</v>
      </c>
      <c r="I55" s="132">
        <v>245198053387</v>
      </c>
      <c r="J55" s="132">
        <v>254386067108</v>
      </c>
      <c r="K55" s="132">
        <v>290793796887</v>
      </c>
      <c r="L55" s="132">
        <v>268008358973</v>
      </c>
      <c r="M55" s="132">
        <v>312005980774</v>
      </c>
      <c r="O55" s="131"/>
      <c r="P55" s="131">
        <v>-4.1099193983953564E-2</v>
      </c>
      <c r="Q55" s="131">
        <v>7.766905335486074E-2</v>
      </c>
      <c r="R55" s="131">
        <v>6.2509276781360423E-2</v>
      </c>
      <c r="S55" s="131">
        <v>3.7089073137135387E-3</v>
      </c>
      <c r="T55" s="131">
        <v>8.1784660411333032E-2</v>
      </c>
      <c r="U55" s="131">
        <v>0.25034999029040939</v>
      </c>
      <c r="V55" s="131">
        <v>3.7471805318529228E-2</v>
      </c>
      <c r="W55" s="131">
        <v>0.14311998370391499</v>
      </c>
      <c r="X55" s="131">
        <v>-7.835599712896979E-2</v>
      </c>
      <c r="Y55" s="131">
        <v>0.16416511025849179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32914859997</v>
      </c>
      <c r="D56" s="132">
        <v>34726922250</v>
      </c>
      <c r="E56" s="132">
        <v>42238022527</v>
      </c>
      <c r="F56" s="132">
        <v>41953628831</v>
      </c>
      <c r="G56" s="132">
        <v>43456838321</v>
      </c>
      <c r="H56" s="132">
        <v>48549210681</v>
      </c>
      <c r="I56" s="132">
        <v>44098335653</v>
      </c>
      <c r="J56" s="132">
        <v>42793119378</v>
      </c>
      <c r="K56" s="132">
        <v>46612476230</v>
      </c>
      <c r="L56" s="132">
        <v>53769199816</v>
      </c>
      <c r="M56" s="132">
        <v>54629171345</v>
      </c>
      <c r="O56" s="131"/>
      <c r="P56" s="131">
        <v>5.5053014145135526E-2</v>
      </c>
      <c r="Q56" s="131">
        <v>0.21629041073457067</v>
      </c>
      <c r="R56" s="131">
        <v>-6.733120515246771E-3</v>
      </c>
      <c r="S56" s="131">
        <v>3.5830261454981915E-2</v>
      </c>
      <c r="T56" s="131">
        <v>0.11718230218186787</v>
      </c>
      <c r="U56" s="131">
        <v>-9.1677598164162877E-2</v>
      </c>
      <c r="V56" s="131">
        <v>-2.9597857961589646E-2</v>
      </c>
      <c r="W56" s="131">
        <v>8.9251657918715255E-2</v>
      </c>
      <c r="X56" s="131">
        <v>0.15353665294859198</v>
      </c>
      <c r="Y56" s="131">
        <v>1.5993757242861228E-2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671482385</v>
      </c>
      <c r="I57" s="132">
        <v>706201523</v>
      </c>
      <c r="J57" s="132">
        <v>1202467397</v>
      </c>
      <c r="K57" s="132">
        <v>2064231707</v>
      </c>
      <c r="L57" s="132">
        <v>0</v>
      </c>
      <c r="M57" s="132">
        <v>0</v>
      </c>
      <c r="O57" s="131"/>
      <c r="P57" s="131"/>
      <c r="Q57" s="131"/>
      <c r="R57" s="131"/>
      <c r="S57" s="131"/>
      <c r="T57" s="131" t="e">
        <v>#N/A</v>
      </c>
      <c r="U57" s="131">
        <v>5.170521040548226E-2</v>
      </c>
      <c r="V57" s="131">
        <v>0.70272557880054309</v>
      </c>
      <c r="W57" s="131">
        <v>0.71666334750529614</v>
      </c>
      <c r="X57" s="131">
        <v>-1</v>
      </c>
      <c r="Y57" s="131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202996872417</v>
      </c>
      <c r="D58" s="136">
        <v>198752081900</v>
      </c>
      <c r="E58" s="136">
        <v>219191807220</v>
      </c>
      <c r="F58" s="136">
        <v>229936051621</v>
      </c>
      <c r="G58" s="136">
        <v>232478492717</v>
      </c>
      <c r="H58" s="136">
        <v>253160354007</v>
      </c>
      <c r="I58" s="136">
        <v>301204357425</v>
      </c>
      <c r="J58" s="136">
        <v>311613125109</v>
      </c>
      <c r="K58" s="136">
        <v>353343669071</v>
      </c>
      <c r="L58" s="136">
        <v>345565070690</v>
      </c>
      <c r="M58" s="136">
        <v>405777195703</v>
      </c>
      <c r="O58" s="137"/>
      <c r="P58" s="137">
        <v>-2.0910620279312786E-2</v>
      </c>
      <c r="Q58" s="137">
        <v>0.10284030800886912</v>
      </c>
      <c r="R58" s="137">
        <v>4.9017545579229438E-2</v>
      </c>
      <c r="S58" s="137">
        <v>1.1057166016709141E-2</v>
      </c>
      <c r="T58" s="137">
        <v>8.8962471531404796E-2</v>
      </c>
      <c r="U58" s="137">
        <v>0.18977696411607781</v>
      </c>
      <c r="V58" s="137">
        <v>3.4557161699069416E-2</v>
      </c>
      <c r="W58" s="137">
        <v>0.13391779934623416</v>
      </c>
      <c r="X58" s="137">
        <v>-2.2014257115321345E-2</v>
      </c>
      <c r="Y58" s="238">
        <v>0.1742425092118618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1201740919348</v>
      </c>
      <c r="D59" s="133">
        <v>1269155085606</v>
      </c>
      <c r="E59" s="133">
        <v>1394808136699</v>
      </c>
      <c r="F59" s="133">
        <v>1506866043203</v>
      </c>
      <c r="G59" s="133">
        <v>1661780372081</v>
      </c>
      <c r="H59" s="133">
        <v>1673925300332</v>
      </c>
      <c r="I59" s="133">
        <v>1879679009466</v>
      </c>
      <c r="J59" s="133">
        <v>2128570012590</v>
      </c>
      <c r="K59" s="133">
        <v>2384065048345</v>
      </c>
      <c r="L59" s="133">
        <v>2567577361965</v>
      </c>
      <c r="M59" s="133">
        <v>2898110158499</v>
      </c>
      <c r="O59" s="127"/>
      <c r="P59" s="127">
        <v>5.6097088126594974E-2</v>
      </c>
      <c r="Q59" s="127">
        <v>9.9005277225834742E-2</v>
      </c>
      <c r="R59" s="127">
        <v>8.0339297969109991E-2</v>
      </c>
      <c r="S59" s="127">
        <v>0.1028056406053941</v>
      </c>
      <c r="T59" s="127">
        <v>7.308383499433857E-3</v>
      </c>
      <c r="U59" s="127">
        <v>0.12291690023036961</v>
      </c>
      <c r="V59" s="127">
        <v>0.13241143933118016</v>
      </c>
      <c r="W59" s="127">
        <v>0.12003130469930801</v>
      </c>
      <c r="X59" s="127">
        <v>7.6974541339546398E-2</v>
      </c>
      <c r="Y59" s="236">
        <v>0.12873333494459493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1055578488995</v>
      </c>
      <c r="D61" s="124">
        <v>1104554312444</v>
      </c>
      <c r="E61" s="124">
        <v>1204819316004</v>
      </c>
      <c r="F61" s="124">
        <v>1292309075967</v>
      </c>
      <c r="G61" s="124">
        <v>1361773312950</v>
      </c>
      <c r="H61" s="124">
        <v>1390191888972</v>
      </c>
      <c r="I61" s="124">
        <v>1525954537985</v>
      </c>
      <c r="J61" s="124">
        <v>1718142308873</v>
      </c>
      <c r="K61" s="124">
        <v>1895691758104</v>
      </c>
      <c r="L61" s="124">
        <v>2089061916074</v>
      </c>
      <c r="M61" s="231">
        <v>2305252740444</v>
      </c>
      <c r="O61" s="125"/>
      <c r="P61" s="125">
        <v>4.6397140487041577E-2</v>
      </c>
      <c r="Q61" s="125">
        <v>9.0774172379217699E-2</v>
      </c>
      <c r="R61" s="125">
        <v>7.2616498424988407E-2</v>
      </c>
      <c r="S61" s="125">
        <v>5.3752030589912625E-2</v>
      </c>
      <c r="T61" s="125">
        <v>2.0868800814165533E-2</v>
      </c>
      <c r="U61" s="125">
        <v>9.7657488933698078E-2</v>
      </c>
      <c r="V61" s="125">
        <v>0.12594593489120665</v>
      </c>
      <c r="W61" s="125">
        <v>0.10333803452373047</v>
      </c>
      <c r="X61" s="125">
        <v>0.10200506339880988</v>
      </c>
      <c r="Y61" s="125">
        <v>0.10348703535618031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11563906206</v>
      </c>
      <c r="D62" s="124">
        <v>9314851274</v>
      </c>
      <c r="E62" s="124">
        <v>6418568223</v>
      </c>
      <c r="F62" s="124">
        <v>5478783911</v>
      </c>
      <c r="G62" s="124">
        <v>4724476709</v>
      </c>
      <c r="H62" s="124">
        <v>4789328673</v>
      </c>
      <c r="I62" s="124">
        <v>6396371916</v>
      </c>
      <c r="J62" s="124">
        <v>13312030584</v>
      </c>
      <c r="K62" s="124">
        <v>13206943410</v>
      </c>
      <c r="L62" s="124">
        <v>23327653846</v>
      </c>
      <c r="M62" s="231">
        <v>18925192690</v>
      </c>
      <c r="O62" s="125"/>
      <c r="P62" s="125">
        <v>-0.19448920563131733</v>
      </c>
      <c r="Q62" s="125">
        <v>-0.31093175465766432</v>
      </c>
      <c r="R62" s="125">
        <v>-0.14641650276963958</v>
      </c>
      <c r="S62" s="125">
        <v>-0.13767785228498308</v>
      </c>
      <c r="T62" s="125">
        <v>1.3726803621755268E-2</v>
      </c>
      <c r="U62" s="125">
        <v>0.3355466606540829</v>
      </c>
      <c r="V62" s="125">
        <v>1.0811845775729592</v>
      </c>
      <c r="W62" s="125">
        <v>-7.8941505833307613E-3</v>
      </c>
      <c r="X62" s="125">
        <v>0.76631739243592323</v>
      </c>
      <c r="Y62" s="125">
        <v>-0.18872284307128862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1514318234</v>
      </c>
      <c r="D64" s="124">
        <v>2135283221</v>
      </c>
      <c r="E64" s="124">
        <v>10916865624</v>
      </c>
      <c r="F64" s="124">
        <v>18696245495</v>
      </c>
      <c r="G64" s="124">
        <v>27668636239</v>
      </c>
      <c r="H64" s="124">
        <v>48588423511</v>
      </c>
      <c r="I64" s="124">
        <v>53806263919</v>
      </c>
      <c r="J64" s="124">
        <v>46345394465</v>
      </c>
      <c r="K64" s="124">
        <v>106289160398</v>
      </c>
      <c r="L64" s="124">
        <v>138607806694</v>
      </c>
      <c r="M64" s="231">
        <v>212934572606</v>
      </c>
      <c r="N64" s="225"/>
      <c r="O64" s="125"/>
      <c r="P64" s="125">
        <v>0.4100624116238436</v>
      </c>
      <c r="Q64" s="125">
        <v>4.1126077874050786</v>
      </c>
      <c r="R64" s="125">
        <v>0.71260196277377941</v>
      </c>
      <c r="S64" s="125">
        <v>0.47990334457255157</v>
      </c>
      <c r="T64" s="125">
        <v>0.75608306427885164</v>
      </c>
      <c r="U64" s="125">
        <v>0.10738855124243174</v>
      </c>
      <c r="V64" s="125">
        <v>-0.13866172654603193</v>
      </c>
      <c r="W64" s="125">
        <v>1.2934136525317412</v>
      </c>
      <c r="X64" s="125">
        <v>0.30406342636429495</v>
      </c>
      <c r="Y64" s="125">
        <v>0.53623794853120232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1068656713435</v>
      </c>
      <c r="D65" s="138">
        <v>1116004446939</v>
      </c>
      <c r="E65" s="138">
        <v>1222154749851</v>
      </c>
      <c r="F65" s="138">
        <v>1316484105373</v>
      </c>
      <c r="G65" s="138">
        <v>1394166425898</v>
      </c>
      <c r="H65" s="138">
        <v>1443569641156</v>
      </c>
      <c r="I65" s="138">
        <v>1586157173820</v>
      </c>
      <c r="J65" s="138">
        <v>1777799733922</v>
      </c>
      <c r="K65" s="138">
        <v>2015187861912</v>
      </c>
      <c r="L65" s="138">
        <v>2250997376614</v>
      </c>
      <c r="M65" s="91">
        <v>2537112505740</v>
      </c>
      <c r="O65" s="135"/>
      <c r="P65" s="135">
        <v>4.4305840134395869E-2</v>
      </c>
      <c r="Q65" s="135">
        <v>9.5116379870305412E-2</v>
      </c>
      <c r="R65" s="135">
        <v>7.7182824461059729E-2</v>
      </c>
      <c r="S65" s="135">
        <v>5.9007412400919446E-2</v>
      </c>
      <c r="T65" s="135">
        <v>3.5435665599376831E-2</v>
      </c>
      <c r="U65" s="135">
        <v>9.8774266650424325E-2</v>
      </c>
      <c r="V65" s="135">
        <v>0.1208219231140002</v>
      </c>
      <c r="W65" s="135">
        <v>0.13352917286487531</v>
      </c>
      <c r="X65" s="135">
        <v>0.11701614482645062</v>
      </c>
      <c r="Y65" s="237">
        <v>0.12710593628340017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11021951744</v>
      </c>
      <c r="D66" s="124">
        <v>9178366538</v>
      </c>
      <c r="E66" s="124">
        <v>6145637550</v>
      </c>
      <c r="F66" s="124">
        <v>5372633695</v>
      </c>
      <c r="G66" s="124">
        <v>4399810064</v>
      </c>
      <c r="H66" s="124">
        <v>4732946516</v>
      </c>
      <c r="I66" s="124">
        <v>6555193335</v>
      </c>
      <c r="J66" s="124">
        <v>16608444448</v>
      </c>
      <c r="K66" s="124">
        <v>14081196157</v>
      </c>
      <c r="L66" s="124">
        <v>18278776401</v>
      </c>
      <c r="M66" s="231">
        <v>17608759690</v>
      </c>
      <c r="O66" s="125"/>
      <c r="P66" s="125">
        <v>-0.16726485914834355</v>
      </c>
      <c r="Q66" s="125">
        <v>-0.33042142906844973</v>
      </c>
      <c r="R66" s="125">
        <v>-0.12578090535130892</v>
      </c>
      <c r="S66" s="125">
        <v>-0.1810701578083298</v>
      </c>
      <c r="T66" s="125">
        <v>7.571609845747207E-2</v>
      </c>
      <c r="U66" s="125">
        <v>0.38501318636071402</v>
      </c>
      <c r="V66" s="125">
        <v>1.5336315191991208</v>
      </c>
      <c r="W66" s="125">
        <v>-0.15216646561408298</v>
      </c>
      <c r="X66" s="125">
        <v>0.29809827213530515</v>
      </c>
      <c r="Y66" s="125">
        <v>-3.6655446529962776E-2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223022697285</v>
      </c>
      <c r="D67" s="124">
        <v>251978087704</v>
      </c>
      <c r="E67" s="124">
        <v>272221937635</v>
      </c>
      <c r="F67" s="124">
        <v>321061439258</v>
      </c>
      <c r="G67" s="124">
        <v>348349379671</v>
      </c>
      <c r="H67" s="124">
        <v>378350697431</v>
      </c>
      <c r="I67" s="124">
        <v>408363629339</v>
      </c>
      <c r="J67" s="124">
        <v>421663738844</v>
      </c>
      <c r="K67" s="124">
        <v>472721914345</v>
      </c>
      <c r="L67" s="124">
        <v>526286593999</v>
      </c>
      <c r="M67" s="231">
        <v>546120543641</v>
      </c>
      <c r="O67" s="125"/>
      <c r="P67" s="125">
        <v>0.1298315856255563</v>
      </c>
      <c r="Q67" s="125">
        <v>8.0339723646051908E-2</v>
      </c>
      <c r="R67" s="125">
        <v>0.17941060168517664</v>
      </c>
      <c r="S67" s="125">
        <v>8.4992892563070521E-2</v>
      </c>
      <c r="T67" s="125">
        <v>8.6124217555187954E-2</v>
      </c>
      <c r="U67" s="125">
        <v>7.9325694684290848E-2</v>
      </c>
      <c r="V67" s="125">
        <v>3.2569280291999236E-2</v>
      </c>
      <c r="W67" s="125">
        <v>0.12108742298063624</v>
      </c>
      <c r="X67" s="125">
        <v>0.11331118365481063</v>
      </c>
      <c r="Y67" s="125">
        <v>3.7686594848049149E-2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793945263</v>
      </c>
      <c r="D68" s="124">
        <v>9306650397</v>
      </c>
      <c r="E68" s="124">
        <v>13728886702</v>
      </c>
      <c r="F68" s="124">
        <v>20957451812</v>
      </c>
      <c r="G68" s="124">
        <v>27286878323</v>
      </c>
      <c r="H68" s="124">
        <v>47477814589</v>
      </c>
      <c r="I68" s="124">
        <v>55629027721</v>
      </c>
      <c r="J68" s="124">
        <v>105563327789</v>
      </c>
      <c r="K68" s="124">
        <v>119972821922</v>
      </c>
      <c r="L68" s="124">
        <v>164978706955</v>
      </c>
      <c r="M68" s="231">
        <v>224442832140</v>
      </c>
      <c r="O68" s="125"/>
      <c r="P68" s="125">
        <v>10.722030259156544</v>
      </c>
      <c r="Q68" s="125">
        <v>0.47516948809267712</v>
      </c>
      <c r="R68" s="125">
        <v>0.52652230781006848</v>
      </c>
      <c r="S68" s="125">
        <v>0.30201317258312099</v>
      </c>
      <c r="T68" s="125">
        <v>0.7399503903303275</v>
      </c>
      <c r="U68" s="125">
        <v>0.17168467425390999</v>
      </c>
      <c r="V68" s="125">
        <v>0.89763028608802675</v>
      </c>
      <c r="W68" s="125">
        <v>0.13650094625476084</v>
      </c>
      <c r="X68" s="125">
        <v>0.37513400378512762</v>
      </c>
      <c r="Y68" s="125">
        <v>0.36043515119329661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234838594292</v>
      </c>
      <c r="D69" s="138">
        <v>270463104639</v>
      </c>
      <c r="E69" s="138">
        <v>292096461887</v>
      </c>
      <c r="F69" s="138">
        <v>347391524765</v>
      </c>
      <c r="G69" s="138">
        <v>380036068058</v>
      </c>
      <c r="H69" s="138">
        <v>430561458536</v>
      </c>
      <c r="I69" s="138">
        <v>470547850395</v>
      </c>
      <c r="J69" s="138">
        <v>543835511081</v>
      </c>
      <c r="K69" s="138">
        <v>606775932424</v>
      </c>
      <c r="L69" s="91">
        <v>709544077355</v>
      </c>
      <c r="M69" s="91">
        <v>788172135471</v>
      </c>
      <c r="N69" s="225"/>
      <c r="O69" s="135"/>
      <c r="P69" s="135">
        <v>0.15169785211158371</v>
      </c>
      <c r="Q69" s="135">
        <v>7.9986352581713716E-2</v>
      </c>
      <c r="R69" s="135">
        <v>0.18930411727955598</v>
      </c>
      <c r="S69" s="135">
        <v>9.397046550022492E-2</v>
      </c>
      <c r="T69" s="135">
        <v>0.13294893491606419</v>
      </c>
      <c r="U69" s="135">
        <v>9.2870346535340653E-2</v>
      </c>
      <c r="V69" s="135">
        <v>0.15574964506687028</v>
      </c>
      <c r="W69" s="135">
        <v>0.11573429844235661</v>
      </c>
      <c r="X69" s="135">
        <v>0.16936753658051851</v>
      </c>
      <c r="Y69" s="237">
        <v>0.11081490301364427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833818119143</v>
      </c>
      <c r="D70" s="139">
        <v>845541342300</v>
      </c>
      <c r="E70" s="139">
        <v>930058287964</v>
      </c>
      <c r="F70" s="139">
        <v>969092580608</v>
      </c>
      <c r="G70" s="139">
        <v>1014130357840</v>
      </c>
      <c r="H70" s="139">
        <v>1013008182620</v>
      </c>
      <c r="I70" s="139">
        <v>1115609323425</v>
      </c>
      <c r="J70" s="139">
        <v>1233964222841</v>
      </c>
      <c r="K70" s="139">
        <v>1408411929488</v>
      </c>
      <c r="L70" s="139">
        <v>1541453299259</v>
      </c>
      <c r="M70" s="12">
        <v>1748940370269</v>
      </c>
      <c r="O70" s="137"/>
      <c r="P70" s="137">
        <v>1.4059688663337289E-2</v>
      </c>
      <c r="Q70" s="137">
        <v>9.9956018039403238E-2</v>
      </c>
      <c r="R70" s="137">
        <v>4.1969727219409503E-2</v>
      </c>
      <c r="S70" s="137">
        <v>4.6474174019311754E-2</v>
      </c>
      <c r="T70" s="137">
        <v>-1.1065394220030056E-3</v>
      </c>
      <c r="U70" s="137">
        <v>0.10128362491568121</v>
      </c>
      <c r="V70" s="137">
        <v>0.10608991600450413</v>
      </c>
      <c r="W70" s="137">
        <v>0.14137177028144521</v>
      </c>
      <c r="X70" s="137">
        <v>9.446197308152926E-2</v>
      </c>
      <c r="Y70" s="238">
        <v>0.13460483759692377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67817710763</v>
      </c>
      <c r="D71" s="124">
        <v>57909392903</v>
      </c>
      <c r="E71" s="124">
        <v>77497660158</v>
      </c>
      <c r="F71" s="124">
        <v>72277675062</v>
      </c>
      <c r="G71" s="124">
        <v>70111509727</v>
      </c>
      <c r="H71" s="124">
        <v>86186174704</v>
      </c>
      <c r="I71" s="124">
        <v>131230638639</v>
      </c>
      <c r="J71" s="124">
        <v>150100280518</v>
      </c>
      <c r="K71" s="124">
        <v>130515690147</v>
      </c>
      <c r="L71" s="124">
        <v>115813536266</v>
      </c>
      <c r="M71" s="231">
        <v>153136741808</v>
      </c>
      <c r="O71" s="125"/>
      <c r="P71" s="125">
        <v>-0.1461022164936564</v>
      </c>
      <c r="Q71" s="125">
        <v>0.33825716819050311</v>
      </c>
      <c r="R71" s="125">
        <v>-6.7356679999856062E-2</v>
      </c>
      <c r="S71" s="125">
        <v>-2.9970047226088203E-2</v>
      </c>
      <c r="T71" s="125">
        <v>0.22927284035947149</v>
      </c>
      <c r="U71" s="125">
        <v>0.52264141075644499</v>
      </c>
      <c r="V71" s="125">
        <v>0.14378991121812756</v>
      </c>
      <c r="W71" s="125">
        <v>-0.13047670732801475</v>
      </c>
      <c r="X71" s="125">
        <v>-0.11264663937677488</v>
      </c>
      <c r="Y71" s="125">
        <v>0.32226980321433429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487994681056</v>
      </c>
      <c r="D72" s="124">
        <v>532812805772</v>
      </c>
      <c r="E72" s="124">
        <v>642026017187</v>
      </c>
      <c r="F72" s="124">
        <v>587834717988</v>
      </c>
      <c r="G72" s="124">
        <v>627211072858</v>
      </c>
      <c r="H72" s="124">
        <v>642633967210</v>
      </c>
      <c r="I72" s="124">
        <v>839256562872</v>
      </c>
      <c r="J72" s="124">
        <v>880586261386</v>
      </c>
      <c r="K72" s="124">
        <v>676982755125</v>
      </c>
      <c r="L72" s="124">
        <v>846829540074</v>
      </c>
      <c r="M72" s="231">
        <v>853259197845</v>
      </c>
      <c r="O72" s="125"/>
      <c r="P72" s="125">
        <v>9.1841420523304684E-2</v>
      </c>
      <c r="Q72" s="125">
        <v>0.20497482461360783</v>
      </c>
      <c r="R72" s="125">
        <v>-8.4406702763286878E-2</v>
      </c>
      <c r="S72" s="125">
        <v>6.6985418970785915E-2</v>
      </c>
      <c r="T72" s="125">
        <v>2.4589639787006234E-2</v>
      </c>
      <c r="U72" s="125">
        <v>0.30596358999764428</v>
      </c>
      <c r="V72" s="125">
        <v>4.9245606578954382E-2</v>
      </c>
      <c r="W72" s="125">
        <v>-0.23121358484577992</v>
      </c>
      <c r="X72" s="125">
        <v>0.25088790469653688</v>
      </c>
      <c r="Y72" s="125">
        <v>7.5926233872736226E-3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2681925</v>
      </c>
      <c r="E73" s="124">
        <v>475131195</v>
      </c>
      <c r="F73" s="124">
        <v>2209006840</v>
      </c>
      <c r="G73" s="124">
        <v>1751034168</v>
      </c>
      <c r="H73" s="124">
        <v>1396102156</v>
      </c>
      <c r="I73" s="124">
        <v>507735938</v>
      </c>
      <c r="J73" s="124">
        <v>4199065803</v>
      </c>
      <c r="K73" s="124">
        <v>7883310025</v>
      </c>
      <c r="L73" s="124">
        <v>9107005191</v>
      </c>
      <c r="M73" s="231">
        <v>12918218551</v>
      </c>
      <c r="O73" s="125"/>
      <c r="P73" s="125" t="e">
        <v>#N/A</v>
      </c>
      <c r="Q73" s="125">
        <v>176.16050784417908</v>
      </c>
      <c r="R73" s="125">
        <v>3.6492565911190065</v>
      </c>
      <c r="S73" s="125">
        <v>-0.20732062196783418</v>
      </c>
      <c r="T73" s="125">
        <v>-0.20269850725151584</v>
      </c>
      <c r="U73" s="125">
        <v>-0.63631892134976398</v>
      </c>
      <c r="V73" s="125">
        <v>7.2701764612927597</v>
      </c>
      <c r="W73" s="125">
        <v>0.87739616258640463</v>
      </c>
      <c r="X73" s="125">
        <v>0.15522606140305895</v>
      </c>
      <c r="Y73" s="125">
        <v>0.41849249891352125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6603687024</v>
      </c>
      <c r="D74" s="124">
        <v>7403806409</v>
      </c>
      <c r="E74" s="124">
        <v>8180497917</v>
      </c>
      <c r="F74" s="124">
        <v>12141517836</v>
      </c>
      <c r="G74" s="124">
        <v>11527661895</v>
      </c>
      <c r="H74" s="124">
        <v>13898631313</v>
      </c>
      <c r="I74" s="124">
        <v>15122921657</v>
      </c>
      <c r="J74" s="124">
        <v>16912760284</v>
      </c>
      <c r="K74" s="124">
        <v>15790629163</v>
      </c>
      <c r="L74" s="124">
        <v>22261018540</v>
      </c>
      <c r="M74" s="231">
        <v>20437678495</v>
      </c>
      <c r="O74" s="125"/>
      <c r="P74" s="125">
        <v>0.12116252361629187</v>
      </c>
      <c r="Q74" s="125">
        <v>0.10490435123423292</v>
      </c>
      <c r="R74" s="125">
        <v>0.48420279048889592</v>
      </c>
      <c r="S74" s="125">
        <v>-5.0558418584198517E-2</v>
      </c>
      <c r="T74" s="125">
        <v>0.20567652309688089</v>
      </c>
      <c r="U74" s="125">
        <v>8.8087115661156234E-2</v>
      </c>
      <c r="V74" s="125">
        <v>0.11835270112449003</v>
      </c>
      <c r="W74" s="125">
        <v>-6.6348195218114192E-2</v>
      </c>
      <c r="X74" s="125">
        <v>0.40976134074259485</v>
      </c>
      <c r="Y74" s="125">
        <v>-8.1907305441739187E-2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147224962</v>
      </c>
      <c r="J76" s="124">
        <v>0</v>
      </c>
      <c r="K76" s="124">
        <v>0</v>
      </c>
      <c r="L76" s="124">
        <v>690000000</v>
      </c>
      <c r="M76" s="231">
        <v>0</v>
      </c>
      <c r="O76" s="125"/>
      <c r="P76" s="125"/>
      <c r="Q76" s="125"/>
      <c r="R76" s="125"/>
      <c r="S76" s="125"/>
      <c r="T76" s="125"/>
      <c r="U76" s="125" t="e">
        <v>#N/A</v>
      </c>
      <c r="V76" s="125">
        <v>-1</v>
      </c>
      <c r="W76" s="125"/>
      <c r="X76" s="125" t="e">
        <v>#N/A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1982119571</v>
      </c>
      <c r="D77" s="124">
        <v>3250532192</v>
      </c>
      <c r="E77" s="124">
        <v>1729418034</v>
      </c>
      <c r="F77" s="124">
        <v>2543540172</v>
      </c>
      <c r="G77" s="124">
        <v>15851162916</v>
      </c>
      <c r="H77" s="124">
        <v>493426859</v>
      </c>
      <c r="I77" s="124">
        <v>3450411033</v>
      </c>
      <c r="J77" s="124">
        <v>2085342553</v>
      </c>
      <c r="K77" s="124">
        <v>1730031827</v>
      </c>
      <c r="L77" s="124">
        <v>2424136884</v>
      </c>
      <c r="M77" s="233">
        <v>2214724572</v>
      </c>
      <c r="O77" s="125"/>
      <c r="P77" s="125">
        <v>0.63992739870888449</v>
      </c>
      <c r="Q77" s="125">
        <v>-0.46795849668668654</v>
      </c>
      <c r="R77" s="125">
        <v>0.47074918960860113</v>
      </c>
      <c r="S77" s="125">
        <v>5.2319294542677266</v>
      </c>
      <c r="T77" s="125">
        <v>-0.96887125180563627</v>
      </c>
      <c r="U77" s="125">
        <v>5.9927507391728749</v>
      </c>
      <c r="V77" s="125">
        <v>-0.39562488843919719</v>
      </c>
      <c r="W77" s="125">
        <v>-0.17038482502016061</v>
      </c>
      <c r="X77" s="125">
        <v>0.40120941486008865</v>
      </c>
      <c r="Y77" s="125">
        <v>-8.6386339559527903E-2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15816668</v>
      </c>
      <c r="I78" s="124">
        <v>1212646</v>
      </c>
      <c r="J78" s="124">
        <v>0</v>
      </c>
      <c r="K78" s="124">
        <v>0</v>
      </c>
      <c r="L78" s="124">
        <v>0</v>
      </c>
      <c r="M78" s="233">
        <v>0</v>
      </c>
      <c r="N78" s="225"/>
      <c r="O78" s="125"/>
      <c r="P78" s="125"/>
      <c r="Q78" s="125"/>
      <c r="R78" s="125"/>
      <c r="S78" s="125"/>
      <c r="T78" s="125" t="e">
        <v>#N/A</v>
      </c>
      <c r="U78" s="125">
        <v>-0.92333113396576316</v>
      </c>
      <c r="V78" s="125">
        <v>-1</v>
      </c>
      <c r="W78" s="125"/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564398198414</v>
      </c>
      <c r="D79" s="138">
        <v>601379219201</v>
      </c>
      <c r="E79" s="138">
        <v>729908724491</v>
      </c>
      <c r="F79" s="138">
        <v>677006457898</v>
      </c>
      <c r="G79" s="138">
        <v>726452441564</v>
      </c>
      <c r="H79" s="138">
        <v>744624118910</v>
      </c>
      <c r="I79" s="138">
        <v>989716707747</v>
      </c>
      <c r="J79" s="138">
        <v>1053883710544</v>
      </c>
      <c r="K79" s="138">
        <v>832902416287</v>
      </c>
      <c r="L79" s="138">
        <v>997125236955</v>
      </c>
      <c r="M79" s="91">
        <v>1041966561271</v>
      </c>
      <c r="O79" s="135"/>
      <c r="P79" s="135">
        <v>6.5522924932998272E-2</v>
      </c>
      <c r="Q79" s="135">
        <v>0.21372455380278343</v>
      </c>
      <c r="R79" s="135">
        <v>-7.2477920619309355E-2</v>
      </c>
      <c r="S79" s="135">
        <v>7.3036206802992831E-2</v>
      </c>
      <c r="T79" s="135">
        <v>2.501426976675547E-2</v>
      </c>
      <c r="U79" s="135">
        <v>0.32914940922914626</v>
      </c>
      <c r="V79" s="135">
        <v>6.4833706751369569E-2</v>
      </c>
      <c r="W79" s="135">
        <v>-0.2096828066001063</v>
      </c>
      <c r="X79" s="135">
        <v>0.19716934115774309</v>
      </c>
      <c r="Y79" s="237">
        <v>4.4970604146912896E-2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54016975325</v>
      </c>
      <c r="D80" s="124">
        <v>49546804211</v>
      </c>
      <c r="E80" s="124">
        <v>55598076056</v>
      </c>
      <c r="F80" s="124">
        <v>62745313220</v>
      </c>
      <c r="G80" s="124">
        <v>79464614926</v>
      </c>
      <c r="H80" s="124">
        <v>69130081766</v>
      </c>
      <c r="I80" s="124">
        <v>99768309231</v>
      </c>
      <c r="J80" s="124">
        <v>140191463655</v>
      </c>
      <c r="K80" s="124">
        <v>80344271529</v>
      </c>
      <c r="L80" s="124">
        <v>110203444587</v>
      </c>
      <c r="M80" s="130">
        <v>106225415948</v>
      </c>
      <c r="O80" s="125"/>
      <c r="P80" s="125">
        <v>-8.2754931891403483E-2</v>
      </c>
      <c r="Q80" s="125">
        <v>0.12213243500489068</v>
      </c>
      <c r="R80" s="125">
        <v>0.12855187932764256</v>
      </c>
      <c r="S80" s="125">
        <v>0.26646295711965218</v>
      </c>
      <c r="T80" s="125">
        <v>-0.13005201333478866</v>
      </c>
      <c r="U80" s="125">
        <v>0.44319674854006452</v>
      </c>
      <c r="V80" s="125">
        <v>0.4051702863923019</v>
      </c>
      <c r="W80" s="125">
        <v>-0.42689612167313673</v>
      </c>
      <c r="X80" s="125">
        <v>0.37164034833799486</v>
      </c>
      <c r="Y80" s="125">
        <v>-3.6097135202153741E-2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16423027611</v>
      </c>
      <c r="D81" s="124">
        <v>12618502837</v>
      </c>
      <c r="E81" s="124">
        <v>10387559144</v>
      </c>
      <c r="F81" s="124">
        <v>9397133381</v>
      </c>
      <c r="G81" s="124">
        <v>12207250483</v>
      </c>
      <c r="H81" s="124">
        <v>10107947739</v>
      </c>
      <c r="I81" s="124">
        <v>11188039292</v>
      </c>
      <c r="J81" s="124">
        <v>13616963959</v>
      </c>
      <c r="K81" s="124">
        <v>16594669867</v>
      </c>
      <c r="L81" s="124">
        <v>17311101134</v>
      </c>
      <c r="M81" s="130">
        <v>14258258247</v>
      </c>
      <c r="O81" s="125"/>
      <c r="P81" s="125">
        <v>-0.23165794177023502</v>
      </c>
      <c r="Q81" s="125">
        <v>-0.17679939702976666</v>
      </c>
      <c r="R81" s="125">
        <v>-9.5347304334924887E-2</v>
      </c>
      <c r="S81" s="125">
        <v>0.29903982289766762</v>
      </c>
      <c r="T81" s="125">
        <v>-0.17197179224949311</v>
      </c>
      <c r="U81" s="125">
        <v>0.10685567247569239</v>
      </c>
      <c r="V81" s="125">
        <v>0.21710011947641261</v>
      </c>
      <c r="W81" s="125">
        <v>0.21867619808392846</v>
      </c>
      <c r="X81" s="125">
        <v>4.3172372378717183E-2</v>
      </c>
      <c r="Y81" s="125">
        <v>-0.17635174466192916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4707320472</v>
      </c>
      <c r="D82" s="124">
        <v>4315684875</v>
      </c>
      <c r="E82" s="124">
        <v>1951689719</v>
      </c>
      <c r="F82" s="124">
        <v>2599265779</v>
      </c>
      <c r="G82" s="124">
        <v>15961996566</v>
      </c>
      <c r="H82" s="124">
        <v>2161156148</v>
      </c>
      <c r="I82" s="124">
        <v>3276817752</v>
      </c>
      <c r="J82" s="124">
        <v>2198495322</v>
      </c>
      <c r="K82" s="124">
        <v>3056114383</v>
      </c>
      <c r="L82" s="124">
        <v>3311390544</v>
      </c>
      <c r="M82" s="130">
        <v>2284180122</v>
      </c>
      <c r="O82" s="125"/>
      <c r="P82" s="125">
        <v>-8.3197139291773303E-2</v>
      </c>
      <c r="Q82" s="125">
        <v>-0.54776825103570614</v>
      </c>
      <c r="R82" s="125">
        <v>0.33180277259020596</v>
      </c>
      <c r="S82" s="125">
        <v>5.1409636117092123</v>
      </c>
      <c r="T82" s="125">
        <v>-0.86460615130043372</v>
      </c>
      <c r="U82" s="125">
        <v>0.5162336858595189</v>
      </c>
      <c r="V82" s="125">
        <v>-0.32907610725126468</v>
      </c>
      <c r="W82" s="125">
        <v>0.39009364833208404</v>
      </c>
      <c r="X82" s="125">
        <v>8.3529648765767517E-2</v>
      </c>
      <c r="Y82" s="125">
        <v>-0.31020515651988889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98140265803</v>
      </c>
      <c r="D83" s="124">
        <v>138009627929</v>
      </c>
      <c r="E83" s="124">
        <v>231549103638</v>
      </c>
      <c r="F83" s="124">
        <v>175809507598</v>
      </c>
      <c r="G83" s="124">
        <v>191007983461</v>
      </c>
      <c r="H83" s="124">
        <v>250086286002</v>
      </c>
      <c r="I83" s="124">
        <v>308954153956</v>
      </c>
      <c r="J83" s="124">
        <v>348198305973</v>
      </c>
      <c r="K83" s="124">
        <v>158250854966</v>
      </c>
      <c r="L83" s="124">
        <v>313662962783</v>
      </c>
      <c r="M83" s="130">
        <v>273390427575</v>
      </c>
      <c r="O83" s="125"/>
      <c r="P83" s="125">
        <v>0.40624876853330516</v>
      </c>
      <c r="Q83" s="125">
        <v>0.67777500101023413</v>
      </c>
      <c r="R83" s="125">
        <v>-0.24072473252646387</v>
      </c>
      <c r="S83" s="125">
        <v>8.6448543486921769E-2</v>
      </c>
      <c r="T83" s="125">
        <v>0.30929755641895773</v>
      </c>
      <c r="U83" s="125">
        <v>0.23539022828916423</v>
      </c>
      <c r="V83" s="125">
        <v>0.1270225744321567</v>
      </c>
      <c r="W83" s="125">
        <v>-0.54551514969670445</v>
      </c>
      <c r="X83" s="125">
        <v>0.98206172630403854</v>
      </c>
      <c r="Y83" s="125">
        <v>-0.1283942957455948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173287589211</v>
      </c>
      <c r="D86" s="138">
        <v>204490619852</v>
      </c>
      <c r="E86" s="138">
        <v>299486428557</v>
      </c>
      <c r="F86" s="138">
        <v>250551219978</v>
      </c>
      <c r="G86" s="138">
        <v>298641845436</v>
      </c>
      <c r="H86" s="138">
        <v>331485471655</v>
      </c>
      <c r="I86" s="138">
        <v>423187320231</v>
      </c>
      <c r="J86" s="138">
        <v>504205228909</v>
      </c>
      <c r="K86" s="138">
        <v>258245910745</v>
      </c>
      <c r="L86" s="138">
        <v>444488899048</v>
      </c>
      <c r="M86" s="138">
        <v>396158281892</v>
      </c>
      <c r="O86" s="135"/>
      <c r="P86" s="135">
        <v>0.18006500513436241</v>
      </c>
      <c r="Q86" s="135">
        <v>0.4645484901642587</v>
      </c>
      <c r="R86" s="135">
        <v>-0.16339708218092552</v>
      </c>
      <c r="S86" s="135">
        <v>0.19193929872791138</v>
      </c>
      <c r="T86" s="135">
        <v>0.10997663830750226</v>
      </c>
      <c r="U86" s="135">
        <v>0.27663911820376996</v>
      </c>
      <c r="V86" s="135">
        <v>0.19144691914156531</v>
      </c>
      <c r="W86" s="135">
        <v>-0.48781588143424681</v>
      </c>
      <c r="X86" s="135">
        <v>0.7211846559959747</v>
      </c>
      <c r="Y86" s="237">
        <v>-0.10873301281429937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391110609203</v>
      </c>
      <c r="D87" s="139">
        <v>396888599349</v>
      </c>
      <c r="E87" s="139">
        <v>430422295934</v>
      </c>
      <c r="F87" s="139">
        <v>426455237920</v>
      </c>
      <c r="G87" s="139">
        <v>427810596128</v>
      </c>
      <c r="H87" s="139">
        <v>413138647255</v>
      </c>
      <c r="I87" s="139">
        <v>566529387516</v>
      </c>
      <c r="J87" s="139">
        <v>549678481635</v>
      </c>
      <c r="K87" s="139">
        <v>574656505542</v>
      </c>
      <c r="L87" s="139">
        <v>552636337907</v>
      </c>
      <c r="M87" s="139">
        <v>645808279379</v>
      </c>
      <c r="O87" s="137"/>
      <c r="P87" s="137">
        <v>1.4773289218040775E-2</v>
      </c>
      <c r="Q87" s="137">
        <v>8.4491458409246212E-2</v>
      </c>
      <c r="R87" s="137">
        <v>-9.2166647766042109E-3</v>
      </c>
      <c r="S87" s="137">
        <v>3.1781957107870351E-3</v>
      </c>
      <c r="T87" s="137">
        <v>-3.4295431216037953E-2</v>
      </c>
      <c r="U87" s="137">
        <v>0.37128150871424825</v>
      </c>
      <c r="V87" s="137">
        <v>-2.9744098456894408E-2</v>
      </c>
      <c r="W87" s="137">
        <v>4.5441152858492373E-2</v>
      </c>
      <c r="X87" s="137">
        <v>-3.8318834682348535E-2</v>
      </c>
      <c r="Y87" s="238">
        <v>0.16859539462220341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442707509940</v>
      </c>
      <c r="D88" s="140">
        <v>448652742951</v>
      </c>
      <c r="E88" s="140">
        <v>499635992030</v>
      </c>
      <c r="F88" s="140">
        <v>542637342688</v>
      </c>
      <c r="G88" s="140">
        <v>586319761712</v>
      </c>
      <c r="H88" s="140">
        <v>599869535365</v>
      </c>
      <c r="I88" s="140">
        <v>549079935909</v>
      </c>
      <c r="J88" s="140">
        <v>684285741206</v>
      </c>
      <c r="K88" s="140">
        <v>833755423946</v>
      </c>
      <c r="L88" s="140">
        <v>988816961352</v>
      </c>
      <c r="M88" s="140">
        <v>1103132090890</v>
      </c>
      <c r="O88" s="141"/>
      <c r="P88" s="141">
        <v>1.3429257190160859E-2</v>
      </c>
      <c r="Q88" s="141">
        <v>0.11363632537641299</v>
      </c>
      <c r="R88" s="141">
        <v>8.6065358268701431E-2</v>
      </c>
      <c r="S88" s="141">
        <v>8.0500208127246564E-2</v>
      </c>
      <c r="T88" s="141">
        <v>2.3109870309395486E-2</v>
      </c>
      <c r="U88" s="141">
        <v>-8.4667742670239576E-2</v>
      </c>
      <c r="V88" s="141">
        <v>0.24624065906390702</v>
      </c>
      <c r="W88" s="141">
        <v>0.21843167808315189</v>
      </c>
      <c r="X88" s="141">
        <v>0.18597964457265448</v>
      </c>
      <c r="Y88" s="239">
        <v>0.11560797802426248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28520287984</v>
      </c>
      <c r="D89" s="124">
        <v>29418841466</v>
      </c>
      <c r="E89" s="124">
        <v>31696361104</v>
      </c>
      <c r="F89" s="124">
        <v>36989559191</v>
      </c>
      <c r="G89" s="124">
        <v>38070602081</v>
      </c>
      <c r="H89" s="124">
        <v>38270514582</v>
      </c>
      <c r="I89" s="124">
        <v>38000725467</v>
      </c>
      <c r="J89" s="124">
        <v>43398091584</v>
      </c>
      <c r="K89" s="124">
        <v>48771431564</v>
      </c>
      <c r="L89" s="124">
        <v>56005192258</v>
      </c>
      <c r="M89" s="130">
        <v>64346317397</v>
      </c>
      <c r="O89" s="125"/>
      <c r="P89" s="125">
        <v>3.1505764685969995E-2</v>
      </c>
      <c r="Q89" s="125">
        <v>7.7417040389988756E-2</v>
      </c>
      <c r="R89" s="125">
        <v>0.16699702750206269</v>
      </c>
      <c r="S89" s="125">
        <v>2.9225622409229324E-2</v>
      </c>
      <c r="T89" s="125">
        <v>5.2510990126886092E-3</v>
      </c>
      <c r="U89" s="125">
        <v>-7.0495293294773331E-3</v>
      </c>
      <c r="V89" s="125">
        <v>0.1420332388571659</v>
      </c>
      <c r="W89" s="125">
        <v>0.12381512144605544</v>
      </c>
      <c r="X89" s="125">
        <v>0.14831963020211014</v>
      </c>
      <c r="Y89" s="125">
        <v>0.14893485412164664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18088151</v>
      </c>
      <c r="D90" s="124">
        <v>0</v>
      </c>
      <c r="E90" s="124">
        <v>0</v>
      </c>
      <c r="F90" s="124">
        <v>0</v>
      </c>
      <c r="G90" s="124">
        <v>346825165</v>
      </c>
      <c r="H90" s="124">
        <v>0</v>
      </c>
      <c r="I90" s="124">
        <v>663752160</v>
      </c>
      <c r="J90" s="124">
        <v>5816408738</v>
      </c>
      <c r="K90" s="124">
        <v>3496037435</v>
      </c>
      <c r="L90" s="124">
        <v>963992093</v>
      </c>
      <c r="M90" s="130">
        <v>277041126</v>
      </c>
      <c r="O90" s="125"/>
      <c r="P90" s="125">
        <v>-1</v>
      </c>
      <c r="Q90" s="125"/>
      <c r="R90" s="125"/>
      <c r="S90" s="125" t="e">
        <v>#N/A</v>
      </c>
      <c r="T90" s="125">
        <v>-1</v>
      </c>
      <c r="U90" s="125" t="e">
        <v>#N/A</v>
      </c>
      <c r="V90" s="125">
        <v>7.7629225010732927</v>
      </c>
      <c r="W90" s="125">
        <v>-0.39893539252846089</v>
      </c>
      <c r="X90" s="125">
        <v>-0.72426150722839733</v>
      </c>
      <c r="Y90" s="125">
        <v>-0.71261058258493415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56793010079</v>
      </c>
      <c r="D91" s="124">
        <v>67454719445</v>
      </c>
      <c r="E91" s="124">
        <v>73071854851</v>
      </c>
      <c r="F91" s="124">
        <v>82681151451</v>
      </c>
      <c r="G91" s="124">
        <v>87269142590</v>
      </c>
      <c r="H91" s="124">
        <v>97609893525</v>
      </c>
      <c r="I91" s="124">
        <v>94872003938</v>
      </c>
      <c r="J91" s="124">
        <v>85225797666</v>
      </c>
      <c r="K91" s="124">
        <v>101708474919</v>
      </c>
      <c r="L91" s="124">
        <v>116422560179</v>
      </c>
      <c r="M91" s="130">
        <v>129967175880</v>
      </c>
      <c r="O91" s="125"/>
      <c r="P91" s="125">
        <v>0.18772925314522659</v>
      </c>
      <c r="Q91" s="125">
        <v>8.3272682063113335E-2</v>
      </c>
      <c r="R91" s="125">
        <v>0.1315047581533848</v>
      </c>
      <c r="S91" s="125">
        <v>5.5490169869235828E-2</v>
      </c>
      <c r="T91" s="125">
        <v>0.1184926381548399</v>
      </c>
      <c r="U91" s="125">
        <v>-2.804930410357187E-2</v>
      </c>
      <c r="V91" s="125">
        <v>-0.10167600421198975</v>
      </c>
      <c r="W91" s="125">
        <v>0.19340009368519651</v>
      </c>
      <c r="X91" s="125">
        <v>0.14466921534039523</v>
      </c>
      <c r="Y91" s="125">
        <v>0.11634012926854664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64167135325</v>
      </c>
      <c r="D94" s="124">
        <v>54663364407</v>
      </c>
      <c r="E94" s="124">
        <v>37435783135</v>
      </c>
      <c r="F94" s="124">
        <v>38639234413</v>
      </c>
      <c r="G94" s="124">
        <v>48319777030</v>
      </c>
      <c r="H94" s="124">
        <v>30340133290</v>
      </c>
      <c r="I94" s="124">
        <v>26568404977</v>
      </c>
      <c r="J94" s="124">
        <v>21850761133</v>
      </c>
      <c r="K94" s="124">
        <v>35472956093</v>
      </c>
      <c r="L94" s="124">
        <v>44626725733</v>
      </c>
      <c r="M94" s="130">
        <v>43775291373</v>
      </c>
      <c r="O94" s="125"/>
      <c r="P94" s="125">
        <v>-0.14810963384705222</v>
      </c>
      <c r="Q94" s="125">
        <v>-0.31515771959681826</v>
      </c>
      <c r="R94" s="125">
        <v>3.2147084346015875E-2</v>
      </c>
      <c r="S94" s="125">
        <v>0.2505366051906821</v>
      </c>
      <c r="T94" s="125">
        <v>-0.37209699309740374</v>
      </c>
      <c r="U94" s="125">
        <v>-0.12431482343695399</v>
      </c>
      <c r="V94" s="125">
        <v>-0.17756594150397875</v>
      </c>
      <c r="W94" s="125">
        <v>0.62341970044362216</v>
      </c>
      <c r="X94" s="125">
        <v>0.25804924788341355</v>
      </c>
      <c r="Y94" s="125">
        <v>-1.907902374675885E-2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149498521539</v>
      </c>
      <c r="D95" s="142">
        <v>151536925318</v>
      </c>
      <c r="E95" s="142">
        <v>142203999090</v>
      </c>
      <c r="F95" s="142">
        <v>158309945055</v>
      </c>
      <c r="G95" s="142">
        <v>174006346866</v>
      </c>
      <c r="H95" s="142">
        <v>166220541397</v>
      </c>
      <c r="I95" s="142">
        <v>160104886542</v>
      </c>
      <c r="J95" s="142">
        <v>156291059121</v>
      </c>
      <c r="K95" s="142">
        <v>189448900011</v>
      </c>
      <c r="L95" s="142">
        <v>218018470263</v>
      </c>
      <c r="M95" s="142">
        <v>238365825776</v>
      </c>
      <c r="N95" s="224"/>
      <c r="O95" s="135"/>
      <c r="P95" s="135">
        <v>1.3634942727298149E-2</v>
      </c>
      <c r="Q95" s="135">
        <v>-6.1588462405548161E-2</v>
      </c>
      <c r="R95" s="135">
        <v>0.11325944465743643</v>
      </c>
      <c r="S95" s="135">
        <v>9.9149815291432075E-2</v>
      </c>
      <c r="T95" s="135">
        <v>-4.474437633585715E-2</v>
      </c>
      <c r="U95" s="135">
        <v>-3.6792413281782177E-2</v>
      </c>
      <c r="V95" s="135">
        <v>-2.3820805869029682E-2</v>
      </c>
      <c r="W95" s="135">
        <v>0.21215443209921125</v>
      </c>
      <c r="X95" s="135">
        <v>0.15080356893252556</v>
      </c>
      <c r="Y95" s="237">
        <v>9.3328585823277077E-2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237844243834</v>
      </c>
      <c r="D96" s="124">
        <v>239327370151</v>
      </c>
      <c r="E96" s="124">
        <v>264885942646</v>
      </c>
      <c r="F96" s="124">
        <v>287779720439</v>
      </c>
      <c r="G96" s="124">
        <v>306961654809</v>
      </c>
      <c r="H96" s="124">
        <v>297878822368</v>
      </c>
      <c r="I96" s="124">
        <v>302599590225</v>
      </c>
      <c r="J96" s="124">
        <v>333437250490</v>
      </c>
      <c r="K96" s="124">
        <v>368876980747</v>
      </c>
      <c r="L96" s="124">
        <v>391247077977</v>
      </c>
      <c r="M96" s="130">
        <v>414123588261</v>
      </c>
      <c r="N96" s="224"/>
      <c r="O96" s="125"/>
      <c r="P96" s="125">
        <v>6.2357040603224778E-3</v>
      </c>
      <c r="Q96" s="125">
        <v>0.10679335371827392</v>
      </c>
      <c r="R96" s="125">
        <v>8.6428813716233233E-2</v>
      </c>
      <c r="S96" s="125">
        <v>6.6654920439628285E-2</v>
      </c>
      <c r="T96" s="125">
        <v>-2.9589469234037047E-2</v>
      </c>
      <c r="U96" s="125">
        <v>1.5847947227238368E-2</v>
      </c>
      <c r="V96" s="125">
        <v>0.10190912764313542</v>
      </c>
      <c r="W96" s="125">
        <v>0.10628605593682128</v>
      </c>
      <c r="X96" s="125">
        <v>6.0643787488986467E-2</v>
      </c>
      <c r="Y96" s="125">
        <v>5.8470750509591829E-2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794468397</v>
      </c>
      <c r="D97" s="124">
        <v>193876492</v>
      </c>
      <c r="E97" s="124">
        <v>496129509</v>
      </c>
      <c r="F97" s="124">
        <v>101363165</v>
      </c>
      <c r="G97" s="124">
        <v>444430288</v>
      </c>
      <c r="H97" s="124">
        <v>70073017</v>
      </c>
      <c r="I97" s="124">
        <v>113020367</v>
      </c>
      <c r="J97" s="124">
        <v>92996213</v>
      </c>
      <c r="K97" s="124">
        <v>244348429</v>
      </c>
      <c r="L97" s="124">
        <v>340500217</v>
      </c>
      <c r="M97" s="130">
        <v>111980599</v>
      </c>
      <c r="N97" s="224"/>
      <c r="O97" s="125"/>
      <c r="P97" s="125">
        <v>-0.75596701803105204</v>
      </c>
      <c r="Q97" s="125">
        <v>1.5589977613170349</v>
      </c>
      <c r="R97" s="125">
        <v>-0.79569212642822262</v>
      </c>
      <c r="S97" s="125">
        <v>3.384534441086168</v>
      </c>
      <c r="T97" s="125">
        <v>-0.84233068966712721</v>
      </c>
      <c r="U97" s="125">
        <v>0.61289426142447945</v>
      </c>
      <c r="V97" s="125">
        <v>-0.17717296918704928</v>
      </c>
      <c r="W97" s="125">
        <v>1.6275094556807383</v>
      </c>
      <c r="X97" s="125">
        <v>0.39350278777523884</v>
      </c>
      <c r="Y97" s="125">
        <v>-0.67112914057261819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33336229722</v>
      </c>
      <c r="D98" s="124">
        <v>30399503829</v>
      </c>
      <c r="E98" s="124">
        <v>36114949257</v>
      </c>
      <c r="F98" s="124">
        <v>33848818628</v>
      </c>
      <c r="G98" s="124">
        <v>34164291390</v>
      </c>
      <c r="H98" s="124">
        <v>29721429743</v>
      </c>
      <c r="I98" s="124">
        <v>31804746586</v>
      </c>
      <c r="J98" s="124">
        <v>39334569044</v>
      </c>
      <c r="K98" s="124">
        <v>41492657760</v>
      </c>
      <c r="L98" s="124">
        <v>53649780079</v>
      </c>
      <c r="M98" s="130">
        <v>48216557180</v>
      </c>
      <c r="N98" s="224"/>
      <c r="O98" s="125"/>
      <c r="P98" s="125">
        <v>-8.8094122145490505E-2</v>
      </c>
      <c r="Q98" s="125">
        <v>0.18801114189724633</v>
      </c>
      <c r="R98" s="125">
        <v>-6.2747717375257417E-2</v>
      </c>
      <c r="S98" s="125">
        <v>9.3200523618581776E-3</v>
      </c>
      <c r="T98" s="125">
        <v>-0.13004401573218172</v>
      </c>
      <c r="U98" s="125">
        <v>7.0094772055528942E-2</v>
      </c>
      <c r="V98" s="125">
        <v>0.23675153133634841</v>
      </c>
      <c r="W98" s="125">
        <v>5.4864938613816916E-2</v>
      </c>
      <c r="X98" s="125">
        <v>0.2929945435001704</v>
      </c>
      <c r="Y98" s="125">
        <v>-0.10127204419103875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69474209</v>
      </c>
      <c r="D99" s="124">
        <v>0</v>
      </c>
      <c r="E99" s="124">
        <v>258465</v>
      </c>
      <c r="F99" s="124">
        <v>0</v>
      </c>
      <c r="G99" s="124">
        <v>0</v>
      </c>
      <c r="H99" s="124">
        <v>0</v>
      </c>
      <c r="I99" s="124">
        <v>0</v>
      </c>
      <c r="J99" s="124">
        <v>3514065004</v>
      </c>
      <c r="K99" s="124">
        <v>2654866305</v>
      </c>
      <c r="L99" s="124">
        <v>3686722319</v>
      </c>
      <c r="M99" s="130">
        <v>857095629</v>
      </c>
      <c r="N99" s="224"/>
      <c r="O99" s="125"/>
      <c r="P99" s="125">
        <v>-1</v>
      </c>
      <c r="Q99" s="125" t="e">
        <v>#N/A</v>
      </c>
      <c r="R99" s="125">
        <v>-1</v>
      </c>
      <c r="S99" s="125"/>
      <c r="T99" s="125"/>
      <c r="U99" s="125"/>
      <c r="V99" s="125" t="e">
        <v>#N/A</v>
      </c>
      <c r="W99" s="125">
        <v>-0.24450279036443234</v>
      </c>
      <c r="X99" s="125">
        <v>0.38866590459062689</v>
      </c>
      <c r="Y99" s="125">
        <v>-0.76751825745517999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20989597</v>
      </c>
      <c r="D100" s="124">
        <v>0</v>
      </c>
      <c r="E100" s="124">
        <v>0</v>
      </c>
      <c r="F100" s="124">
        <v>0</v>
      </c>
      <c r="G100" s="124">
        <v>119863221</v>
      </c>
      <c r="H100" s="124">
        <v>8054537</v>
      </c>
      <c r="I100" s="124">
        <v>0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-1</v>
      </c>
      <c r="Q100" s="125"/>
      <c r="R100" s="125"/>
      <c r="S100" s="125" t="e">
        <v>#N/A</v>
      </c>
      <c r="T100" s="125">
        <v>-0.93280226467466609</v>
      </c>
      <c r="U100" s="125">
        <v>-1</v>
      </c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228671514888</v>
      </c>
      <c r="D101" s="124">
        <v>252195620957</v>
      </c>
      <c r="E101" s="124">
        <v>269836529351</v>
      </c>
      <c r="F101" s="124">
        <v>287093985548</v>
      </c>
      <c r="G101" s="124">
        <v>314702638424</v>
      </c>
      <c r="H101" s="124">
        <v>318357520490</v>
      </c>
      <c r="I101" s="124">
        <v>335847336922</v>
      </c>
      <c r="J101" s="124">
        <v>391212546053</v>
      </c>
      <c r="K101" s="124">
        <v>451165386660</v>
      </c>
      <c r="L101" s="124">
        <v>495582571275</v>
      </c>
      <c r="M101" s="130">
        <v>519052046224</v>
      </c>
      <c r="N101" s="225"/>
      <c r="O101" s="125"/>
      <c r="P101" s="125">
        <v>0.10287291830170342</v>
      </c>
      <c r="Q101" s="125">
        <v>6.9949304936614443E-2</v>
      </c>
      <c r="R101" s="125">
        <v>6.395522592329117E-2</v>
      </c>
      <c r="S101" s="125">
        <v>9.6165904776100097E-2</v>
      </c>
      <c r="T101" s="125">
        <v>1.1613763660525134E-2</v>
      </c>
      <c r="U101" s="125">
        <v>5.4937657527551309E-2</v>
      </c>
      <c r="V101" s="125">
        <v>0.16485230949995144</v>
      </c>
      <c r="W101" s="125">
        <v>0.15324876773987151</v>
      </c>
      <c r="X101" s="125">
        <v>9.8449894270087102E-2</v>
      </c>
      <c r="Y101" s="125">
        <v>4.7357345292873054E-2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80055016382</v>
      </c>
      <c r="D102" s="124">
        <v>66370181100</v>
      </c>
      <c r="E102" s="124">
        <v>55574538447</v>
      </c>
      <c r="F102" s="124">
        <v>52853096602</v>
      </c>
      <c r="G102" s="124">
        <v>60498637782</v>
      </c>
      <c r="H102" s="124">
        <v>78249256874</v>
      </c>
      <c r="I102" s="124">
        <v>34299100837</v>
      </c>
      <c r="J102" s="124">
        <v>43582609858</v>
      </c>
      <c r="K102" s="124">
        <v>44914142318</v>
      </c>
      <c r="L102" s="124">
        <v>63709752925</v>
      </c>
      <c r="M102" s="130">
        <v>44245366515</v>
      </c>
      <c r="N102" s="225"/>
      <c r="O102" s="125"/>
      <c r="P102" s="125">
        <v>-0.1709428827882542</v>
      </c>
      <c r="Q102" s="125">
        <v>-0.16265802615084324</v>
      </c>
      <c r="R102" s="125">
        <v>-4.8969220816748149E-2</v>
      </c>
      <c r="S102" s="125">
        <v>0.14465644723852722</v>
      </c>
      <c r="T102" s="125">
        <v>0.2934052689907225</v>
      </c>
      <c r="U102" s="125">
        <v>-0.5616686700011766</v>
      </c>
      <c r="V102" s="125">
        <v>0.27066333502788087</v>
      </c>
      <c r="W102" s="125">
        <v>3.0551921152458972E-2</v>
      </c>
      <c r="X102" s="125">
        <v>0.41847867145995532</v>
      </c>
      <c r="Y102" s="125">
        <v>-0.30551658916200386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580791937029</v>
      </c>
      <c r="D103" s="142">
        <v>588486552529</v>
      </c>
      <c r="E103" s="142">
        <v>626908347675</v>
      </c>
      <c r="F103" s="142">
        <v>661676984382</v>
      </c>
      <c r="G103" s="142">
        <v>716891515914</v>
      </c>
      <c r="H103" s="142">
        <v>724285157029</v>
      </c>
      <c r="I103" s="142">
        <v>704663794937</v>
      </c>
      <c r="J103" s="142">
        <v>811174036662</v>
      </c>
      <c r="K103" s="142">
        <v>909348382219</v>
      </c>
      <c r="L103" s="142">
        <v>1008216404792</v>
      </c>
      <c r="M103" s="142">
        <v>1026606634408</v>
      </c>
      <c r="N103" s="225"/>
      <c r="O103" s="135"/>
      <c r="P103" s="135">
        <v>1.3248488846731021E-2</v>
      </c>
      <c r="Q103" s="135">
        <v>6.5289164180360126E-2</v>
      </c>
      <c r="R103" s="135">
        <v>5.5460478132003832E-2</v>
      </c>
      <c r="S103" s="135">
        <v>8.3446353485560509E-2</v>
      </c>
      <c r="T103" s="135">
        <v>1.0313472751275921E-2</v>
      </c>
      <c r="U103" s="135">
        <v>-2.7090658840071113E-2</v>
      </c>
      <c r="V103" s="135">
        <v>0.15115043867767097</v>
      </c>
      <c r="W103" s="135">
        <v>0.12102747514083378</v>
      </c>
      <c r="X103" s="135">
        <v>0.10872403196203129</v>
      </c>
      <c r="Y103" s="237">
        <v>1.8240359439295251E-2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-431293415490</v>
      </c>
      <c r="D104" s="143">
        <v>-436949627211</v>
      </c>
      <c r="E104" s="143">
        <v>-484704348585</v>
      </c>
      <c r="F104" s="143">
        <v>-503367039327</v>
      </c>
      <c r="G104" s="143">
        <v>-542885169048</v>
      </c>
      <c r="H104" s="143">
        <v>-558064615632</v>
      </c>
      <c r="I104" s="143">
        <v>-544558908395</v>
      </c>
      <c r="J104" s="143">
        <v>-654882977541</v>
      </c>
      <c r="K104" s="143">
        <v>-719899482208</v>
      </c>
      <c r="L104" s="143">
        <v>-790197934529</v>
      </c>
      <c r="M104" s="143">
        <v>-788240808632</v>
      </c>
      <c r="O104" s="137"/>
      <c r="P104" s="137">
        <v>1.3114532978839577E-2</v>
      </c>
      <c r="Q104" s="137">
        <v>0.10929113655231371</v>
      </c>
      <c r="R104" s="137">
        <v>3.8503245940503916E-2</v>
      </c>
      <c r="S104" s="137">
        <v>7.8507583201783637E-2</v>
      </c>
      <c r="T104" s="137">
        <v>2.7960694911998818E-2</v>
      </c>
      <c r="U104" s="137">
        <v>-2.420097397091725E-2</v>
      </c>
      <c r="V104" s="137">
        <v>0.20259345214122471</v>
      </c>
      <c r="W104" s="137">
        <v>9.9279576499496924E-2</v>
      </c>
      <c r="X104" s="137">
        <v>9.7650372112212169E-2</v>
      </c>
      <c r="Y104" s="238">
        <v>-2.4767540023583612E-3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11414094450</v>
      </c>
      <c r="D105" s="144">
        <v>11703115740</v>
      </c>
      <c r="E105" s="144">
        <v>14931643445</v>
      </c>
      <c r="F105" s="144">
        <v>39270303361</v>
      </c>
      <c r="G105" s="144">
        <v>43434592664</v>
      </c>
      <c r="H105" s="144">
        <v>41804919733</v>
      </c>
      <c r="I105" s="144">
        <v>4521027514</v>
      </c>
      <c r="J105" s="144">
        <v>29402763665</v>
      </c>
      <c r="K105" s="144">
        <v>113855941738</v>
      </c>
      <c r="L105" s="144">
        <v>198619026823</v>
      </c>
      <c r="M105" s="144">
        <v>314891282258</v>
      </c>
      <c r="O105" s="141"/>
      <c r="P105" s="141">
        <v>2.5321438443152156E-2</v>
      </c>
      <c r="Q105" s="141">
        <v>0.2758690742470602</v>
      </c>
      <c r="R105" s="141">
        <v>1.630005431461734</v>
      </c>
      <c r="S105" s="141">
        <v>0.1060416891797078</v>
      </c>
      <c r="T105" s="141">
        <v>-3.7520161489869919E-2</v>
      </c>
      <c r="U105" s="141">
        <v>-0.89185417546846313</v>
      </c>
      <c r="V105" s="141">
        <v>5.5035577806041198</v>
      </c>
      <c r="W105" s="141">
        <v>2.8722870759774888</v>
      </c>
      <c r="X105" s="141">
        <v>0.74447660606113009</v>
      </c>
      <c r="Y105" s="239">
        <v>0.58540340920417666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135512894171</v>
      </c>
      <c r="D106" s="124">
        <v>103770377823</v>
      </c>
      <c r="E106" s="124">
        <v>87276735289</v>
      </c>
      <c r="F106" s="124">
        <v>113271638915</v>
      </c>
      <c r="G106" s="124">
        <v>148104714484</v>
      </c>
      <c r="H106" s="124">
        <v>136585557272</v>
      </c>
      <c r="I106" s="124">
        <v>121312107785</v>
      </c>
      <c r="J106" s="124">
        <v>172324988126</v>
      </c>
      <c r="K106" s="124">
        <v>162786031077</v>
      </c>
      <c r="L106" s="124">
        <v>295468074844</v>
      </c>
      <c r="M106" s="130">
        <v>381237575636</v>
      </c>
      <c r="O106" s="125"/>
      <c r="P106" s="125">
        <v>-0.23423982302337221</v>
      </c>
      <c r="Q106" s="125">
        <v>-0.15894364923806126</v>
      </c>
      <c r="R106" s="125">
        <v>0.29784459214615344</v>
      </c>
      <c r="S106" s="125">
        <v>0.30751806809415938</v>
      </c>
      <c r="T106" s="125">
        <v>-7.7777113659973529E-2</v>
      </c>
      <c r="U106" s="125">
        <v>-0.11182331274297219</v>
      </c>
      <c r="V106" s="125">
        <v>0.42050938914860425</v>
      </c>
      <c r="W106" s="125">
        <v>-5.535446224447349E-2</v>
      </c>
      <c r="X106" s="125">
        <v>0.81507020528216945</v>
      </c>
      <c r="Y106" s="125">
        <v>0.29028347931425147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60186649561</v>
      </c>
      <c r="D107" s="124">
        <v>47171972189</v>
      </c>
      <c r="E107" s="124">
        <v>32229237775</v>
      </c>
      <c r="F107" s="124">
        <v>37409102414</v>
      </c>
      <c r="G107" s="124">
        <v>67634527448</v>
      </c>
      <c r="H107" s="124">
        <v>66283275409</v>
      </c>
      <c r="I107" s="124">
        <v>48215667702</v>
      </c>
      <c r="J107" s="124">
        <v>80881678913</v>
      </c>
      <c r="K107" s="124">
        <v>60110839775</v>
      </c>
      <c r="L107" s="124">
        <v>144470089227</v>
      </c>
      <c r="M107" s="130">
        <v>325138115975</v>
      </c>
      <c r="N107" s="225"/>
      <c r="O107" s="125"/>
      <c r="P107" s="125">
        <v>-0.21623860884313628</v>
      </c>
      <c r="Q107" s="125">
        <v>-0.31677145814743968</v>
      </c>
      <c r="R107" s="125">
        <v>0.16071942734612188</v>
      </c>
      <c r="S107" s="125">
        <v>0.80796980102597771</v>
      </c>
      <c r="T107" s="125">
        <v>-1.9978731130174565E-2</v>
      </c>
      <c r="U107" s="125">
        <v>-0.27258169720059977</v>
      </c>
      <c r="V107" s="125">
        <v>0.67749785013648167</v>
      </c>
      <c r="W107" s="125">
        <v>-0.25680524214070843</v>
      </c>
      <c r="X107" s="125">
        <v>1.4033949578439406</v>
      </c>
      <c r="Y107" s="125">
        <v>1.2505566218909414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75326244610</v>
      </c>
      <c r="D108" s="143">
        <v>56598405634</v>
      </c>
      <c r="E108" s="143">
        <v>55047497514</v>
      </c>
      <c r="F108" s="143">
        <v>75862536501</v>
      </c>
      <c r="G108" s="143">
        <v>80470187036</v>
      </c>
      <c r="H108" s="143">
        <v>70302281863</v>
      </c>
      <c r="I108" s="143">
        <v>73096440083</v>
      </c>
      <c r="J108" s="143">
        <v>91443309213</v>
      </c>
      <c r="K108" s="143">
        <v>102675191302</v>
      </c>
      <c r="L108" s="143">
        <v>150997985617</v>
      </c>
      <c r="M108" s="143">
        <v>56099459661</v>
      </c>
      <c r="O108" s="137"/>
      <c r="P108" s="137">
        <v>-0.24862302737861131</v>
      </c>
      <c r="Q108" s="137">
        <v>-2.7401975420105029E-2</v>
      </c>
      <c r="R108" s="137">
        <v>0.37812870570013102</v>
      </c>
      <c r="S108" s="137">
        <v>6.0736837278559275E-2</v>
      </c>
      <c r="T108" s="137">
        <v>-0.12635617670990595</v>
      </c>
      <c r="U108" s="137">
        <v>3.9744915043370188E-2</v>
      </c>
      <c r="V108" s="137">
        <v>0.25099538512638064</v>
      </c>
      <c r="W108" s="137">
        <v>0.12282891100143201</v>
      </c>
      <c r="X108" s="137">
        <v>0.47063748995477872</v>
      </c>
      <c r="Y108" s="238">
        <v>-0.62847544335264249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6532835064</v>
      </c>
      <c r="D109" s="124">
        <v>8112555154</v>
      </c>
      <c r="E109" s="124">
        <v>7277006042</v>
      </c>
      <c r="F109" s="124">
        <v>7854121555</v>
      </c>
      <c r="G109" s="124">
        <v>9311415274</v>
      </c>
      <c r="H109" s="124">
        <v>17755848437</v>
      </c>
      <c r="I109" s="124">
        <v>13514570399</v>
      </c>
      <c r="J109" s="124">
        <v>16805066438</v>
      </c>
      <c r="K109" s="124">
        <v>31348158507</v>
      </c>
      <c r="L109" s="124">
        <v>11869160936</v>
      </c>
      <c r="M109" s="10">
        <v>33384674019</v>
      </c>
      <c r="O109" s="125"/>
      <c r="P109" s="125">
        <v>0.24181233331685403</v>
      </c>
      <c r="Q109" s="125">
        <v>-0.10299456781973582</v>
      </c>
      <c r="R109" s="125">
        <v>7.9306724450841193E-2</v>
      </c>
      <c r="S109" s="125">
        <v>0.18554509359130988</v>
      </c>
      <c r="T109" s="125">
        <v>0.90689040435981316</v>
      </c>
      <c r="U109" s="125">
        <v>-0.23886653758329779</v>
      </c>
      <c r="V109" s="125">
        <v>0.24347766461325904</v>
      </c>
      <c r="W109" s="125">
        <v>0.86539926055364047</v>
      </c>
      <c r="X109" s="125">
        <v>-0.62137613495384003</v>
      </c>
      <c r="Y109" s="125">
        <v>1.8127240163828207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131829074</v>
      </c>
      <c r="D110" s="124">
        <v>75311028</v>
      </c>
      <c r="E110" s="124">
        <v>408832390</v>
      </c>
      <c r="F110" s="124">
        <v>327021529</v>
      </c>
      <c r="G110" s="124">
        <v>137172495</v>
      </c>
      <c r="H110" s="124">
        <v>594365117</v>
      </c>
      <c r="I110" s="124">
        <v>197004704</v>
      </c>
      <c r="J110" s="124">
        <v>348133681</v>
      </c>
      <c r="K110" s="124">
        <v>8164204816</v>
      </c>
      <c r="L110" s="124">
        <v>418350332</v>
      </c>
      <c r="M110" s="130">
        <v>6121019901</v>
      </c>
      <c r="N110" s="225"/>
      <c r="O110" s="125"/>
      <c r="P110" s="125">
        <v>-0.42872216488450798</v>
      </c>
      <c r="Q110" s="125">
        <v>4.4285859701715928</v>
      </c>
      <c r="R110" s="125">
        <v>-0.20010856038094238</v>
      </c>
      <c r="S110" s="125">
        <v>-0.58053986408949854</v>
      </c>
      <c r="T110" s="125">
        <v>3.3329759147415086</v>
      </c>
      <c r="U110" s="125">
        <v>-0.66854598568239998</v>
      </c>
      <c r="V110" s="125">
        <v>0.76713384975822718</v>
      </c>
      <c r="W110" s="125">
        <v>22.45135004619102</v>
      </c>
      <c r="X110" s="125">
        <v>-0.94875798177182824</v>
      </c>
      <c r="Y110" s="125">
        <v>13.631325548942076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6401005990</v>
      </c>
      <c r="D111" s="143">
        <v>8037244126</v>
      </c>
      <c r="E111" s="143">
        <v>6868173652</v>
      </c>
      <c r="F111" s="143">
        <v>7527100026</v>
      </c>
      <c r="G111" s="143">
        <v>9174242779</v>
      </c>
      <c r="H111" s="143">
        <v>17161483320</v>
      </c>
      <c r="I111" s="143">
        <v>13317565695</v>
      </c>
      <c r="J111" s="143">
        <v>16456932757</v>
      </c>
      <c r="K111" s="143">
        <v>23183953691</v>
      </c>
      <c r="L111" s="143">
        <v>11450810604</v>
      </c>
      <c r="M111" s="143">
        <v>27263654118</v>
      </c>
      <c r="O111" s="137"/>
      <c r="P111" s="137">
        <v>0.25562202856179495</v>
      </c>
      <c r="Q111" s="137">
        <v>-0.14545663360132699</v>
      </c>
      <c r="R111" s="137">
        <v>9.5939096386725931E-2</v>
      </c>
      <c r="S111" s="137">
        <v>0.2188283332638683</v>
      </c>
      <c r="T111" s="137">
        <v>0.87061578087762537</v>
      </c>
      <c r="U111" s="137">
        <v>-0.22398516219867182</v>
      </c>
      <c r="V111" s="137">
        <v>0.23573129909009238</v>
      </c>
      <c r="W111" s="137">
        <v>0.40876517108807198</v>
      </c>
      <c r="X111" s="137">
        <v>-0.50608896322782082</v>
      </c>
      <c r="Y111" s="238">
        <v>1.3809366044772631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93141345050</v>
      </c>
      <c r="D112" s="144">
        <v>76338765500</v>
      </c>
      <c r="E112" s="144">
        <v>76847314611</v>
      </c>
      <c r="F112" s="144">
        <v>122659939888</v>
      </c>
      <c r="G112" s="144">
        <v>133079022479</v>
      </c>
      <c r="H112" s="144">
        <v>129268684916</v>
      </c>
      <c r="I112" s="144">
        <v>90935033292</v>
      </c>
      <c r="J112" s="144">
        <v>137303005635</v>
      </c>
      <c r="K112" s="144">
        <v>239715086731</v>
      </c>
      <c r="L112" s="144">
        <v>361067823044</v>
      </c>
      <c r="M112" s="144">
        <v>398254396037</v>
      </c>
      <c r="O112" s="141"/>
      <c r="P112" s="141">
        <v>-0.18039872133025414</v>
      </c>
      <c r="Q112" s="141">
        <v>6.6617413534149073E-3</v>
      </c>
      <c r="R112" s="141">
        <v>0.59615128399610118</v>
      </c>
      <c r="S112" s="141">
        <v>8.4942831380103279E-2</v>
      </c>
      <c r="T112" s="141">
        <v>-2.8632142707550101E-2</v>
      </c>
      <c r="U112" s="141">
        <v>-0.29654244296605603</v>
      </c>
      <c r="V112" s="141">
        <v>0.50990218691742895</v>
      </c>
      <c r="W112" s="141">
        <v>0.7458837526706994</v>
      </c>
      <c r="X112" s="141">
        <v>0.50623737524362777</v>
      </c>
      <c r="Y112" s="239">
        <v>0.10299054809009789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5753839131</v>
      </c>
      <c r="D113" s="124">
        <v>4809442465</v>
      </c>
      <c r="E113" s="124">
        <v>5795873479</v>
      </c>
      <c r="F113" s="124">
        <v>10235853692</v>
      </c>
      <c r="G113" s="124">
        <v>10375705378</v>
      </c>
      <c r="H113" s="124">
        <v>12200713048</v>
      </c>
      <c r="I113" s="124">
        <v>10627896879</v>
      </c>
      <c r="J113" s="124">
        <v>14791769313</v>
      </c>
      <c r="K113" s="124">
        <v>22563974119</v>
      </c>
      <c r="L113" s="124">
        <v>33948248848</v>
      </c>
      <c r="M113" s="130">
        <v>37305310116</v>
      </c>
      <c r="O113" s="125"/>
      <c r="P113" s="125">
        <v>-0.16413331073367476</v>
      </c>
      <c r="Q113" s="125">
        <v>0.20510298671386651</v>
      </c>
      <c r="R113" s="125">
        <v>0.76605885706222465</v>
      </c>
      <c r="S113" s="125">
        <v>1.366292350478826E-2</v>
      </c>
      <c r="T113" s="125">
        <v>0.17589239512039656</v>
      </c>
      <c r="U113" s="125">
        <v>-0.12891182366245579</v>
      </c>
      <c r="V113" s="125">
        <v>0.39178705640506628</v>
      </c>
      <c r="W113" s="125">
        <v>0.52544118567136278</v>
      </c>
      <c r="X113" s="125">
        <v>0.50453322933985589</v>
      </c>
      <c r="Y113" s="125">
        <v>9.8887612230925903E-2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87387505919</v>
      </c>
      <c r="D114" s="145">
        <v>71529323035</v>
      </c>
      <c r="E114" s="145">
        <v>71051441132</v>
      </c>
      <c r="F114" s="145">
        <v>112424086196</v>
      </c>
      <c r="G114" s="145">
        <v>122703317101</v>
      </c>
      <c r="H114" s="145">
        <v>117067971868</v>
      </c>
      <c r="I114" s="145">
        <v>80307136413</v>
      </c>
      <c r="J114" s="145">
        <v>122511236322</v>
      </c>
      <c r="K114" s="145">
        <v>217151112612</v>
      </c>
      <c r="L114" s="145">
        <v>327119574196</v>
      </c>
      <c r="M114" s="145">
        <v>360949085921</v>
      </c>
      <c r="O114" s="146"/>
      <c r="P114" s="146">
        <v>-0.18146968170368705</v>
      </c>
      <c r="Q114" s="146">
        <v>-6.6809230497842931E-3</v>
      </c>
      <c r="R114" s="146">
        <v>0.58229142723702854</v>
      </c>
      <c r="S114" s="146">
        <v>9.1432639150646144E-2</v>
      </c>
      <c r="T114" s="146">
        <v>-4.5926592419350931E-2</v>
      </c>
      <c r="U114" s="146">
        <v>-0.31401274719655758</v>
      </c>
      <c r="V114" s="146">
        <v>0.52553361748518368</v>
      </c>
      <c r="W114" s="146">
        <v>0.77249956111172646</v>
      </c>
      <c r="X114" s="146">
        <v>0.50641445149069453</v>
      </c>
      <c r="Y114" s="240">
        <v>0.10341634800713706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142569475487</v>
      </c>
      <c r="D116" s="132">
        <v>148523431389</v>
      </c>
      <c r="E116" s="132">
        <v>166511451981</v>
      </c>
      <c r="F116" s="132">
        <v>182107482519</v>
      </c>
      <c r="G116" s="132">
        <v>175593995124</v>
      </c>
      <c r="H116" s="132">
        <v>162797844800</v>
      </c>
      <c r="I116" s="132">
        <v>175647559363</v>
      </c>
      <c r="J116" s="132">
        <v>193127653463</v>
      </c>
      <c r="K116" s="132">
        <v>212438429883</v>
      </c>
      <c r="L116" s="132">
        <v>231087530589</v>
      </c>
      <c r="M116" s="132">
        <v>236877515785</v>
      </c>
      <c r="O116" s="131"/>
      <c r="P116" s="131">
        <v>4.1761785835726872E-2</v>
      </c>
      <c r="Q116" s="131">
        <v>0.12111234182899588</v>
      </c>
      <c r="R116" s="131">
        <v>9.366341084924068E-2</v>
      </c>
      <c r="S116" s="131">
        <v>-3.576726944385944E-2</v>
      </c>
      <c r="T116" s="131">
        <v>-7.2873507519227387E-2</v>
      </c>
      <c r="U116" s="131">
        <v>7.8930495540564971E-2</v>
      </c>
      <c r="V116" s="131">
        <v>9.9518001635735542E-2</v>
      </c>
      <c r="W116" s="131">
        <v>9.9989701493989447E-2</v>
      </c>
      <c r="X116" s="131">
        <v>8.7785909151517183E-2</v>
      </c>
      <c r="Y116" s="234">
        <v>2.5055376987422884E-2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491976075907</v>
      </c>
      <c r="D117" s="132">
        <v>535963379961</v>
      </c>
      <c r="E117" s="132">
        <v>662193671257</v>
      </c>
      <c r="F117" s="132">
        <v>602320471125</v>
      </c>
      <c r="G117" s="132">
        <v>618929413239</v>
      </c>
      <c r="H117" s="132">
        <v>664876845878</v>
      </c>
      <c r="I117" s="132">
        <v>875161510583</v>
      </c>
      <c r="J117" s="132">
        <v>897989940377</v>
      </c>
      <c r="K117" s="132">
        <v>734233443064</v>
      </c>
      <c r="L117" s="132">
        <v>866496554350</v>
      </c>
      <c r="M117" s="132">
        <v>919268162504</v>
      </c>
      <c r="O117" s="131"/>
      <c r="P117" s="131">
        <v>8.9409437182297102E-2</v>
      </c>
      <c r="Q117" s="131">
        <v>0.23552036578541102</v>
      </c>
      <c r="R117" s="131">
        <v>-9.0416448738246835E-2</v>
      </c>
      <c r="S117" s="131">
        <v>2.7574925492700242E-2</v>
      </c>
      <c r="T117" s="131">
        <v>7.4236951187287348E-2</v>
      </c>
      <c r="U117" s="131">
        <v>0.31627611340158723</v>
      </c>
      <c r="V117" s="131">
        <v>2.6084819222445654E-2</v>
      </c>
      <c r="W117" s="131">
        <v>-0.18235894407040987</v>
      </c>
      <c r="X117" s="131">
        <v>0.18013768309716061</v>
      </c>
      <c r="Y117" s="234">
        <v>6.0902271208206349E-2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311313876308</v>
      </c>
      <c r="D118" s="132">
        <v>325287534946</v>
      </c>
      <c r="E118" s="132">
        <v>354653414224</v>
      </c>
      <c r="F118" s="132">
        <v>369990526466</v>
      </c>
      <c r="G118" s="132">
        <v>420178556780</v>
      </c>
      <c r="H118" s="132">
        <v>463077107060</v>
      </c>
      <c r="I118" s="132">
        <v>432529338177</v>
      </c>
      <c r="J118" s="132">
        <v>509855900221</v>
      </c>
      <c r="K118" s="132">
        <v>568273692185</v>
      </c>
      <c r="L118" s="132">
        <v>618819953597</v>
      </c>
      <c r="M118" s="132">
        <v>632421876445</v>
      </c>
      <c r="O118" s="131"/>
      <c r="P118" s="131">
        <v>4.4886077047767259E-2</v>
      </c>
      <c r="Q118" s="131">
        <v>9.0276681775939949E-2</v>
      </c>
      <c r="R118" s="131">
        <v>4.3245353426410338E-2</v>
      </c>
      <c r="S118" s="131">
        <v>0.13564679829339354</v>
      </c>
      <c r="T118" s="131">
        <v>0.10209600082581338</v>
      </c>
      <c r="U118" s="131">
        <v>-6.59669165615695E-2</v>
      </c>
      <c r="V118" s="131">
        <v>0.17877761164112371</v>
      </c>
      <c r="W118" s="131">
        <v>0.1145770637128618</v>
      </c>
      <c r="X118" s="131">
        <v>8.8947037505204163E-2</v>
      </c>
      <c r="Y118" s="234">
        <v>2.1980420587501159E-2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109719061293</v>
      </c>
      <c r="D119" s="132">
        <v>94779966148</v>
      </c>
      <c r="E119" s="132">
        <v>21460778542</v>
      </c>
      <c r="F119" s="132">
        <v>137890595857</v>
      </c>
      <c r="G119" s="132">
        <v>147071347807</v>
      </c>
      <c r="H119" s="132">
        <v>99440091234</v>
      </c>
      <c r="I119" s="132">
        <v>42616129862</v>
      </c>
      <c r="J119" s="132">
        <v>117168814812</v>
      </c>
      <c r="K119" s="132">
        <v>380746192972</v>
      </c>
      <c r="L119" s="132">
        <v>372657877538</v>
      </c>
      <c r="M119" s="132">
        <v>516685185710</v>
      </c>
      <c r="O119" s="131"/>
      <c r="P119" s="131">
        <v>-0.13615770103159919</v>
      </c>
      <c r="Q119" s="131">
        <v>-0.77357262917261704</v>
      </c>
      <c r="R119" s="131">
        <v>5.4252373504129885</v>
      </c>
      <c r="S119" s="131">
        <v>6.6579971556007589E-2</v>
      </c>
      <c r="T119" s="131">
        <v>-0.32386496270848031</v>
      </c>
      <c r="U119" s="131">
        <v>-0.5714391516222892</v>
      </c>
      <c r="V119" s="131">
        <v>1.7494006422314108</v>
      </c>
      <c r="W119" s="131">
        <v>2.2495523111923239</v>
      </c>
      <c r="X119" s="131">
        <v>-2.1243325825177184E-2</v>
      </c>
      <c r="Y119" s="234">
        <v>0.38648668618930104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1055578488995</v>
      </c>
      <c r="D120" s="147">
        <v>1104554312444</v>
      </c>
      <c r="E120" s="147">
        <v>1204819316004</v>
      </c>
      <c r="F120" s="147">
        <v>1292309075967</v>
      </c>
      <c r="G120" s="147">
        <v>1361773312950</v>
      </c>
      <c r="H120" s="147">
        <v>1390191888972</v>
      </c>
      <c r="I120" s="147">
        <v>1525954537985</v>
      </c>
      <c r="J120" s="147">
        <v>1718142308873</v>
      </c>
      <c r="K120" s="147">
        <v>1895691758104</v>
      </c>
      <c r="L120" s="147">
        <v>2089061916074</v>
      </c>
      <c r="M120" s="147">
        <v>2305252740444</v>
      </c>
      <c r="O120" s="129"/>
      <c r="P120" s="129">
        <v>4.6397140487041577E-2</v>
      </c>
      <c r="Q120" s="129">
        <v>9.0774172379217699E-2</v>
      </c>
      <c r="R120" s="129">
        <v>7.2616498424988407E-2</v>
      </c>
      <c r="S120" s="129">
        <v>5.3752030589912625E-2</v>
      </c>
      <c r="T120" s="129">
        <v>2.0868800814165533E-2</v>
      </c>
      <c r="U120" s="129">
        <v>9.7657488933698078E-2</v>
      </c>
      <c r="V120" s="129">
        <v>0.12594593489120665</v>
      </c>
      <c r="W120" s="129">
        <v>0.10333803452373047</v>
      </c>
      <c r="X120" s="129">
        <v>0.10200506339880988</v>
      </c>
      <c r="Y120" s="235">
        <v>0.10348703535618031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142569475487</v>
      </c>
      <c r="D122" s="132">
        <v>148523431389</v>
      </c>
      <c r="E122" s="132">
        <v>166511451981</v>
      </c>
      <c r="F122" s="132">
        <v>182107482519</v>
      </c>
      <c r="G122" s="132">
        <v>175593995124</v>
      </c>
      <c r="H122" s="132">
        <v>162797844800</v>
      </c>
      <c r="I122" s="132">
        <v>175647559363</v>
      </c>
      <c r="J122" s="132">
        <v>193127653463</v>
      </c>
      <c r="K122" s="132">
        <v>212438429883</v>
      </c>
      <c r="L122" s="132">
        <v>231087530589</v>
      </c>
      <c r="M122" s="132">
        <v>236877515785</v>
      </c>
      <c r="N122" s="227"/>
      <c r="O122" s="131"/>
      <c r="P122" s="131">
        <v>4.1761785835726872E-2</v>
      </c>
      <c r="Q122" s="131">
        <v>0.12111234182899588</v>
      </c>
      <c r="R122" s="131">
        <v>9.366341084924068E-2</v>
      </c>
      <c r="S122" s="131">
        <v>-3.576726944385944E-2</v>
      </c>
      <c r="T122" s="131">
        <v>-7.2873507519227387E-2</v>
      </c>
      <c r="U122" s="131">
        <v>7.8930495540564971E-2</v>
      </c>
      <c r="V122" s="131">
        <v>9.9518001635735542E-2</v>
      </c>
      <c r="W122" s="131">
        <v>9.9989701493989447E-2</v>
      </c>
      <c r="X122" s="131">
        <v>8.7785909151517183E-2</v>
      </c>
      <c r="Y122" s="234">
        <v>2.5055376987422884E-2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391110609203</v>
      </c>
      <c r="D123" s="132">
        <v>396888599349</v>
      </c>
      <c r="E123" s="132">
        <v>430422295934</v>
      </c>
      <c r="F123" s="132">
        <v>426455237920</v>
      </c>
      <c r="G123" s="132">
        <v>427810596128</v>
      </c>
      <c r="H123" s="132">
        <v>413138647255</v>
      </c>
      <c r="I123" s="132">
        <v>566529387516</v>
      </c>
      <c r="J123" s="132">
        <v>549678481635</v>
      </c>
      <c r="K123" s="132">
        <v>574656505542</v>
      </c>
      <c r="L123" s="132">
        <v>552636337907</v>
      </c>
      <c r="M123" s="132">
        <v>645808279379</v>
      </c>
      <c r="N123" s="227"/>
      <c r="O123" s="131"/>
      <c r="P123" s="131">
        <v>1.4773289218040775E-2</v>
      </c>
      <c r="Q123" s="131">
        <v>8.4491458409246212E-2</v>
      </c>
      <c r="R123" s="131">
        <v>-9.2166647766042109E-3</v>
      </c>
      <c r="S123" s="131">
        <v>3.1781957107870351E-3</v>
      </c>
      <c r="T123" s="131">
        <v>-3.4295431216037953E-2</v>
      </c>
      <c r="U123" s="131">
        <v>0.37128150871424825</v>
      </c>
      <c r="V123" s="131">
        <v>-2.9744098456894408E-2</v>
      </c>
      <c r="W123" s="131">
        <v>4.5441152858492373E-2</v>
      </c>
      <c r="X123" s="131">
        <v>-3.8318834682348535E-2</v>
      </c>
      <c r="Y123" s="234">
        <v>0.16859539462220341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311313876308</v>
      </c>
      <c r="D124" s="132">
        <v>325287534946</v>
      </c>
      <c r="E124" s="132">
        <v>354653414224</v>
      </c>
      <c r="F124" s="132">
        <v>369990526466</v>
      </c>
      <c r="G124" s="132">
        <v>420178556780</v>
      </c>
      <c r="H124" s="132">
        <v>463077107060</v>
      </c>
      <c r="I124" s="132">
        <v>432529338177</v>
      </c>
      <c r="J124" s="132">
        <v>509855900221</v>
      </c>
      <c r="K124" s="132">
        <v>568273692185</v>
      </c>
      <c r="L124" s="132">
        <v>618819953597</v>
      </c>
      <c r="M124" s="132">
        <v>632421876445</v>
      </c>
      <c r="O124" s="131"/>
      <c r="P124" s="131">
        <v>4.4886077047767259E-2</v>
      </c>
      <c r="Q124" s="131">
        <v>9.0276681775939949E-2</v>
      </c>
      <c r="R124" s="131">
        <v>4.3245353426410338E-2</v>
      </c>
      <c r="S124" s="131">
        <v>0.13564679829339354</v>
      </c>
      <c r="T124" s="131">
        <v>0.10209600082581338</v>
      </c>
      <c r="U124" s="131">
        <v>-6.59669165615695E-2</v>
      </c>
      <c r="V124" s="131">
        <v>0.17877761164112371</v>
      </c>
      <c r="W124" s="131">
        <v>0.1145770637128618</v>
      </c>
      <c r="X124" s="131">
        <v>8.8947037505204163E-2</v>
      </c>
      <c r="Y124" s="234">
        <v>2.1980420587501159E-2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109719061293</v>
      </c>
      <c r="D125" s="132">
        <v>94779966148</v>
      </c>
      <c r="E125" s="132">
        <v>21460778542</v>
      </c>
      <c r="F125" s="132">
        <v>137890595857</v>
      </c>
      <c r="G125" s="132">
        <v>147071347807</v>
      </c>
      <c r="H125" s="132">
        <v>99440091234</v>
      </c>
      <c r="I125" s="132">
        <v>42616129862</v>
      </c>
      <c r="J125" s="132">
        <v>117168814812</v>
      </c>
      <c r="K125" s="132">
        <v>380746192972</v>
      </c>
      <c r="L125" s="132">
        <v>372657877538</v>
      </c>
      <c r="M125" s="132">
        <v>516685185710</v>
      </c>
      <c r="O125" s="131"/>
      <c r="P125" s="131">
        <v>-0.13615770103159919</v>
      </c>
      <c r="Q125" s="131">
        <v>-0.77357262917261704</v>
      </c>
      <c r="R125" s="131">
        <v>5.4252373504129885</v>
      </c>
      <c r="S125" s="131">
        <v>6.6579971556007589E-2</v>
      </c>
      <c r="T125" s="131">
        <v>-0.32386496270848031</v>
      </c>
      <c r="U125" s="131">
        <v>-0.5714391516222892</v>
      </c>
      <c r="V125" s="131">
        <v>1.7494006422314108</v>
      </c>
      <c r="W125" s="131">
        <v>2.2495523111923239</v>
      </c>
      <c r="X125" s="131">
        <v>-2.1243325825177184E-2</v>
      </c>
      <c r="Y125" s="234">
        <v>0.38648668618930104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833818119143</v>
      </c>
      <c r="D126" s="147">
        <v>845541342300</v>
      </c>
      <c r="E126" s="147">
        <v>930058287964</v>
      </c>
      <c r="F126" s="147">
        <v>969092580608</v>
      </c>
      <c r="G126" s="147">
        <v>1014130357840</v>
      </c>
      <c r="H126" s="147">
        <v>1013008182620</v>
      </c>
      <c r="I126" s="147">
        <v>1115609323425</v>
      </c>
      <c r="J126" s="147">
        <v>1233964222841</v>
      </c>
      <c r="K126" s="147">
        <v>1408411929488</v>
      </c>
      <c r="L126" s="147">
        <v>1541453299259</v>
      </c>
      <c r="M126" s="147">
        <v>1748940370269</v>
      </c>
      <c r="O126" s="129"/>
      <c r="P126" s="129">
        <v>1.4059688663337289E-2</v>
      </c>
      <c r="Q126" s="129">
        <v>9.9956018039403238E-2</v>
      </c>
      <c r="R126" s="129">
        <v>4.1969727219409503E-2</v>
      </c>
      <c r="S126" s="129">
        <v>4.6474174019311754E-2</v>
      </c>
      <c r="T126" s="129">
        <v>-1.1065394220030056E-3</v>
      </c>
      <c r="U126" s="129">
        <v>0.10128362491568121</v>
      </c>
      <c r="V126" s="129">
        <v>0.10608991600450413</v>
      </c>
      <c r="W126" s="129">
        <v>0.14137177028144521</v>
      </c>
      <c r="X126" s="129">
        <v>9.446197308152926E-2</v>
      </c>
      <c r="Y126" s="235">
        <v>0.13460483759692377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1380</v>
      </c>
    </row>
    <row r="131" spans="10:10" x14ac:dyDescent="0.3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O565"/>
  <sheetViews>
    <sheetView showGridLines="0" zoomScaleNormal="100" zoomScalePageLayoutView="55" workbookViewId="0">
      <pane xSplit="2" ySplit="6" topLeftCell="AI18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J16" sqref="J16"/>
    </sheetView>
  </sheetViews>
  <sheetFormatPr baseColWidth="10" defaultColWidth="11.44140625" defaultRowHeight="13.8" x14ac:dyDescent="0.3"/>
  <cols>
    <col min="1" max="1" width="13.6640625" style="51" customWidth="1" collapsed="1"/>
    <col min="2" max="2" width="35" style="1" customWidth="1" collapsed="1"/>
    <col min="3" max="10" width="21.6640625" style="2" customWidth="1" collapsed="1"/>
    <col min="11" max="36" width="21.6640625" style="1" customWidth="1" collapsed="1"/>
    <col min="37" max="38" width="21.6640625" style="1" customWidth="1"/>
    <col min="39" max="39" width="35.5546875" style="218" customWidth="1" collapsed="1"/>
    <col min="40" max="40" width="20.109375" style="1" customWidth="1" collapsed="1"/>
    <col min="41" max="41" width="11.44140625" style="1"/>
    <col min="42" max="16384" width="11.44140625" style="1" collapsed="1"/>
  </cols>
  <sheetData>
    <row r="1" spans="1:40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8"/>
      <c r="AM1" s="216"/>
    </row>
    <row r="2" spans="1:40" s="7" customFormat="1" ht="28.8" x14ac:dyDescent="0.3">
      <c r="A2" s="53"/>
      <c r="B2" s="69"/>
      <c r="C2" s="259" t="s">
        <v>103</v>
      </c>
      <c r="D2" s="259"/>
      <c r="E2" s="259"/>
      <c r="F2" s="259"/>
      <c r="G2" s="259"/>
      <c r="H2" s="259"/>
      <c r="I2" s="259" t="s">
        <v>103</v>
      </c>
      <c r="J2" s="259"/>
      <c r="K2" s="259"/>
      <c r="L2" s="259"/>
      <c r="M2" s="259"/>
      <c r="N2" s="259"/>
      <c r="O2" s="259" t="s">
        <v>103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 t="s">
        <v>103</v>
      </c>
      <c r="AA2" s="259"/>
      <c r="AB2" s="259"/>
      <c r="AC2" s="259"/>
      <c r="AD2" s="259"/>
      <c r="AE2" s="259"/>
      <c r="AF2" s="259" t="s">
        <v>103</v>
      </c>
      <c r="AG2" s="259"/>
      <c r="AH2" s="259"/>
      <c r="AI2" s="259"/>
      <c r="AJ2" s="259"/>
      <c r="AK2" s="259"/>
      <c r="AL2" s="259"/>
      <c r="AM2" s="259"/>
    </row>
    <row r="3" spans="1:40" s="7" customFormat="1" ht="18" x14ac:dyDescent="0.3">
      <c r="A3" s="53"/>
      <c r="B3" s="70"/>
      <c r="C3" s="260" t="str">
        <f>PROPER(CARATULA!$A$19)</f>
        <v>Periodo Julio 2025 - Diciembre 2025</v>
      </c>
      <c r="D3" s="260"/>
      <c r="E3" s="260"/>
      <c r="F3" s="260"/>
      <c r="G3" s="260"/>
      <c r="H3" s="260"/>
      <c r="I3" s="260" t="str">
        <f>$C$3</f>
        <v>Periodo Julio 2025 - Diciembre 2025</v>
      </c>
      <c r="J3" s="260"/>
      <c r="K3" s="260"/>
      <c r="L3" s="260"/>
      <c r="M3" s="260"/>
      <c r="N3" s="260"/>
      <c r="O3" s="260" t="str">
        <f>$C$3</f>
        <v>Periodo Julio 2025 - Diciembre 2025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 t="str">
        <f>$C$3</f>
        <v>Periodo Julio 2025 - Diciembre 2025</v>
      </c>
      <c r="AA3" s="260"/>
      <c r="AB3" s="260"/>
      <c r="AC3" s="260"/>
      <c r="AD3" s="260"/>
      <c r="AE3" s="260"/>
      <c r="AF3" s="260" t="str">
        <f>$C$3</f>
        <v>Periodo Julio 2025 - Diciembre 2025</v>
      </c>
      <c r="AG3" s="260"/>
      <c r="AH3" s="260"/>
      <c r="AI3" s="260"/>
      <c r="AJ3" s="260"/>
      <c r="AK3" s="260"/>
      <c r="AL3" s="260"/>
      <c r="AM3" s="260"/>
    </row>
    <row r="4" spans="1:40" s="7" customFormat="1" ht="14.4" x14ac:dyDescent="0.3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 t="s">
        <v>71</v>
      </c>
      <c r="AA4" s="261"/>
      <c r="AB4" s="261"/>
      <c r="AC4" s="261"/>
      <c r="AD4" s="261"/>
      <c r="AE4" s="261"/>
      <c r="AF4" s="261" t="s">
        <v>71</v>
      </c>
      <c r="AG4" s="261"/>
      <c r="AH4" s="261"/>
      <c r="AI4" s="261"/>
      <c r="AJ4" s="261"/>
      <c r="AK4" s="261"/>
      <c r="AL4" s="261"/>
      <c r="AM4" s="261"/>
    </row>
    <row r="5" spans="1:40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M5" s="217"/>
    </row>
    <row r="6" spans="1:40" s="6" customFormat="1" ht="43.2" x14ac:dyDescent="0.3">
      <c r="A6" s="32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21" t="s">
        <v>1383</v>
      </c>
    </row>
    <row r="7" spans="1:40" s="6" customFormat="1" ht="14.4" x14ac:dyDescent="0.3">
      <c r="A7" s="52" t="s">
        <v>7</v>
      </c>
      <c r="B7" s="6" t="s">
        <v>1339</v>
      </c>
      <c r="C7" s="10">
        <v>826524937</v>
      </c>
      <c r="D7" s="10">
        <v>6868839273</v>
      </c>
      <c r="E7" s="10">
        <v>3598511019</v>
      </c>
      <c r="F7" s="10">
        <v>920452735</v>
      </c>
      <c r="G7" s="10">
        <v>4112451029</v>
      </c>
      <c r="H7" s="10">
        <v>22081514161</v>
      </c>
      <c r="I7" s="10">
        <v>8829995938</v>
      </c>
      <c r="J7" s="10">
        <v>1194702373</v>
      </c>
      <c r="K7" s="10">
        <v>7382014596</v>
      </c>
      <c r="L7" s="10">
        <v>18799392170</v>
      </c>
      <c r="M7" s="10">
        <v>32463216143</v>
      </c>
      <c r="N7" s="10">
        <v>3022491455</v>
      </c>
      <c r="O7" s="10">
        <v>6290142384</v>
      </c>
      <c r="P7" s="10">
        <v>2319077676</v>
      </c>
      <c r="Q7" s="10">
        <v>2562099057</v>
      </c>
      <c r="R7" s="10">
        <v>3631035347</v>
      </c>
      <c r="S7" s="10">
        <v>995666022</v>
      </c>
      <c r="T7" s="10">
        <v>16849030488</v>
      </c>
      <c r="U7" s="10">
        <v>21880893727</v>
      </c>
      <c r="V7" s="10">
        <v>2677490438</v>
      </c>
      <c r="W7" s="10">
        <v>34294646651</v>
      </c>
      <c r="X7" s="10">
        <v>4661254314</v>
      </c>
      <c r="Y7" s="10">
        <v>411873634</v>
      </c>
      <c r="Z7" s="10">
        <v>23503061970</v>
      </c>
      <c r="AA7" s="10">
        <v>5114443142</v>
      </c>
      <c r="AB7" s="10">
        <v>46061935785</v>
      </c>
      <c r="AC7" s="10">
        <v>45228212211</v>
      </c>
      <c r="AD7" s="10">
        <v>15387056451</v>
      </c>
      <c r="AE7" s="10">
        <v>22611554440</v>
      </c>
      <c r="AF7" s="10">
        <v>19008635979</v>
      </c>
      <c r="AG7" s="10">
        <v>2470394652</v>
      </c>
      <c r="AH7" s="10">
        <v>41022443680</v>
      </c>
      <c r="AI7" s="10">
        <v>7153305890</v>
      </c>
      <c r="AJ7" s="10">
        <v>1723750595</v>
      </c>
      <c r="AK7" s="10">
        <v>15750019524</v>
      </c>
      <c r="AL7" s="10">
        <v>889999030</v>
      </c>
      <c r="AM7" s="197">
        <v>452598128916</v>
      </c>
    </row>
    <row r="8" spans="1:40" s="6" customFormat="1" ht="14.4" x14ac:dyDescent="0.3">
      <c r="A8" s="52" t="s">
        <v>8</v>
      </c>
      <c r="B8" s="6" t="s">
        <v>1311</v>
      </c>
      <c r="C8" s="10">
        <v>18628208437</v>
      </c>
      <c r="D8" s="10">
        <v>20166109700</v>
      </c>
      <c r="E8" s="10">
        <v>8962299511</v>
      </c>
      <c r="F8" s="10">
        <v>5466893810</v>
      </c>
      <c r="G8" s="10">
        <v>68017891815</v>
      </c>
      <c r="H8" s="10">
        <v>126335848151</v>
      </c>
      <c r="I8" s="10">
        <v>24121779041</v>
      </c>
      <c r="J8" s="10">
        <v>6296872858</v>
      </c>
      <c r="K8" s="10">
        <v>7969648371</v>
      </c>
      <c r="L8" s="10">
        <v>110488748520</v>
      </c>
      <c r="M8" s="10">
        <v>81768138441</v>
      </c>
      <c r="N8" s="10">
        <v>4944747172</v>
      </c>
      <c r="O8" s="10">
        <v>28676209116</v>
      </c>
      <c r="P8" s="10">
        <v>21432097329</v>
      </c>
      <c r="Q8" s="10">
        <v>9405986658</v>
      </c>
      <c r="R8" s="10">
        <v>23603325513</v>
      </c>
      <c r="S8" s="10">
        <v>2954913160</v>
      </c>
      <c r="T8" s="10">
        <v>87497310023</v>
      </c>
      <c r="U8" s="10">
        <v>95432317122</v>
      </c>
      <c r="V8" s="10">
        <v>16925524476</v>
      </c>
      <c r="W8" s="10">
        <v>26991225095</v>
      </c>
      <c r="X8" s="10">
        <v>24374320729</v>
      </c>
      <c r="Y8" s="10">
        <v>4704943973</v>
      </c>
      <c r="Z8" s="10">
        <v>181973446223</v>
      </c>
      <c r="AA8" s="10">
        <v>50425438963</v>
      </c>
      <c r="AB8" s="10">
        <v>195834976541</v>
      </c>
      <c r="AC8" s="10">
        <v>83473916820</v>
      </c>
      <c r="AD8" s="10">
        <v>20706600903</v>
      </c>
      <c r="AE8" s="10">
        <v>70767022970</v>
      </c>
      <c r="AF8" s="10">
        <v>49981090125</v>
      </c>
      <c r="AG8" s="10">
        <v>14146655452</v>
      </c>
      <c r="AH8" s="10">
        <v>37093130658</v>
      </c>
      <c r="AI8" s="10">
        <v>24582033571</v>
      </c>
      <c r="AJ8" s="10">
        <v>5291637075</v>
      </c>
      <c r="AK8" s="10">
        <v>0</v>
      </c>
      <c r="AL8" s="10">
        <v>11404800</v>
      </c>
      <c r="AM8" s="197">
        <v>1559452713122</v>
      </c>
    </row>
    <row r="9" spans="1:40" s="6" customFormat="1" ht="14.4" x14ac:dyDescent="0.3">
      <c r="A9" s="52" t="s">
        <v>9</v>
      </c>
      <c r="B9" s="6" t="s">
        <v>1313</v>
      </c>
      <c r="C9" s="10">
        <v>3711302999</v>
      </c>
      <c r="D9" s="10">
        <v>2104431625</v>
      </c>
      <c r="E9" s="10">
        <v>1270333417</v>
      </c>
      <c r="F9" s="10">
        <v>71916756</v>
      </c>
      <c r="G9" s="10">
        <v>7080104855</v>
      </c>
      <c r="H9" s="10">
        <v>2428621789</v>
      </c>
      <c r="I9" s="10">
        <v>6339693485</v>
      </c>
      <c r="J9" s="10">
        <v>679899728</v>
      </c>
      <c r="K9" s="10">
        <v>2270870592</v>
      </c>
      <c r="L9" s="10">
        <v>58597254588</v>
      </c>
      <c r="M9" s="10">
        <v>16812253131</v>
      </c>
      <c r="N9" s="10">
        <v>2043506898</v>
      </c>
      <c r="O9" s="10">
        <v>12639155265</v>
      </c>
      <c r="P9" s="10">
        <v>1341307076</v>
      </c>
      <c r="Q9" s="10">
        <v>409190937</v>
      </c>
      <c r="R9" s="10">
        <v>4222905460</v>
      </c>
      <c r="S9" s="10">
        <v>396996297</v>
      </c>
      <c r="T9" s="10">
        <v>576399998</v>
      </c>
      <c r="U9" s="10">
        <v>21615169577</v>
      </c>
      <c r="V9" s="10">
        <v>678656242</v>
      </c>
      <c r="W9" s="10">
        <v>2712996241</v>
      </c>
      <c r="X9" s="10">
        <v>559057888</v>
      </c>
      <c r="Y9" s="10">
        <v>57180406</v>
      </c>
      <c r="Z9" s="10">
        <v>10702125767</v>
      </c>
      <c r="AA9" s="10">
        <v>4258505307</v>
      </c>
      <c r="AB9" s="10">
        <v>960850929</v>
      </c>
      <c r="AC9" s="10">
        <v>29007509840</v>
      </c>
      <c r="AD9" s="10">
        <v>4325558525</v>
      </c>
      <c r="AE9" s="10">
        <v>9417893034</v>
      </c>
      <c r="AF9" s="10">
        <v>2606196876</v>
      </c>
      <c r="AG9" s="10">
        <v>2935368455</v>
      </c>
      <c r="AH9" s="10">
        <v>1072133379</v>
      </c>
      <c r="AI9" s="10">
        <v>981902987</v>
      </c>
      <c r="AJ9" s="10">
        <v>394944434</v>
      </c>
      <c r="AK9" s="10">
        <v>0</v>
      </c>
      <c r="AL9" s="10">
        <v>0</v>
      </c>
      <c r="AM9" s="197">
        <v>215282194783</v>
      </c>
    </row>
    <row r="10" spans="1:40" s="6" customFormat="1" ht="14.4" x14ac:dyDescent="0.3">
      <c r="A10" s="52" t="s">
        <v>10</v>
      </c>
      <c r="B10" s="6" t="s">
        <v>194</v>
      </c>
      <c r="C10" s="10">
        <v>1987073144</v>
      </c>
      <c r="D10" s="10">
        <v>26327238921</v>
      </c>
      <c r="E10" s="10">
        <v>367012271</v>
      </c>
      <c r="F10" s="10">
        <v>839949883</v>
      </c>
      <c r="G10" s="10">
        <v>694173805</v>
      </c>
      <c r="H10" s="10">
        <v>2755322798</v>
      </c>
      <c r="I10" s="10">
        <v>432590478</v>
      </c>
      <c r="J10" s="10">
        <v>109860168</v>
      </c>
      <c r="K10" s="10">
        <v>2238470943</v>
      </c>
      <c r="L10" s="10">
        <v>2425501970</v>
      </c>
      <c r="M10" s="10">
        <v>953877098</v>
      </c>
      <c r="N10" s="10">
        <v>3846014755</v>
      </c>
      <c r="O10" s="10">
        <v>2450794212</v>
      </c>
      <c r="P10" s="10">
        <v>719806106</v>
      </c>
      <c r="Q10" s="10">
        <v>396946325</v>
      </c>
      <c r="R10" s="10">
        <v>1636681283</v>
      </c>
      <c r="S10" s="10">
        <v>389989102</v>
      </c>
      <c r="T10" s="10">
        <v>1203437137</v>
      </c>
      <c r="U10" s="10">
        <v>8616698835</v>
      </c>
      <c r="V10" s="10">
        <v>908567845</v>
      </c>
      <c r="W10" s="10">
        <v>841053167</v>
      </c>
      <c r="X10" s="10">
        <v>495645597</v>
      </c>
      <c r="Y10" s="10">
        <v>653335429</v>
      </c>
      <c r="Z10" s="10">
        <v>2039166107</v>
      </c>
      <c r="AA10" s="10">
        <v>4577964694</v>
      </c>
      <c r="AB10" s="10">
        <v>10961863787</v>
      </c>
      <c r="AC10" s="10">
        <v>1149995797</v>
      </c>
      <c r="AD10" s="10">
        <v>666107065</v>
      </c>
      <c r="AE10" s="10">
        <v>4354073359</v>
      </c>
      <c r="AF10" s="10">
        <v>1231862135</v>
      </c>
      <c r="AG10" s="10">
        <v>1004626365</v>
      </c>
      <c r="AH10" s="10">
        <v>2740535558</v>
      </c>
      <c r="AI10" s="10">
        <v>1187989389</v>
      </c>
      <c r="AJ10" s="10">
        <v>650683626</v>
      </c>
      <c r="AK10" s="10">
        <v>106280353</v>
      </c>
      <c r="AL10" s="10">
        <v>212909632</v>
      </c>
      <c r="AM10" s="197">
        <v>92174099139</v>
      </c>
    </row>
    <row r="11" spans="1:40" s="6" customFormat="1" ht="14.4" x14ac:dyDescent="0.3">
      <c r="A11" s="52" t="s">
        <v>11</v>
      </c>
      <c r="B11" s="6" t="s">
        <v>1340</v>
      </c>
      <c r="C11" s="10">
        <v>0</v>
      </c>
      <c r="D11" s="10">
        <v>774229496</v>
      </c>
      <c r="E11" s="10">
        <v>21636173</v>
      </c>
      <c r="F11" s="10">
        <v>19866391</v>
      </c>
      <c r="G11" s="10">
        <v>34884999</v>
      </c>
      <c r="H11" s="10">
        <v>681025073</v>
      </c>
      <c r="I11" s="10">
        <v>47429109</v>
      </c>
      <c r="J11" s="10">
        <v>12007886</v>
      </c>
      <c r="K11" s="10">
        <v>87259560</v>
      </c>
      <c r="L11" s="10">
        <v>883694995</v>
      </c>
      <c r="M11" s="10">
        <v>566576679</v>
      </c>
      <c r="N11" s="10">
        <v>2680412</v>
      </c>
      <c r="O11" s="10">
        <v>377984590</v>
      </c>
      <c r="P11" s="10">
        <v>26710261</v>
      </c>
      <c r="Q11" s="10">
        <v>0</v>
      </c>
      <c r="R11" s="10">
        <v>737943362</v>
      </c>
      <c r="S11" s="10">
        <v>31818182</v>
      </c>
      <c r="T11" s="10">
        <v>536190479</v>
      </c>
      <c r="U11" s="10">
        <v>1448318444</v>
      </c>
      <c r="V11" s="10">
        <v>109836224</v>
      </c>
      <c r="W11" s="10">
        <v>154886994</v>
      </c>
      <c r="X11" s="10">
        <v>60299510</v>
      </c>
      <c r="Y11" s="10">
        <v>2364291</v>
      </c>
      <c r="Z11" s="10">
        <v>1575710650</v>
      </c>
      <c r="AA11" s="10">
        <v>1257854010</v>
      </c>
      <c r="AB11" s="10">
        <v>1541697030</v>
      </c>
      <c r="AC11" s="10">
        <v>1103568321</v>
      </c>
      <c r="AD11" s="10">
        <v>291898254</v>
      </c>
      <c r="AE11" s="10">
        <v>853449397</v>
      </c>
      <c r="AF11" s="10">
        <v>217205559</v>
      </c>
      <c r="AG11" s="10">
        <v>140427852</v>
      </c>
      <c r="AH11" s="10">
        <v>7071666</v>
      </c>
      <c r="AI11" s="10">
        <v>5451324</v>
      </c>
      <c r="AJ11" s="10">
        <v>40641618</v>
      </c>
      <c r="AK11" s="10">
        <v>0</v>
      </c>
      <c r="AL11" s="10">
        <v>2005478</v>
      </c>
      <c r="AM11" s="197">
        <v>13654624269</v>
      </c>
    </row>
    <row r="12" spans="1:40" s="6" customFormat="1" ht="14.4" x14ac:dyDescent="0.3">
      <c r="A12" s="52" t="s">
        <v>12</v>
      </c>
      <c r="B12" s="6" t="s">
        <v>193</v>
      </c>
      <c r="C12" s="10">
        <v>0</v>
      </c>
      <c r="D12" s="10">
        <v>42446500</v>
      </c>
      <c r="E12" s="10">
        <v>0</v>
      </c>
      <c r="F12" s="10">
        <v>459942</v>
      </c>
      <c r="G12" s="10">
        <v>344728140</v>
      </c>
      <c r="H12" s="10">
        <v>0</v>
      </c>
      <c r="I12" s="10">
        <v>30815120</v>
      </c>
      <c r="J12" s="10">
        <v>37079272</v>
      </c>
      <c r="K12" s="10">
        <v>32898480</v>
      </c>
      <c r="L12" s="10">
        <v>49985883</v>
      </c>
      <c r="M12" s="10">
        <v>69844568</v>
      </c>
      <c r="N12" s="10">
        <v>5700000</v>
      </c>
      <c r="O12" s="10">
        <v>40847962</v>
      </c>
      <c r="P12" s="10">
        <v>0</v>
      </c>
      <c r="Q12" s="10">
        <v>1817200</v>
      </c>
      <c r="R12" s="10">
        <v>21968307</v>
      </c>
      <c r="S12" s="10">
        <v>5370000</v>
      </c>
      <c r="T12" s="10">
        <v>369424519</v>
      </c>
      <c r="U12" s="10">
        <v>285495704</v>
      </c>
      <c r="V12" s="10">
        <v>277809156</v>
      </c>
      <c r="W12" s="10">
        <v>8715802</v>
      </c>
      <c r="X12" s="10">
        <v>234485400</v>
      </c>
      <c r="Y12" s="10">
        <v>0</v>
      </c>
      <c r="Z12" s="10">
        <v>184416472</v>
      </c>
      <c r="AA12" s="10">
        <v>0</v>
      </c>
      <c r="AB12" s="10">
        <v>356947</v>
      </c>
      <c r="AC12" s="10">
        <v>361002521</v>
      </c>
      <c r="AD12" s="10">
        <v>-16730272</v>
      </c>
      <c r="AE12" s="10">
        <v>86156755</v>
      </c>
      <c r="AF12" s="10">
        <v>72096565</v>
      </c>
      <c r="AG12" s="10">
        <v>46752485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97">
        <v>2593943428</v>
      </c>
    </row>
    <row r="13" spans="1:40" s="6" customFormat="1" ht="14.4" x14ac:dyDescent="0.3">
      <c r="A13" s="52" t="s">
        <v>13</v>
      </c>
      <c r="B13" s="6" t="s">
        <v>1333</v>
      </c>
      <c r="C13" s="10">
        <v>25818892230</v>
      </c>
      <c r="D13" s="10">
        <v>58874218661</v>
      </c>
      <c r="E13" s="10">
        <v>20705280556</v>
      </c>
      <c r="F13" s="10">
        <v>11937900975</v>
      </c>
      <c r="G13" s="10">
        <v>102869527013</v>
      </c>
      <c r="H13" s="10">
        <v>157264149889</v>
      </c>
      <c r="I13" s="10">
        <v>29342301988</v>
      </c>
      <c r="J13" s="10">
        <v>24058310567</v>
      </c>
      <c r="K13" s="10">
        <v>29308292662</v>
      </c>
      <c r="L13" s="10">
        <v>546076819472</v>
      </c>
      <c r="M13" s="10">
        <v>65935205279</v>
      </c>
      <c r="N13" s="10">
        <v>17089323247</v>
      </c>
      <c r="O13" s="10">
        <v>29439305426</v>
      </c>
      <c r="P13" s="10">
        <v>23907178173</v>
      </c>
      <c r="Q13" s="10">
        <v>23413980577</v>
      </c>
      <c r="R13" s="10">
        <v>36628737955</v>
      </c>
      <c r="S13" s="10">
        <v>7385969146</v>
      </c>
      <c r="T13" s="10">
        <v>47266520402</v>
      </c>
      <c r="U13" s="10">
        <v>172812641781</v>
      </c>
      <c r="V13" s="10">
        <v>25112492784</v>
      </c>
      <c r="W13" s="10">
        <v>114492489350</v>
      </c>
      <c r="X13" s="10">
        <v>48211360273</v>
      </c>
      <c r="Y13" s="10">
        <v>38626533067</v>
      </c>
      <c r="Z13" s="10">
        <v>370651509390</v>
      </c>
      <c r="AA13" s="10">
        <v>119085198565</v>
      </c>
      <c r="AB13" s="10">
        <v>425543782690</v>
      </c>
      <c r="AC13" s="10">
        <v>141698996240</v>
      </c>
      <c r="AD13" s="10">
        <v>74349694677</v>
      </c>
      <c r="AE13" s="10">
        <v>90932852976</v>
      </c>
      <c r="AF13" s="10">
        <v>78072597162</v>
      </c>
      <c r="AG13" s="10">
        <v>107160513658</v>
      </c>
      <c r="AH13" s="10">
        <v>483052470306</v>
      </c>
      <c r="AI13" s="10">
        <v>167062780992</v>
      </c>
      <c r="AJ13" s="10">
        <v>92811733491</v>
      </c>
      <c r="AK13" s="10">
        <v>73536165357</v>
      </c>
      <c r="AL13" s="10">
        <v>10839029340</v>
      </c>
      <c r="AM13" s="197">
        <v>3891374756317</v>
      </c>
    </row>
    <row r="14" spans="1:40" s="6" customFormat="1" ht="14.4" x14ac:dyDescent="0.3">
      <c r="A14" s="52" t="s">
        <v>14</v>
      </c>
      <c r="B14" s="6" t="s">
        <v>1341</v>
      </c>
      <c r="C14" s="10">
        <v>7249594274</v>
      </c>
      <c r="D14" s="10">
        <v>943757803</v>
      </c>
      <c r="E14" s="10">
        <v>6347120121</v>
      </c>
      <c r="F14" s="10">
        <v>1458235948</v>
      </c>
      <c r="G14" s="10">
        <v>10652179722</v>
      </c>
      <c r="H14" s="10">
        <v>8195290840</v>
      </c>
      <c r="I14" s="10">
        <v>10557981753</v>
      </c>
      <c r="J14" s="10">
        <v>5044181629</v>
      </c>
      <c r="K14" s="10">
        <v>717399191</v>
      </c>
      <c r="L14" s="10">
        <v>1527388280</v>
      </c>
      <c r="M14" s="10">
        <v>11053090375</v>
      </c>
      <c r="N14" s="10">
        <v>1132590574</v>
      </c>
      <c r="O14" s="10">
        <v>974180182</v>
      </c>
      <c r="P14" s="10">
        <v>1038907345</v>
      </c>
      <c r="Q14" s="10">
        <v>253038780</v>
      </c>
      <c r="R14" s="10">
        <v>4757378743</v>
      </c>
      <c r="S14" s="10">
        <v>1712357771</v>
      </c>
      <c r="T14" s="10">
        <v>24910097505</v>
      </c>
      <c r="U14" s="10">
        <v>5629212332</v>
      </c>
      <c r="V14" s="10">
        <v>6752060563</v>
      </c>
      <c r="W14" s="10">
        <v>6247732</v>
      </c>
      <c r="X14" s="10">
        <v>7933821992</v>
      </c>
      <c r="Y14" s="10">
        <v>1408473597</v>
      </c>
      <c r="Z14" s="10">
        <v>54417331008</v>
      </c>
      <c r="AA14" s="10">
        <v>10680764389</v>
      </c>
      <c r="AB14" s="10">
        <v>41751091066</v>
      </c>
      <c r="AC14" s="10">
        <v>3212952762</v>
      </c>
      <c r="AD14" s="10">
        <v>19720103298</v>
      </c>
      <c r="AE14" s="10">
        <v>3715774564</v>
      </c>
      <c r="AF14" s="10">
        <v>7759948156</v>
      </c>
      <c r="AG14" s="10">
        <v>1050536974</v>
      </c>
      <c r="AH14" s="10">
        <v>0</v>
      </c>
      <c r="AI14" s="10">
        <v>1346279035</v>
      </c>
      <c r="AJ14" s="10">
        <v>163677915</v>
      </c>
      <c r="AK14" s="10">
        <v>0</v>
      </c>
      <c r="AL14" s="10">
        <v>117608417</v>
      </c>
      <c r="AM14" s="197">
        <v>264190654636</v>
      </c>
    </row>
    <row r="15" spans="1:40" s="6" customFormat="1" ht="14.4" x14ac:dyDescent="0.3">
      <c r="A15" s="52" t="s">
        <v>15</v>
      </c>
      <c r="B15" s="6" t="s">
        <v>1342</v>
      </c>
      <c r="C15" s="10">
        <v>9261737469</v>
      </c>
      <c r="D15" s="10">
        <v>29212816410</v>
      </c>
      <c r="E15" s="10">
        <v>4357850160</v>
      </c>
      <c r="F15" s="10">
        <v>1301597219</v>
      </c>
      <c r="G15" s="10">
        <v>17902034480</v>
      </c>
      <c r="H15" s="10">
        <v>53656615105</v>
      </c>
      <c r="I15" s="10">
        <v>11312635602</v>
      </c>
      <c r="J15" s="10">
        <v>621366162</v>
      </c>
      <c r="K15" s="10">
        <v>3118907151</v>
      </c>
      <c r="L15" s="10">
        <v>107762942207</v>
      </c>
      <c r="M15" s="10">
        <v>79861121453</v>
      </c>
      <c r="N15" s="10">
        <v>4955959353</v>
      </c>
      <c r="O15" s="10">
        <v>23005804131</v>
      </c>
      <c r="P15" s="10">
        <v>5524238884</v>
      </c>
      <c r="Q15" s="10">
        <v>2514278371</v>
      </c>
      <c r="R15" s="10">
        <v>8602104837</v>
      </c>
      <c r="S15" s="10">
        <v>821794835</v>
      </c>
      <c r="T15" s="10">
        <v>66178645601</v>
      </c>
      <c r="U15" s="10">
        <v>78289098564</v>
      </c>
      <c r="V15" s="10">
        <v>3864147450</v>
      </c>
      <c r="W15" s="10">
        <v>10702531403</v>
      </c>
      <c r="X15" s="10">
        <v>7719772747</v>
      </c>
      <c r="Y15" s="10">
        <v>5619770598</v>
      </c>
      <c r="Z15" s="10">
        <v>185528186760</v>
      </c>
      <c r="AA15" s="10">
        <v>41205732240</v>
      </c>
      <c r="AB15" s="10">
        <v>102449992459</v>
      </c>
      <c r="AC15" s="10">
        <v>40761504600</v>
      </c>
      <c r="AD15" s="10">
        <v>9265102363</v>
      </c>
      <c r="AE15" s="10">
        <v>31926023868</v>
      </c>
      <c r="AF15" s="10">
        <v>28313221784</v>
      </c>
      <c r="AG15" s="10">
        <v>7671497172</v>
      </c>
      <c r="AH15" s="10">
        <v>12982886913</v>
      </c>
      <c r="AI15" s="10">
        <v>16864456224</v>
      </c>
      <c r="AJ15" s="10">
        <v>4985212439</v>
      </c>
      <c r="AK15" s="10">
        <v>525615812</v>
      </c>
      <c r="AL15" s="10">
        <v>2731311316</v>
      </c>
      <c r="AM15" s="197">
        <v>1021378514142</v>
      </c>
    </row>
    <row r="16" spans="1:40" s="6" customFormat="1" ht="18.75" customHeight="1" x14ac:dyDescent="0.3">
      <c r="A16" s="83"/>
      <c r="B16" s="17" t="s">
        <v>81</v>
      </c>
      <c r="C16" s="18">
        <v>67483333490</v>
      </c>
      <c r="D16" s="18">
        <v>145314088389</v>
      </c>
      <c r="E16" s="18">
        <v>45630043228</v>
      </c>
      <c r="F16" s="18">
        <v>22017273659</v>
      </c>
      <c r="G16" s="18">
        <v>211707975858</v>
      </c>
      <c r="H16" s="18">
        <v>373398387806</v>
      </c>
      <c r="I16" s="18">
        <v>91015222514</v>
      </c>
      <c r="J16" s="18">
        <v>38054280643</v>
      </c>
      <c r="K16" s="18">
        <v>53125761546</v>
      </c>
      <c r="L16" s="18">
        <v>846611728085</v>
      </c>
      <c r="M16" s="18">
        <v>289483323167</v>
      </c>
      <c r="N16" s="18">
        <v>37043013866</v>
      </c>
      <c r="O16" s="18">
        <v>103894423268</v>
      </c>
      <c r="P16" s="18">
        <v>56309322850</v>
      </c>
      <c r="Q16" s="18">
        <v>38957337905</v>
      </c>
      <c r="R16" s="18">
        <v>83842080807</v>
      </c>
      <c r="S16" s="18">
        <v>14694874515</v>
      </c>
      <c r="T16" s="18">
        <v>245387056152</v>
      </c>
      <c r="U16" s="18">
        <v>406009846086</v>
      </c>
      <c r="V16" s="18">
        <v>57306585178</v>
      </c>
      <c r="W16" s="18">
        <v>190204792435</v>
      </c>
      <c r="X16" s="18">
        <v>94250018450</v>
      </c>
      <c r="Y16" s="18">
        <v>51484474995</v>
      </c>
      <c r="Z16" s="18">
        <v>830574954347</v>
      </c>
      <c r="AA16" s="18">
        <v>236605901310</v>
      </c>
      <c r="AB16" s="18">
        <v>825106547234</v>
      </c>
      <c r="AC16" s="18">
        <v>345997659112</v>
      </c>
      <c r="AD16" s="18">
        <v>144695391264</v>
      </c>
      <c r="AE16" s="18">
        <v>234664801363</v>
      </c>
      <c r="AF16" s="18">
        <v>187262854341</v>
      </c>
      <c r="AG16" s="18">
        <v>136626773065</v>
      </c>
      <c r="AH16" s="18">
        <v>577970672160</v>
      </c>
      <c r="AI16" s="18">
        <v>219184199412</v>
      </c>
      <c r="AJ16" s="18">
        <v>106062281193</v>
      </c>
      <c r="AK16" s="18">
        <v>89918081046</v>
      </c>
      <c r="AL16" s="18">
        <v>14804268013</v>
      </c>
      <c r="AM16" s="198">
        <v>7512699628752</v>
      </c>
      <c r="AN16" s="226"/>
    </row>
    <row r="17" spans="1:39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96543259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564545465</v>
      </c>
      <c r="O17" s="10">
        <v>196155289</v>
      </c>
      <c r="P17" s="10">
        <v>0</v>
      </c>
      <c r="Q17" s="10">
        <v>0</v>
      </c>
      <c r="R17" s="10">
        <v>555591800</v>
      </c>
      <c r="S17" s="10">
        <v>0</v>
      </c>
      <c r="T17" s="10">
        <v>0</v>
      </c>
      <c r="U17" s="10">
        <v>0</v>
      </c>
      <c r="V17" s="10">
        <v>4370929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132111992</v>
      </c>
      <c r="AE17" s="10">
        <v>0</v>
      </c>
      <c r="AF17" s="10">
        <v>0</v>
      </c>
      <c r="AG17" s="10">
        <v>252065843</v>
      </c>
      <c r="AH17" s="10">
        <v>0</v>
      </c>
      <c r="AI17" s="10">
        <v>58233419</v>
      </c>
      <c r="AJ17" s="10">
        <v>0</v>
      </c>
      <c r="AK17" s="10">
        <v>0</v>
      </c>
      <c r="AL17" s="10">
        <v>0</v>
      </c>
      <c r="AM17" s="197">
        <v>1859617996</v>
      </c>
    </row>
    <row r="18" spans="1:39" s="6" customFormat="1" ht="14.4" x14ac:dyDescent="0.3">
      <c r="A18" s="52" t="s">
        <v>17</v>
      </c>
      <c r="B18" s="6" t="s">
        <v>1344</v>
      </c>
      <c r="C18" s="10">
        <v>574582940</v>
      </c>
      <c r="D18" s="10">
        <v>705130998</v>
      </c>
      <c r="E18" s="10">
        <v>75764226</v>
      </c>
      <c r="F18" s="10">
        <v>58787248</v>
      </c>
      <c r="G18" s="10">
        <v>3408588240</v>
      </c>
      <c r="H18" s="10">
        <v>1955144091</v>
      </c>
      <c r="I18" s="10">
        <v>632396389</v>
      </c>
      <c r="J18" s="10">
        <v>5500000</v>
      </c>
      <c r="K18" s="10">
        <v>58281328</v>
      </c>
      <c r="L18" s="10">
        <v>6763098952</v>
      </c>
      <c r="M18" s="10">
        <v>1307351356</v>
      </c>
      <c r="N18" s="10">
        <v>2041857114</v>
      </c>
      <c r="O18" s="10">
        <v>2350426748</v>
      </c>
      <c r="P18" s="10">
        <v>205745626</v>
      </c>
      <c r="Q18" s="10">
        <v>28550353</v>
      </c>
      <c r="R18" s="10">
        <v>3400197293</v>
      </c>
      <c r="S18" s="10">
        <v>98852138</v>
      </c>
      <c r="T18" s="10">
        <v>3773735875</v>
      </c>
      <c r="U18" s="10">
        <v>32868625923</v>
      </c>
      <c r="V18" s="10">
        <v>572247721</v>
      </c>
      <c r="W18" s="10">
        <v>433504494</v>
      </c>
      <c r="X18" s="10">
        <v>115181587</v>
      </c>
      <c r="Y18" s="10">
        <v>22359407</v>
      </c>
      <c r="Z18" s="10">
        <v>6662701735</v>
      </c>
      <c r="AA18" s="10">
        <v>1127347661</v>
      </c>
      <c r="AB18" s="10">
        <v>1324119739</v>
      </c>
      <c r="AC18" s="10">
        <v>2911046824</v>
      </c>
      <c r="AD18" s="10">
        <v>252352072</v>
      </c>
      <c r="AE18" s="10">
        <v>2138904030</v>
      </c>
      <c r="AF18" s="10">
        <v>2326071289</v>
      </c>
      <c r="AG18" s="10">
        <v>1214152522</v>
      </c>
      <c r="AH18" s="10">
        <v>10660361</v>
      </c>
      <c r="AI18" s="10">
        <v>13570757</v>
      </c>
      <c r="AJ18" s="10">
        <v>60310056</v>
      </c>
      <c r="AK18" s="10">
        <v>0</v>
      </c>
      <c r="AL18" s="10">
        <v>0</v>
      </c>
      <c r="AM18" s="197">
        <v>79497147093</v>
      </c>
    </row>
    <row r="19" spans="1:39" s="6" customFormat="1" ht="14.4" x14ac:dyDescent="0.3">
      <c r="A19" s="52" t="s">
        <v>18</v>
      </c>
      <c r="B19" s="6" t="s">
        <v>1345</v>
      </c>
      <c r="C19" s="10">
        <v>1379921072</v>
      </c>
      <c r="D19" s="10">
        <v>82963607</v>
      </c>
      <c r="E19" s="10">
        <v>81946555</v>
      </c>
      <c r="F19" s="10">
        <v>510292543</v>
      </c>
      <c r="G19" s="10">
        <v>382521193</v>
      </c>
      <c r="H19" s="10">
        <v>7411647742</v>
      </c>
      <c r="I19" s="10">
        <v>431171190</v>
      </c>
      <c r="J19" s="10">
        <v>101982497</v>
      </c>
      <c r="K19" s="10">
        <v>101982497</v>
      </c>
      <c r="L19" s="10">
        <v>1956241138</v>
      </c>
      <c r="M19" s="10">
        <v>1396142279</v>
      </c>
      <c r="N19" s="10">
        <v>311366109</v>
      </c>
      <c r="O19" s="10">
        <v>1170219615</v>
      </c>
      <c r="P19" s="10">
        <v>102188891</v>
      </c>
      <c r="Q19" s="10">
        <v>731281314</v>
      </c>
      <c r="R19" s="10">
        <v>4664007</v>
      </c>
      <c r="S19" s="10">
        <v>101982497</v>
      </c>
      <c r="T19" s="10">
        <v>516714411</v>
      </c>
      <c r="U19" s="10">
        <v>4998014646</v>
      </c>
      <c r="V19" s="10">
        <v>139232722</v>
      </c>
      <c r="W19" s="10">
        <v>70921417</v>
      </c>
      <c r="X19" s="10">
        <v>101982497</v>
      </c>
      <c r="Y19" s="10">
        <v>243938668</v>
      </c>
      <c r="Z19" s="10">
        <v>103288472</v>
      </c>
      <c r="AA19" s="10">
        <v>431331155</v>
      </c>
      <c r="AB19" s="10">
        <v>1466918058</v>
      </c>
      <c r="AC19" s="10">
        <v>3177975487</v>
      </c>
      <c r="AD19" s="10">
        <v>101982497</v>
      </c>
      <c r="AE19" s="10">
        <v>705120777</v>
      </c>
      <c r="AF19" s="10">
        <v>1434227158</v>
      </c>
      <c r="AG19" s="10">
        <v>100726489</v>
      </c>
      <c r="AH19" s="10">
        <v>87357198</v>
      </c>
      <c r="AI19" s="10">
        <v>70921410</v>
      </c>
      <c r="AJ19" s="10">
        <v>6159737</v>
      </c>
      <c r="AK19" s="10">
        <v>0</v>
      </c>
      <c r="AL19" s="10">
        <v>0</v>
      </c>
      <c r="AM19" s="197">
        <v>30015327545</v>
      </c>
    </row>
    <row r="20" spans="1:39" s="6" customFormat="1" ht="14.4" x14ac:dyDescent="0.3">
      <c r="A20" s="52" t="s">
        <v>19</v>
      </c>
      <c r="B20" s="6" t="s">
        <v>1346</v>
      </c>
      <c r="C20" s="10">
        <v>80423196</v>
      </c>
      <c r="D20" s="10">
        <v>89164197</v>
      </c>
      <c r="E20" s="10">
        <v>24703481</v>
      </c>
      <c r="F20" s="10">
        <v>20067443</v>
      </c>
      <c r="G20" s="10">
        <v>11931219630</v>
      </c>
      <c r="H20" s="10">
        <v>667047412</v>
      </c>
      <c r="I20" s="10">
        <v>217558594</v>
      </c>
      <c r="J20" s="10">
        <v>86669436</v>
      </c>
      <c r="K20" s="10">
        <v>0</v>
      </c>
      <c r="L20" s="10">
        <v>2395027663</v>
      </c>
      <c r="M20" s="10">
        <v>692305329</v>
      </c>
      <c r="N20" s="10">
        <v>85488645</v>
      </c>
      <c r="O20" s="10">
        <v>101883068</v>
      </c>
      <c r="P20" s="10">
        <v>85150825</v>
      </c>
      <c r="Q20" s="10">
        <v>359290034</v>
      </c>
      <c r="R20" s="10">
        <v>23378569</v>
      </c>
      <c r="S20" s="10">
        <v>298080</v>
      </c>
      <c r="T20" s="10">
        <v>34178802</v>
      </c>
      <c r="U20" s="10">
        <v>92252454</v>
      </c>
      <c r="V20" s="10">
        <v>375748905</v>
      </c>
      <c r="W20" s="10">
        <v>118693452</v>
      </c>
      <c r="X20" s="10">
        <v>144631809</v>
      </c>
      <c r="Y20" s="10">
        <v>146950031</v>
      </c>
      <c r="Z20" s="10">
        <v>2876383600</v>
      </c>
      <c r="AA20" s="10">
        <v>140410892</v>
      </c>
      <c r="AB20" s="10">
        <v>0</v>
      </c>
      <c r="AC20" s="10">
        <v>7473507527</v>
      </c>
      <c r="AD20" s="10">
        <v>245170749</v>
      </c>
      <c r="AE20" s="10">
        <v>50123744</v>
      </c>
      <c r="AF20" s="10">
        <v>208680867</v>
      </c>
      <c r="AG20" s="10">
        <v>37296175</v>
      </c>
      <c r="AH20" s="10">
        <v>27209951</v>
      </c>
      <c r="AI20" s="10">
        <v>0</v>
      </c>
      <c r="AJ20" s="10">
        <v>0</v>
      </c>
      <c r="AK20" s="10">
        <v>0</v>
      </c>
      <c r="AL20" s="10">
        <v>0</v>
      </c>
      <c r="AM20" s="197">
        <v>28830914560</v>
      </c>
    </row>
    <row r="21" spans="1:39" s="6" customFormat="1" ht="14.4" x14ac:dyDescent="0.3">
      <c r="A21" s="52" t="s">
        <v>20</v>
      </c>
      <c r="B21" s="6" t="s">
        <v>1347</v>
      </c>
      <c r="C21" s="10">
        <v>5219170018</v>
      </c>
      <c r="D21" s="10">
        <v>4740065297</v>
      </c>
      <c r="E21" s="10">
        <v>1209323349</v>
      </c>
      <c r="F21" s="10">
        <v>447625205</v>
      </c>
      <c r="G21" s="10">
        <v>13765186402</v>
      </c>
      <c r="H21" s="10">
        <v>26267750661</v>
      </c>
      <c r="I21" s="10">
        <v>4291080021</v>
      </c>
      <c r="J21" s="10">
        <v>60233754</v>
      </c>
      <c r="K21" s="10">
        <v>2606840539</v>
      </c>
      <c r="L21" s="10">
        <v>45189677437</v>
      </c>
      <c r="M21" s="10">
        <v>47825670450</v>
      </c>
      <c r="N21" s="10">
        <v>3723956063</v>
      </c>
      <c r="O21" s="10">
        <v>17968501210</v>
      </c>
      <c r="P21" s="10">
        <v>2353976182</v>
      </c>
      <c r="Q21" s="10">
        <v>1083123823</v>
      </c>
      <c r="R21" s="10">
        <v>2659674894</v>
      </c>
      <c r="S21" s="10">
        <v>621060229</v>
      </c>
      <c r="T21" s="10">
        <v>49914036523</v>
      </c>
      <c r="U21" s="10">
        <v>48780784566</v>
      </c>
      <c r="V21" s="10">
        <v>938362869</v>
      </c>
      <c r="W21" s="10">
        <v>5046535524</v>
      </c>
      <c r="X21" s="10">
        <v>3525388186</v>
      </c>
      <c r="Y21" s="10">
        <v>401974133</v>
      </c>
      <c r="Z21" s="10">
        <v>10794237038</v>
      </c>
      <c r="AA21" s="10">
        <v>3705399659</v>
      </c>
      <c r="AB21" s="10">
        <v>36540015164</v>
      </c>
      <c r="AC21" s="10">
        <v>9437568285</v>
      </c>
      <c r="AD21" s="10">
        <v>6684117619</v>
      </c>
      <c r="AE21" s="10">
        <v>16118141144</v>
      </c>
      <c r="AF21" s="10">
        <v>9698416280</v>
      </c>
      <c r="AG21" s="10">
        <v>2807288715</v>
      </c>
      <c r="AH21" s="10">
        <v>3785362257</v>
      </c>
      <c r="AI21" s="10">
        <v>6398352448</v>
      </c>
      <c r="AJ21" s="10">
        <v>1897657145</v>
      </c>
      <c r="AK21" s="10">
        <v>217123740</v>
      </c>
      <c r="AL21" s="10">
        <v>148334420</v>
      </c>
      <c r="AM21" s="197">
        <v>396872011249</v>
      </c>
    </row>
    <row r="22" spans="1:39" s="6" customFormat="1" ht="14.4" x14ac:dyDescent="0.3">
      <c r="A22" s="52" t="s">
        <v>21</v>
      </c>
      <c r="B22" s="6" t="s">
        <v>1348</v>
      </c>
      <c r="C22" s="10">
        <v>2978653632</v>
      </c>
      <c r="D22" s="10">
        <v>1608251226</v>
      </c>
      <c r="E22" s="10">
        <v>1995151058</v>
      </c>
      <c r="F22" s="10">
        <v>338082569</v>
      </c>
      <c r="G22" s="10">
        <v>5794484008</v>
      </c>
      <c r="H22" s="10">
        <v>18672590792</v>
      </c>
      <c r="I22" s="10">
        <v>4025353695</v>
      </c>
      <c r="J22" s="10">
        <v>570694573</v>
      </c>
      <c r="K22" s="10">
        <v>1033672213</v>
      </c>
      <c r="L22" s="10">
        <v>8485284321</v>
      </c>
      <c r="M22" s="10">
        <v>13953796259</v>
      </c>
      <c r="N22" s="10">
        <v>1359543954</v>
      </c>
      <c r="O22" s="10">
        <v>4957938569</v>
      </c>
      <c r="P22" s="10">
        <v>4765004633</v>
      </c>
      <c r="Q22" s="10">
        <v>1377175498</v>
      </c>
      <c r="R22" s="10">
        <v>4504223048</v>
      </c>
      <c r="S22" s="10">
        <v>450203604</v>
      </c>
      <c r="T22" s="10">
        <v>12047652793</v>
      </c>
      <c r="U22" s="10">
        <v>11574538538</v>
      </c>
      <c r="V22" s="10">
        <v>3110450674</v>
      </c>
      <c r="W22" s="10">
        <v>2334221679</v>
      </c>
      <c r="X22" s="10">
        <v>4753017495</v>
      </c>
      <c r="Y22" s="10">
        <v>1017081803</v>
      </c>
      <c r="Z22" s="10">
        <v>43358981132</v>
      </c>
      <c r="AA22" s="10">
        <v>3797623200</v>
      </c>
      <c r="AB22" s="10">
        <v>24923792999</v>
      </c>
      <c r="AC22" s="10">
        <v>11005586257</v>
      </c>
      <c r="AD22" s="10">
        <v>2840339450</v>
      </c>
      <c r="AE22" s="10">
        <v>12164664189</v>
      </c>
      <c r="AF22" s="10">
        <v>11285078471</v>
      </c>
      <c r="AG22" s="10">
        <v>1391320294</v>
      </c>
      <c r="AH22" s="10">
        <v>0</v>
      </c>
      <c r="AI22" s="10">
        <v>0</v>
      </c>
      <c r="AJ22" s="10">
        <v>15513902</v>
      </c>
      <c r="AK22" s="10">
        <v>0</v>
      </c>
      <c r="AL22" s="10">
        <v>0</v>
      </c>
      <c r="AM22" s="197">
        <v>222489966528</v>
      </c>
    </row>
    <row r="23" spans="1:39" s="6" customFormat="1" ht="14.4" x14ac:dyDescent="0.3">
      <c r="A23" s="52" t="s">
        <v>22</v>
      </c>
      <c r="B23" s="6" t="s">
        <v>1349</v>
      </c>
      <c r="C23" s="10">
        <v>1459275067</v>
      </c>
      <c r="D23" s="10">
        <v>593173066</v>
      </c>
      <c r="E23" s="10">
        <v>601728758</v>
      </c>
      <c r="F23" s="10">
        <v>101153529</v>
      </c>
      <c r="G23" s="10">
        <v>53046800</v>
      </c>
      <c r="H23" s="10">
        <v>6361706413</v>
      </c>
      <c r="I23" s="10">
        <v>1000256248</v>
      </c>
      <c r="J23" s="10">
        <v>15052633</v>
      </c>
      <c r="K23" s="10">
        <v>484209481</v>
      </c>
      <c r="L23" s="10">
        <v>1758373334</v>
      </c>
      <c r="M23" s="10">
        <v>3526507265</v>
      </c>
      <c r="N23" s="10">
        <v>608262772</v>
      </c>
      <c r="O23" s="10">
        <v>8768348463</v>
      </c>
      <c r="P23" s="10">
        <v>1940171618</v>
      </c>
      <c r="Q23" s="10">
        <v>268119317</v>
      </c>
      <c r="R23" s="10">
        <v>1106649813</v>
      </c>
      <c r="S23" s="10">
        <v>71269000</v>
      </c>
      <c r="T23" s="10">
        <v>9986015620</v>
      </c>
      <c r="U23" s="10">
        <v>5562578461</v>
      </c>
      <c r="V23" s="10">
        <v>1791422722</v>
      </c>
      <c r="W23" s="10">
        <v>901112982</v>
      </c>
      <c r="X23" s="10">
        <v>791811218</v>
      </c>
      <c r="Y23" s="10">
        <v>55393000</v>
      </c>
      <c r="Z23" s="10">
        <v>14387846727</v>
      </c>
      <c r="AA23" s="10">
        <v>1284659372</v>
      </c>
      <c r="AB23" s="10">
        <v>0</v>
      </c>
      <c r="AC23" s="10">
        <v>8064890600</v>
      </c>
      <c r="AD23" s="10">
        <v>1198121186</v>
      </c>
      <c r="AE23" s="10">
        <v>1020841914</v>
      </c>
      <c r="AF23" s="10">
        <v>2594614497</v>
      </c>
      <c r="AG23" s="10">
        <v>477367786</v>
      </c>
      <c r="AH23" s="10">
        <v>0</v>
      </c>
      <c r="AI23" s="10">
        <v>57237176</v>
      </c>
      <c r="AJ23" s="10">
        <v>0</v>
      </c>
      <c r="AK23" s="10">
        <v>0</v>
      </c>
      <c r="AL23" s="10">
        <v>0</v>
      </c>
      <c r="AM23" s="197">
        <v>76891216838</v>
      </c>
    </row>
    <row r="24" spans="1:39" s="6" customFormat="1" ht="14.4" x14ac:dyDescent="0.3">
      <c r="A24" s="52" t="s">
        <v>23</v>
      </c>
      <c r="B24" s="6" t="s">
        <v>1350</v>
      </c>
      <c r="C24" s="10">
        <v>3505788095</v>
      </c>
      <c r="D24" s="10">
        <v>3289789481</v>
      </c>
      <c r="E24" s="10">
        <v>161537035</v>
      </c>
      <c r="F24" s="10">
        <v>886431620</v>
      </c>
      <c r="G24" s="10">
        <v>6308396198</v>
      </c>
      <c r="H24" s="10">
        <v>12660624206</v>
      </c>
      <c r="I24" s="10">
        <v>1923879726</v>
      </c>
      <c r="J24" s="10">
        <v>258539909</v>
      </c>
      <c r="K24" s="10">
        <v>932164012</v>
      </c>
      <c r="L24" s="10">
        <v>20913622005</v>
      </c>
      <c r="M24" s="10">
        <v>7058179412</v>
      </c>
      <c r="N24" s="10">
        <v>942753740</v>
      </c>
      <c r="O24" s="10">
        <v>2226401696</v>
      </c>
      <c r="P24" s="10">
        <v>978923409</v>
      </c>
      <c r="Q24" s="10">
        <v>3365774062</v>
      </c>
      <c r="R24" s="10">
        <v>1167591703</v>
      </c>
      <c r="S24" s="10">
        <v>136777042</v>
      </c>
      <c r="T24" s="10">
        <v>13535207215</v>
      </c>
      <c r="U24" s="10">
        <v>9587725426</v>
      </c>
      <c r="V24" s="10">
        <v>1259081582</v>
      </c>
      <c r="W24" s="10">
        <v>7704993932</v>
      </c>
      <c r="X24" s="10">
        <v>1014210107</v>
      </c>
      <c r="Y24" s="10">
        <v>402268451</v>
      </c>
      <c r="Z24" s="10">
        <v>6472781202</v>
      </c>
      <c r="AA24" s="10">
        <v>6795902995</v>
      </c>
      <c r="AB24" s="10">
        <v>34374999138</v>
      </c>
      <c r="AC24" s="10">
        <v>5739782465</v>
      </c>
      <c r="AD24" s="10">
        <v>5403622207</v>
      </c>
      <c r="AE24" s="10">
        <v>5398291094</v>
      </c>
      <c r="AF24" s="10">
        <v>8040592313</v>
      </c>
      <c r="AG24" s="10">
        <v>17277051120</v>
      </c>
      <c r="AH24" s="10">
        <v>13500189420</v>
      </c>
      <c r="AI24" s="10">
        <v>5240294291</v>
      </c>
      <c r="AJ24" s="10">
        <v>1522813856</v>
      </c>
      <c r="AK24" s="10">
        <v>652915173</v>
      </c>
      <c r="AL24" s="10">
        <v>3353724059</v>
      </c>
      <c r="AM24" s="197">
        <v>213993619397</v>
      </c>
    </row>
    <row r="25" spans="1:39" s="6" customFormat="1" ht="14.4" x14ac:dyDescent="0.3">
      <c r="A25" s="52" t="s">
        <v>24</v>
      </c>
      <c r="B25" s="6" t="s">
        <v>1362</v>
      </c>
      <c r="C25" s="10">
        <v>23935290429</v>
      </c>
      <c r="D25" s="10">
        <v>49540718926</v>
      </c>
      <c r="E25" s="10">
        <v>16185141477</v>
      </c>
      <c r="F25" s="10">
        <v>5334823821</v>
      </c>
      <c r="G25" s="10">
        <v>61273615366</v>
      </c>
      <c r="H25" s="10">
        <v>149609252758</v>
      </c>
      <c r="I25" s="10">
        <v>25112110671</v>
      </c>
      <c r="J25" s="10">
        <v>6006720222</v>
      </c>
      <c r="K25" s="10">
        <v>10744357356</v>
      </c>
      <c r="L25" s="10">
        <v>161252490734</v>
      </c>
      <c r="M25" s="10">
        <v>97736408840</v>
      </c>
      <c r="N25" s="10">
        <v>7475858348</v>
      </c>
      <c r="O25" s="10">
        <v>35723746950</v>
      </c>
      <c r="P25" s="10">
        <v>22722491542</v>
      </c>
      <c r="Q25" s="10">
        <v>9106695621</v>
      </c>
      <c r="R25" s="10">
        <v>29767809825</v>
      </c>
      <c r="S25" s="10">
        <v>2659610871</v>
      </c>
      <c r="T25" s="10">
        <v>89110469883</v>
      </c>
      <c r="U25" s="10">
        <v>166059876150</v>
      </c>
      <c r="V25" s="10">
        <v>17108473708</v>
      </c>
      <c r="W25" s="10">
        <v>59991568250</v>
      </c>
      <c r="X25" s="10">
        <v>30006128866</v>
      </c>
      <c r="Y25" s="10">
        <v>18311189024</v>
      </c>
      <c r="Z25" s="10">
        <v>413936610364</v>
      </c>
      <c r="AA25" s="10">
        <v>78979088720</v>
      </c>
      <c r="AB25" s="10">
        <v>261287464154</v>
      </c>
      <c r="AC25" s="10">
        <v>155292382201</v>
      </c>
      <c r="AD25" s="10">
        <v>41671456078</v>
      </c>
      <c r="AE25" s="10">
        <v>81159809121</v>
      </c>
      <c r="AF25" s="10">
        <v>85512624873</v>
      </c>
      <c r="AG25" s="10">
        <v>16733601354</v>
      </c>
      <c r="AH25" s="10">
        <v>127441121169</v>
      </c>
      <c r="AI25" s="10">
        <v>56269282970</v>
      </c>
      <c r="AJ25" s="10">
        <v>20242481768</v>
      </c>
      <c r="AK25" s="10">
        <v>57959650544</v>
      </c>
      <c r="AL25" s="10">
        <v>1072539842</v>
      </c>
      <c r="AM25" s="197">
        <v>2492332962796</v>
      </c>
    </row>
    <row r="26" spans="1:39" s="6" customFormat="1" ht="14.4" x14ac:dyDescent="0.3">
      <c r="A26" s="52" t="s">
        <v>25</v>
      </c>
      <c r="B26" s="6" t="s">
        <v>1312</v>
      </c>
      <c r="C26" s="10">
        <v>9544118477</v>
      </c>
      <c r="D26" s="10">
        <v>4140856419</v>
      </c>
      <c r="E26" s="10">
        <v>3909786457</v>
      </c>
      <c r="F26" s="10">
        <v>1373048212</v>
      </c>
      <c r="G26" s="10">
        <v>13289856698</v>
      </c>
      <c r="H26" s="10">
        <v>26901530508</v>
      </c>
      <c r="I26" s="10">
        <v>3289711027</v>
      </c>
      <c r="J26" s="10">
        <v>3028348597</v>
      </c>
      <c r="K26" s="10">
        <v>3224095755</v>
      </c>
      <c r="L26" s="10">
        <v>23384462012</v>
      </c>
      <c r="M26" s="10">
        <v>7875730307</v>
      </c>
      <c r="N26" s="10">
        <v>4791205547</v>
      </c>
      <c r="O26" s="10">
        <v>7336578422</v>
      </c>
      <c r="P26" s="10">
        <v>4916569259</v>
      </c>
      <c r="Q26" s="10">
        <v>3562271883</v>
      </c>
      <c r="R26" s="10">
        <v>7342388793</v>
      </c>
      <c r="S26" s="10">
        <v>1645633640</v>
      </c>
      <c r="T26" s="10">
        <v>9606675166</v>
      </c>
      <c r="U26" s="10">
        <v>20876072190</v>
      </c>
      <c r="V26" s="10">
        <v>5858695184</v>
      </c>
      <c r="W26" s="10">
        <v>5910694014</v>
      </c>
      <c r="X26" s="10">
        <v>11440030341</v>
      </c>
      <c r="Y26" s="10">
        <v>1562850702</v>
      </c>
      <c r="Z26" s="10">
        <v>42616939559</v>
      </c>
      <c r="AA26" s="10">
        <v>12401874589</v>
      </c>
      <c r="AB26" s="10">
        <v>61716770357</v>
      </c>
      <c r="AC26" s="10">
        <v>13049499326</v>
      </c>
      <c r="AD26" s="10">
        <v>16020559327</v>
      </c>
      <c r="AE26" s="10">
        <v>22829085612</v>
      </c>
      <c r="AF26" s="10">
        <v>9881240653</v>
      </c>
      <c r="AG26" s="10">
        <v>4328481686</v>
      </c>
      <c r="AH26" s="10">
        <v>28071613637</v>
      </c>
      <c r="AI26" s="10">
        <v>9659516177</v>
      </c>
      <c r="AJ26" s="10">
        <v>309435974</v>
      </c>
      <c r="AK26" s="10">
        <v>80305100</v>
      </c>
      <c r="AL26" s="10">
        <v>664096</v>
      </c>
      <c r="AM26" s="197">
        <v>405777195703</v>
      </c>
    </row>
    <row r="27" spans="1:39" s="6" customFormat="1" ht="14.4" x14ac:dyDescent="0.3">
      <c r="A27" s="52" t="s">
        <v>26</v>
      </c>
      <c r="B27" s="6" t="s">
        <v>1351</v>
      </c>
      <c r="C27" s="10">
        <v>3113963787</v>
      </c>
      <c r="D27" s="10">
        <v>2678962420</v>
      </c>
      <c r="E27" s="10">
        <v>13193771</v>
      </c>
      <c r="F27" s="10">
        <v>380448863</v>
      </c>
      <c r="G27" s="10">
        <v>2115475916</v>
      </c>
      <c r="H27" s="10">
        <v>10113550713</v>
      </c>
      <c r="I27" s="10">
        <v>2640358932</v>
      </c>
      <c r="J27" s="10">
        <v>193560860</v>
      </c>
      <c r="K27" s="10">
        <v>679727454</v>
      </c>
      <c r="L27" s="10">
        <v>25717537397</v>
      </c>
      <c r="M27" s="10">
        <v>13603301663</v>
      </c>
      <c r="N27" s="10">
        <v>739570588</v>
      </c>
      <c r="O27" s="10">
        <v>4917217235</v>
      </c>
      <c r="P27" s="10">
        <v>116577755</v>
      </c>
      <c r="Q27" s="10">
        <v>87448371</v>
      </c>
      <c r="R27" s="10">
        <v>2388193605</v>
      </c>
      <c r="S27" s="10">
        <v>36796029</v>
      </c>
      <c r="T27" s="10">
        <v>11779979352</v>
      </c>
      <c r="U27" s="10">
        <v>11425257485</v>
      </c>
      <c r="V27" s="10">
        <v>1114806539</v>
      </c>
      <c r="W27" s="10">
        <v>1235421062</v>
      </c>
      <c r="X27" s="10">
        <v>1159635355</v>
      </c>
      <c r="Y27" s="10">
        <v>273434498</v>
      </c>
      <c r="Z27" s="10">
        <v>104445792120</v>
      </c>
      <c r="AA27" s="10">
        <v>10661940881</v>
      </c>
      <c r="AB27" s="10">
        <v>16834947809</v>
      </c>
      <c r="AC27" s="10">
        <v>6265903215</v>
      </c>
      <c r="AD27" s="10">
        <v>664946401</v>
      </c>
      <c r="AE27" s="10">
        <v>6609182076</v>
      </c>
      <c r="AF27" s="10">
        <v>5082685913</v>
      </c>
      <c r="AG27" s="10">
        <v>2268052774</v>
      </c>
      <c r="AH27" s="10">
        <v>0</v>
      </c>
      <c r="AI27" s="10">
        <v>4322826310</v>
      </c>
      <c r="AJ27" s="10">
        <v>1872335340</v>
      </c>
      <c r="AK27" s="10">
        <v>0</v>
      </c>
      <c r="AL27" s="10">
        <v>0</v>
      </c>
      <c r="AM27" s="197">
        <v>255553032489</v>
      </c>
    </row>
    <row r="28" spans="1:39" s="6" customFormat="1" ht="18.75" customHeight="1" x14ac:dyDescent="0.3">
      <c r="A28" s="83"/>
      <c r="B28" s="17" t="s">
        <v>80</v>
      </c>
      <c r="C28" s="19">
        <v>51791186713</v>
      </c>
      <c r="D28" s="19">
        <v>67469075637</v>
      </c>
      <c r="E28" s="19">
        <v>24258276167</v>
      </c>
      <c r="F28" s="19">
        <v>9450761053</v>
      </c>
      <c r="G28" s="19">
        <v>118322390451</v>
      </c>
      <c r="H28" s="19">
        <v>260717388555</v>
      </c>
      <c r="I28" s="19">
        <v>43563876493</v>
      </c>
      <c r="J28" s="19">
        <v>10327302481</v>
      </c>
      <c r="K28" s="19">
        <v>19865330635</v>
      </c>
      <c r="L28" s="19">
        <v>297815814993</v>
      </c>
      <c r="M28" s="19">
        <v>194975393160</v>
      </c>
      <c r="N28" s="19">
        <v>22644408345</v>
      </c>
      <c r="O28" s="19">
        <v>85717417265</v>
      </c>
      <c r="P28" s="19">
        <v>38186799740</v>
      </c>
      <c r="Q28" s="19">
        <v>19969730276</v>
      </c>
      <c r="R28" s="19">
        <v>52920363350</v>
      </c>
      <c r="S28" s="19">
        <v>5822483130</v>
      </c>
      <c r="T28" s="19">
        <v>200304665640</v>
      </c>
      <c r="U28" s="19">
        <v>311825725839</v>
      </c>
      <c r="V28" s="19">
        <v>32272893555</v>
      </c>
      <c r="W28" s="19">
        <v>83747666806</v>
      </c>
      <c r="X28" s="19">
        <v>53052017461</v>
      </c>
      <c r="Y28" s="19">
        <v>22437439717</v>
      </c>
      <c r="Z28" s="19">
        <v>645655561949</v>
      </c>
      <c r="AA28" s="19">
        <v>119325579124</v>
      </c>
      <c r="AB28" s="19">
        <v>438469027418</v>
      </c>
      <c r="AC28" s="19">
        <v>222418142187</v>
      </c>
      <c r="AD28" s="19">
        <v>75214779578</v>
      </c>
      <c r="AE28" s="19">
        <v>148194163701</v>
      </c>
      <c r="AF28" s="19">
        <v>136064232314</v>
      </c>
      <c r="AG28" s="19">
        <v>46887404758</v>
      </c>
      <c r="AH28" s="19">
        <v>172923513993</v>
      </c>
      <c r="AI28" s="19">
        <v>82090234958</v>
      </c>
      <c r="AJ28" s="19">
        <v>25926707778</v>
      </c>
      <c r="AK28" s="19">
        <v>58909994557</v>
      </c>
      <c r="AL28" s="19">
        <v>4575262417</v>
      </c>
      <c r="AM28" s="199">
        <v>4204113012194</v>
      </c>
    </row>
    <row r="29" spans="1:39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10001007088</v>
      </c>
      <c r="G29" s="10">
        <v>71069000000</v>
      </c>
      <c r="H29" s="10">
        <v>86430000000</v>
      </c>
      <c r="I29" s="10">
        <v>37000000000</v>
      </c>
      <c r="J29" s="10">
        <v>20000000000</v>
      </c>
      <c r="K29" s="10">
        <v>28141205781</v>
      </c>
      <c r="L29" s="10">
        <v>223000000000</v>
      </c>
      <c r="M29" s="10">
        <v>76579000000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7470000000</v>
      </c>
      <c r="T29" s="10">
        <v>23000000000</v>
      </c>
      <c r="U29" s="10">
        <v>65000000000</v>
      </c>
      <c r="V29" s="10">
        <v>13000000000</v>
      </c>
      <c r="W29" s="10">
        <v>74085000000</v>
      </c>
      <c r="X29" s="10">
        <v>31132000000</v>
      </c>
      <c r="Y29" s="10">
        <v>25000000000</v>
      </c>
      <c r="Z29" s="10">
        <v>149999600000</v>
      </c>
      <c r="AA29" s="10">
        <v>68266000000</v>
      </c>
      <c r="AB29" s="10">
        <v>124392913000</v>
      </c>
      <c r="AC29" s="10">
        <v>102065000000</v>
      </c>
      <c r="AD29" s="10">
        <v>48776000000</v>
      </c>
      <c r="AE29" s="10">
        <v>82000000000</v>
      </c>
      <c r="AF29" s="10">
        <v>30840000000</v>
      </c>
      <c r="AG29" s="10">
        <v>78300800000</v>
      </c>
      <c r="AH29" s="10">
        <v>25407200000</v>
      </c>
      <c r="AI29" s="10">
        <v>102887300000</v>
      </c>
      <c r="AJ29" s="10">
        <v>69094000000</v>
      </c>
      <c r="AK29" s="10">
        <v>8000000000</v>
      </c>
      <c r="AL29" s="10">
        <v>10000000000</v>
      </c>
      <c r="AM29" s="197">
        <v>1832473179271</v>
      </c>
    </row>
    <row r="30" spans="1:39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491913492</v>
      </c>
      <c r="G30" s="10">
        <v>0</v>
      </c>
      <c r="H30" s="10">
        <v>21084745</v>
      </c>
      <c r="I30" s="10">
        <v>0</v>
      </c>
      <c r="J30" s="10">
        <v>0</v>
      </c>
      <c r="K30" s="10">
        <v>1467321631</v>
      </c>
      <c r="L30" s="10">
        <v>195000000000</v>
      </c>
      <c r="M30" s="10">
        <v>9992444774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240665095</v>
      </c>
      <c r="T30" s="10">
        <v>0</v>
      </c>
      <c r="U30" s="10">
        <v>0</v>
      </c>
      <c r="V30" s="10">
        <v>2700000000</v>
      </c>
      <c r="W30" s="10">
        <v>1834773836</v>
      </c>
      <c r="X30" s="10">
        <v>5255074</v>
      </c>
      <c r="Y30" s="10">
        <v>271209</v>
      </c>
      <c r="Z30" s="10">
        <v>400000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0</v>
      </c>
      <c r="AH30" s="10">
        <v>154136000</v>
      </c>
      <c r="AI30" s="10">
        <v>0</v>
      </c>
      <c r="AJ30" s="10">
        <v>729723</v>
      </c>
      <c r="AK30" s="10">
        <v>0</v>
      </c>
      <c r="AL30" s="10">
        <v>0</v>
      </c>
      <c r="AM30" s="197">
        <v>219131739918</v>
      </c>
    </row>
    <row r="31" spans="1:39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11716124690</v>
      </c>
      <c r="E31" s="10">
        <v>11186505541</v>
      </c>
      <c r="F31" s="10">
        <v>2872664431</v>
      </c>
      <c r="G31" s="10">
        <v>13720447987</v>
      </c>
      <c r="H31" s="10">
        <v>24954945621</v>
      </c>
      <c r="I31" s="10">
        <v>10134936628</v>
      </c>
      <c r="J31" s="10">
        <v>7876702502</v>
      </c>
      <c r="K31" s="10">
        <v>2565524352</v>
      </c>
      <c r="L31" s="10">
        <v>65628446596</v>
      </c>
      <c r="M31" s="10">
        <v>5529329078</v>
      </c>
      <c r="N31" s="10">
        <v>1799316241</v>
      </c>
      <c r="O31" s="10">
        <v>5261999209</v>
      </c>
      <c r="P31" s="10">
        <v>5599400309</v>
      </c>
      <c r="Q31" s="10">
        <v>9697196977</v>
      </c>
      <c r="R31" s="10">
        <v>5874096169</v>
      </c>
      <c r="S31" s="10">
        <v>1636712779</v>
      </c>
      <c r="T31" s="10">
        <v>9140225165</v>
      </c>
      <c r="U31" s="10">
        <v>13338857184</v>
      </c>
      <c r="V31" s="10">
        <v>9574472593</v>
      </c>
      <c r="W31" s="10">
        <v>3599548646</v>
      </c>
      <c r="X31" s="10">
        <v>6518255313</v>
      </c>
      <c r="Y31" s="10">
        <v>3073543635</v>
      </c>
      <c r="Z31" s="10">
        <v>29203584592</v>
      </c>
      <c r="AA31" s="10">
        <v>23626293445</v>
      </c>
      <c r="AB31" s="10">
        <v>229890488307</v>
      </c>
      <c r="AC31" s="10">
        <v>13903779699</v>
      </c>
      <c r="AD31" s="10">
        <v>10132200941</v>
      </c>
      <c r="AE31" s="10">
        <v>7120426526</v>
      </c>
      <c r="AF31" s="10">
        <v>7270786457</v>
      </c>
      <c r="AG31" s="10">
        <v>5310630818</v>
      </c>
      <c r="AH31" s="10">
        <v>293885838389</v>
      </c>
      <c r="AI31" s="10">
        <v>8066453504</v>
      </c>
      <c r="AJ31" s="10">
        <v>3268143669</v>
      </c>
      <c r="AK31" s="10">
        <v>408712392</v>
      </c>
      <c r="AL31" s="10">
        <v>81101742</v>
      </c>
      <c r="AM31" s="197">
        <v>875098393677</v>
      </c>
    </row>
    <row r="32" spans="1:39" s="6" customFormat="1" ht="14.4" x14ac:dyDescent="0.3">
      <c r="A32" s="52" t="s">
        <v>30</v>
      </c>
      <c r="B32" s="6" t="s">
        <v>1355</v>
      </c>
      <c r="C32" s="10">
        <v>-4854745087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10487618574</v>
      </c>
      <c r="M32" s="10">
        <v>0</v>
      </c>
      <c r="N32" s="10">
        <v>0</v>
      </c>
      <c r="O32" s="10">
        <v>-15473485979</v>
      </c>
      <c r="P32" s="10">
        <v>0</v>
      </c>
      <c r="Q32" s="10">
        <v>0</v>
      </c>
      <c r="R32" s="10">
        <v>0</v>
      </c>
      <c r="S32" s="10">
        <v>0</v>
      </c>
      <c r="T32" s="10">
        <v>8563356270</v>
      </c>
      <c r="U32" s="10">
        <v>22211108229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365764</v>
      </c>
      <c r="AJ32" s="10">
        <v>0</v>
      </c>
      <c r="AK32" s="10">
        <v>0</v>
      </c>
      <c r="AL32" s="10">
        <v>0</v>
      </c>
      <c r="AM32" s="197">
        <v>20934217771</v>
      </c>
    </row>
    <row r="33" spans="1:40" s="6" customFormat="1" ht="14.4" x14ac:dyDescent="0.3">
      <c r="A33" s="100"/>
      <c r="B33" s="6" t="s">
        <v>114</v>
      </c>
      <c r="C33" s="50">
        <v>-494413686</v>
      </c>
      <c r="D33" s="50">
        <v>37313301230</v>
      </c>
      <c r="E33" s="50">
        <v>-1799340405</v>
      </c>
      <c r="F33" s="50">
        <v>-799072405</v>
      </c>
      <c r="G33" s="50">
        <v>8596137420</v>
      </c>
      <c r="H33" s="50">
        <v>1274968885</v>
      </c>
      <c r="I33" s="50">
        <v>316409393</v>
      </c>
      <c r="J33" s="50">
        <v>-149724340</v>
      </c>
      <c r="K33" s="50">
        <v>1086379147</v>
      </c>
      <c r="L33" s="50">
        <v>54679847922</v>
      </c>
      <c r="M33" s="50">
        <v>2407156155</v>
      </c>
      <c r="N33" s="50">
        <v>996426710</v>
      </c>
      <c r="O33" s="50">
        <v>-1240578596</v>
      </c>
      <c r="P33" s="50">
        <v>-424258445</v>
      </c>
      <c r="Q33" s="50">
        <v>-709589348</v>
      </c>
      <c r="R33" s="50">
        <v>-2924738712</v>
      </c>
      <c r="S33" s="50">
        <v>-474986489</v>
      </c>
      <c r="T33" s="50">
        <v>4378809077</v>
      </c>
      <c r="U33" s="50">
        <v>-6365845166</v>
      </c>
      <c r="V33" s="50">
        <v>-240780970</v>
      </c>
      <c r="W33" s="50">
        <v>26937803147</v>
      </c>
      <c r="X33" s="50">
        <v>3542490602</v>
      </c>
      <c r="Y33" s="50">
        <v>973220434</v>
      </c>
      <c r="Z33" s="50">
        <v>5715807806</v>
      </c>
      <c r="AA33" s="50">
        <v>25386774013</v>
      </c>
      <c r="AB33" s="50">
        <v>32354118509</v>
      </c>
      <c r="AC33" s="50">
        <v>7610737226</v>
      </c>
      <c r="AD33" s="50">
        <v>8772410745</v>
      </c>
      <c r="AE33" s="50">
        <v>-2757077532</v>
      </c>
      <c r="AF33" s="50">
        <v>8598949167</v>
      </c>
      <c r="AG33" s="50">
        <v>6127937489</v>
      </c>
      <c r="AH33" s="50">
        <v>85599983778</v>
      </c>
      <c r="AI33" s="50">
        <v>26139845186</v>
      </c>
      <c r="AJ33" s="50">
        <v>7772700023</v>
      </c>
      <c r="AK33" s="50">
        <v>22599374097</v>
      </c>
      <c r="AL33" s="50">
        <v>147903854</v>
      </c>
      <c r="AM33" s="200">
        <v>360949085921</v>
      </c>
    </row>
    <row r="34" spans="1:40" s="6" customFormat="1" ht="18.75" customHeight="1" x14ac:dyDescent="0.3">
      <c r="A34" s="83"/>
      <c r="B34" s="17" t="s">
        <v>82</v>
      </c>
      <c r="C34" s="19">
        <v>15692146777</v>
      </c>
      <c r="D34" s="19">
        <v>77845012752</v>
      </c>
      <c r="E34" s="19">
        <v>21371767061</v>
      </c>
      <c r="F34" s="19">
        <v>12566512606</v>
      </c>
      <c r="G34" s="19">
        <v>93385585407</v>
      </c>
      <c r="H34" s="19">
        <v>112680999251</v>
      </c>
      <c r="I34" s="19">
        <v>47451346021</v>
      </c>
      <c r="J34" s="19">
        <v>27726978162</v>
      </c>
      <c r="K34" s="19">
        <v>33260430911</v>
      </c>
      <c r="L34" s="19">
        <v>548795913092</v>
      </c>
      <c r="M34" s="19">
        <v>94507930007</v>
      </c>
      <c r="N34" s="19">
        <v>14398605521</v>
      </c>
      <c r="O34" s="19">
        <v>18177006003</v>
      </c>
      <c r="P34" s="19">
        <v>18122523110</v>
      </c>
      <c r="Q34" s="19">
        <v>18987607629</v>
      </c>
      <c r="R34" s="19">
        <v>30921717457</v>
      </c>
      <c r="S34" s="19">
        <v>8872391385</v>
      </c>
      <c r="T34" s="19">
        <v>45082390512</v>
      </c>
      <c r="U34" s="19">
        <v>94184120247</v>
      </c>
      <c r="V34" s="19">
        <v>25033691623</v>
      </c>
      <c r="W34" s="19">
        <v>106457125629</v>
      </c>
      <c r="X34" s="19">
        <v>41198000989</v>
      </c>
      <c r="Y34" s="19">
        <v>29047035278</v>
      </c>
      <c r="Z34" s="19">
        <v>184919392398</v>
      </c>
      <c r="AA34" s="19">
        <v>117280322186</v>
      </c>
      <c r="AB34" s="19">
        <v>386637519816</v>
      </c>
      <c r="AC34" s="19">
        <v>123579516925</v>
      </c>
      <c r="AD34" s="19">
        <v>69480611686</v>
      </c>
      <c r="AE34" s="19">
        <v>86470637662</v>
      </c>
      <c r="AF34" s="19">
        <v>51198622027</v>
      </c>
      <c r="AG34" s="19">
        <v>89739368307</v>
      </c>
      <c r="AH34" s="19">
        <v>405047158167</v>
      </c>
      <c r="AI34" s="19">
        <v>137093964454</v>
      </c>
      <c r="AJ34" s="19">
        <v>80135573415</v>
      </c>
      <c r="AK34" s="19">
        <v>31008086489</v>
      </c>
      <c r="AL34" s="19">
        <v>10229005596</v>
      </c>
      <c r="AM34" s="199">
        <v>3308586616558</v>
      </c>
      <c r="AN34" s="226"/>
    </row>
    <row r="35" spans="1:40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M35" s="196"/>
    </row>
    <row r="36" spans="1:40" x14ac:dyDescent="0.3">
      <c r="AJ36" s="223"/>
      <c r="AK36" s="223"/>
      <c r="AL36" s="223"/>
      <c r="AM36" s="229"/>
    </row>
    <row r="37" spans="1:40" x14ac:dyDescent="0.3">
      <c r="AJ37" s="223"/>
      <c r="AK37" s="223"/>
      <c r="AL37" s="223"/>
      <c r="AM37" s="229"/>
    </row>
    <row r="38" spans="1:40" x14ac:dyDescent="0.3">
      <c r="V38" s="223"/>
      <c r="AM38" s="201"/>
    </row>
    <row r="39" spans="1:40" x14ac:dyDescent="0.3">
      <c r="V39" s="223"/>
      <c r="AM39" s="201"/>
    </row>
    <row r="40" spans="1:40" x14ac:dyDescent="0.3">
      <c r="AM40" s="201"/>
    </row>
    <row r="41" spans="1:40" x14ac:dyDescent="0.3">
      <c r="AM41" s="201"/>
    </row>
    <row r="42" spans="1:40" x14ac:dyDescent="0.3">
      <c r="AM42" s="201"/>
    </row>
    <row r="43" spans="1:40" x14ac:dyDescent="0.3">
      <c r="AM43" s="201"/>
    </row>
    <row r="44" spans="1:40" x14ac:dyDescent="0.3">
      <c r="AM44" s="201"/>
    </row>
    <row r="45" spans="1:40" x14ac:dyDescent="0.3">
      <c r="AM45" s="201"/>
    </row>
    <row r="46" spans="1:40" x14ac:dyDescent="0.3">
      <c r="AM46" s="201"/>
    </row>
    <row r="47" spans="1:40" x14ac:dyDescent="0.3">
      <c r="AM47" s="201"/>
    </row>
    <row r="48" spans="1:40" x14ac:dyDescent="0.3">
      <c r="AM48" s="201"/>
    </row>
    <row r="49" spans="39:39" x14ac:dyDescent="0.3">
      <c r="AM49" s="201"/>
    </row>
    <row r="50" spans="39:39" x14ac:dyDescent="0.3">
      <c r="AM50" s="201"/>
    </row>
    <row r="51" spans="39:39" x14ac:dyDescent="0.3">
      <c r="AM51" s="201"/>
    </row>
    <row r="52" spans="39:39" x14ac:dyDescent="0.3">
      <c r="AM52" s="201"/>
    </row>
    <row r="53" spans="39:39" x14ac:dyDescent="0.3">
      <c r="AM53" s="201"/>
    </row>
    <row r="54" spans="39:39" x14ac:dyDescent="0.3">
      <c r="AM54" s="201"/>
    </row>
    <row r="55" spans="39:39" x14ac:dyDescent="0.3">
      <c r="AM55" s="201"/>
    </row>
    <row r="56" spans="39:39" x14ac:dyDescent="0.3">
      <c r="AM56" s="201"/>
    </row>
    <row r="57" spans="39:39" x14ac:dyDescent="0.3">
      <c r="AM57" s="201"/>
    </row>
    <row r="58" spans="39:39" x14ac:dyDescent="0.3">
      <c r="AM58" s="201"/>
    </row>
    <row r="59" spans="39:39" x14ac:dyDescent="0.3">
      <c r="AM59" s="201"/>
    </row>
    <row r="60" spans="39:39" x14ac:dyDescent="0.3">
      <c r="AM60" s="201"/>
    </row>
    <row r="61" spans="39:39" x14ac:dyDescent="0.3">
      <c r="AM61" s="201"/>
    </row>
    <row r="62" spans="39:39" x14ac:dyDescent="0.3">
      <c r="AM62" s="201"/>
    </row>
    <row r="63" spans="39:39" x14ac:dyDescent="0.3">
      <c r="AM63" s="201"/>
    </row>
    <row r="64" spans="39:39" x14ac:dyDescent="0.3">
      <c r="AM64" s="201"/>
    </row>
    <row r="65" spans="39:39" x14ac:dyDescent="0.3">
      <c r="AM65" s="201"/>
    </row>
    <row r="66" spans="39:39" x14ac:dyDescent="0.3">
      <c r="AM66" s="201"/>
    </row>
    <row r="67" spans="39:39" x14ac:dyDescent="0.3">
      <c r="AM67" s="201"/>
    </row>
    <row r="68" spans="39:39" x14ac:dyDescent="0.3">
      <c r="AM68" s="201"/>
    </row>
    <row r="69" spans="39:39" x14ac:dyDescent="0.3">
      <c r="AM69" s="201"/>
    </row>
    <row r="70" spans="39:39" x14ac:dyDescent="0.3">
      <c r="AM70" s="201"/>
    </row>
    <row r="71" spans="39:39" x14ac:dyDescent="0.3">
      <c r="AM71" s="201"/>
    </row>
    <row r="72" spans="39:39" x14ac:dyDescent="0.3">
      <c r="AM72" s="201"/>
    </row>
    <row r="73" spans="39:39" x14ac:dyDescent="0.3">
      <c r="AM73" s="201"/>
    </row>
    <row r="74" spans="39:39" x14ac:dyDescent="0.3">
      <c r="AM74" s="201"/>
    </row>
    <row r="75" spans="39:39" x14ac:dyDescent="0.3">
      <c r="AM75" s="201"/>
    </row>
    <row r="76" spans="39:39" x14ac:dyDescent="0.3">
      <c r="AM76" s="201"/>
    </row>
    <row r="77" spans="39:39" x14ac:dyDescent="0.3">
      <c r="AM77" s="201"/>
    </row>
    <row r="78" spans="39:39" x14ac:dyDescent="0.3">
      <c r="AM78" s="201"/>
    </row>
    <row r="79" spans="39:39" x14ac:dyDescent="0.3">
      <c r="AM79" s="201"/>
    </row>
    <row r="80" spans="39:39" x14ac:dyDescent="0.3">
      <c r="AM80" s="201"/>
    </row>
    <row r="81" spans="39:39" x14ac:dyDescent="0.3">
      <c r="AM81" s="201"/>
    </row>
    <row r="82" spans="39:39" x14ac:dyDescent="0.3">
      <c r="AM82" s="201"/>
    </row>
    <row r="83" spans="39:39" x14ac:dyDescent="0.3">
      <c r="AM83" s="201"/>
    </row>
    <row r="84" spans="39:39" x14ac:dyDescent="0.3">
      <c r="AM84" s="201"/>
    </row>
    <row r="85" spans="39:39" x14ac:dyDescent="0.3">
      <c r="AM85" s="201"/>
    </row>
    <row r="86" spans="39:39" x14ac:dyDescent="0.3">
      <c r="AM86" s="201"/>
    </row>
    <row r="87" spans="39:39" x14ac:dyDescent="0.3">
      <c r="AM87" s="201"/>
    </row>
    <row r="88" spans="39:39" x14ac:dyDescent="0.3">
      <c r="AM88" s="201"/>
    </row>
    <row r="89" spans="39:39" x14ac:dyDescent="0.3">
      <c r="AM89" s="201"/>
    </row>
    <row r="90" spans="39:39" x14ac:dyDescent="0.3">
      <c r="AM90" s="201"/>
    </row>
    <row r="91" spans="39:39" x14ac:dyDescent="0.3">
      <c r="AM91" s="201"/>
    </row>
    <row r="92" spans="39:39" x14ac:dyDescent="0.3">
      <c r="AM92" s="201"/>
    </row>
    <row r="93" spans="39:39" x14ac:dyDescent="0.3">
      <c r="AM93" s="201"/>
    </row>
    <row r="94" spans="39:39" x14ac:dyDescent="0.3">
      <c r="AM94" s="201"/>
    </row>
    <row r="95" spans="39:39" x14ac:dyDescent="0.3">
      <c r="AM95" s="201"/>
    </row>
    <row r="96" spans="39:39" x14ac:dyDescent="0.3">
      <c r="AM96" s="201"/>
    </row>
    <row r="97" spans="39:39" x14ac:dyDescent="0.3">
      <c r="AM97" s="201"/>
    </row>
    <row r="98" spans="39:39" x14ac:dyDescent="0.3">
      <c r="AM98" s="201"/>
    </row>
    <row r="99" spans="39:39" x14ac:dyDescent="0.3">
      <c r="AM99" s="201"/>
    </row>
    <row r="100" spans="39:39" x14ac:dyDescent="0.3">
      <c r="AM100" s="201"/>
    </row>
    <row r="101" spans="39:39" x14ac:dyDescent="0.3">
      <c r="AM101" s="201"/>
    </row>
    <row r="102" spans="39:39" x14ac:dyDescent="0.3">
      <c r="AM102" s="201"/>
    </row>
    <row r="103" spans="39:39" x14ac:dyDescent="0.3">
      <c r="AM103" s="201"/>
    </row>
    <row r="104" spans="39:39" x14ac:dyDescent="0.3">
      <c r="AM104" s="201"/>
    </row>
    <row r="105" spans="39:39" x14ac:dyDescent="0.3">
      <c r="AM105" s="201"/>
    </row>
    <row r="106" spans="39:39" x14ac:dyDescent="0.3">
      <c r="AM106" s="201"/>
    </row>
    <row r="107" spans="39:39" x14ac:dyDescent="0.3">
      <c r="AM107" s="201"/>
    </row>
    <row r="108" spans="39:39" x14ac:dyDescent="0.3">
      <c r="AM108" s="201"/>
    </row>
    <row r="109" spans="39:39" x14ac:dyDescent="0.3">
      <c r="AM109" s="201"/>
    </row>
    <row r="110" spans="39:39" x14ac:dyDescent="0.3">
      <c r="AM110" s="201"/>
    </row>
    <row r="111" spans="39:39" x14ac:dyDescent="0.3">
      <c r="AM111" s="201"/>
    </row>
    <row r="112" spans="39:39" x14ac:dyDescent="0.3">
      <c r="AM112" s="201"/>
    </row>
    <row r="113" spans="39:39" x14ac:dyDescent="0.3">
      <c r="AM113" s="201"/>
    </row>
    <row r="114" spans="39:39" x14ac:dyDescent="0.3">
      <c r="AM114" s="201"/>
    </row>
    <row r="115" spans="39:39" x14ac:dyDescent="0.3">
      <c r="AM115" s="201"/>
    </row>
    <row r="116" spans="39:39" x14ac:dyDescent="0.3">
      <c r="AM116" s="201"/>
    </row>
    <row r="117" spans="39:39" x14ac:dyDescent="0.3">
      <c r="AM117" s="201"/>
    </row>
    <row r="118" spans="39:39" x14ac:dyDescent="0.3">
      <c r="AM118" s="201"/>
    </row>
    <row r="119" spans="39:39" x14ac:dyDescent="0.3">
      <c r="AM119" s="201"/>
    </row>
    <row r="120" spans="39:39" x14ac:dyDescent="0.3">
      <c r="AM120" s="201"/>
    </row>
    <row r="121" spans="39:39" x14ac:dyDescent="0.3">
      <c r="AM121" s="201"/>
    </row>
    <row r="122" spans="39:39" x14ac:dyDescent="0.3">
      <c r="AM122" s="201"/>
    </row>
    <row r="123" spans="39:39" x14ac:dyDescent="0.3">
      <c r="AM123" s="201"/>
    </row>
    <row r="124" spans="39:39" x14ac:dyDescent="0.3">
      <c r="AM124" s="201"/>
    </row>
    <row r="125" spans="39:39" x14ac:dyDescent="0.3">
      <c r="AM125" s="201"/>
    </row>
    <row r="126" spans="39:39" x14ac:dyDescent="0.3">
      <c r="AM126" s="201"/>
    </row>
    <row r="127" spans="39:39" x14ac:dyDescent="0.3">
      <c r="AM127" s="201"/>
    </row>
    <row r="128" spans="39:39" x14ac:dyDescent="0.3">
      <c r="AM128" s="201"/>
    </row>
    <row r="129" spans="39:39" x14ac:dyDescent="0.3">
      <c r="AM129" s="201"/>
    </row>
    <row r="130" spans="39:39" x14ac:dyDescent="0.3">
      <c r="AM130" s="201"/>
    </row>
    <row r="131" spans="39:39" x14ac:dyDescent="0.3">
      <c r="AM131" s="201"/>
    </row>
    <row r="132" spans="39:39" x14ac:dyDescent="0.3">
      <c r="AM132" s="201"/>
    </row>
    <row r="133" spans="39:39" x14ac:dyDescent="0.3">
      <c r="AM133" s="201"/>
    </row>
    <row r="134" spans="39:39" x14ac:dyDescent="0.3">
      <c r="AM134" s="201"/>
    </row>
    <row r="135" spans="39:39" x14ac:dyDescent="0.3">
      <c r="AM135" s="201"/>
    </row>
    <row r="136" spans="39:39" x14ac:dyDescent="0.3">
      <c r="AM136" s="201"/>
    </row>
    <row r="137" spans="39:39" x14ac:dyDescent="0.3">
      <c r="AM137" s="201"/>
    </row>
    <row r="138" spans="39:39" x14ac:dyDescent="0.3">
      <c r="AM138" s="201"/>
    </row>
    <row r="139" spans="39:39" x14ac:dyDescent="0.3">
      <c r="AM139" s="201"/>
    </row>
    <row r="140" spans="39:39" x14ac:dyDescent="0.3">
      <c r="AM140" s="201"/>
    </row>
    <row r="141" spans="39:39" x14ac:dyDescent="0.3">
      <c r="AM141" s="201"/>
    </row>
    <row r="142" spans="39:39" x14ac:dyDescent="0.3">
      <c r="AM142" s="201"/>
    </row>
    <row r="143" spans="39:39" x14ac:dyDescent="0.3">
      <c r="AM143" s="201"/>
    </row>
    <row r="144" spans="39:39" x14ac:dyDescent="0.3">
      <c r="AM144" s="201"/>
    </row>
    <row r="145" spans="39:39" x14ac:dyDescent="0.3">
      <c r="AM145" s="201"/>
    </row>
    <row r="146" spans="39:39" x14ac:dyDescent="0.3">
      <c r="AM146" s="201"/>
    </row>
    <row r="147" spans="39:39" x14ac:dyDescent="0.3">
      <c r="AM147" s="201"/>
    </row>
    <row r="148" spans="39:39" x14ac:dyDescent="0.3">
      <c r="AM148" s="201"/>
    </row>
    <row r="149" spans="39:39" x14ac:dyDescent="0.3">
      <c r="AM149" s="201"/>
    </row>
    <row r="150" spans="39:39" x14ac:dyDescent="0.3">
      <c r="AM150" s="201"/>
    </row>
    <row r="151" spans="39:39" x14ac:dyDescent="0.3">
      <c r="AM151" s="201"/>
    </row>
    <row r="152" spans="39:39" x14ac:dyDescent="0.3">
      <c r="AM152" s="201"/>
    </row>
    <row r="153" spans="39:39" x14ac:dyDescent="0.3">
      <c r="AM153" s="201"/>
    </row>
    <row r="154" spans="39:39" x14ac:dyDescent="0.3">
      <c r="AM154" s="201"/>
    </row>
    <row r="155" spans="39:39" x14ac:dyDescent="0.3">
      <c r="AM155" s="201"/>
    </row>
    <row r="156" spans="39:39" x14ac:dyDescent="0.3">
      <c r="AM156" s="201"/>
    </row>
    <row r="157" spans="39:39" x14ac:dyDescent="0.3">
      <c r="AM157" s="201"/>
    </row>
    <row r="158" spans="39:39" x14ac:dyDescent="0.3">
      <c r="AM158" s="201"/>
    </row>
    <row r="159" spans="39:39" x14ac:dyDescent="0.3">
      <c r="AM159" s="201"/>
    </row>
    <row r="160" spans="39:39" x14ac:dyDescent="0.3">
      <c r="AM160" s="201"/>
    </row>
    <row r="161" spans="39:39" x14ac:dyDescent="0.3">
      <c r="AM161" s="201"/>
    </row>
    <row r="162" spans="39:39" x14ac:dyDescent="0.3">
      <c r="AM162" s="201"/>
    </row>
    <row r="163" spans="39:39" x14ac:dyDescent="0.3">
      <c r="AM163" s="201"/>
    </row>
    <row r="164" spans="39:39" x14ac:dyDescent="0.3">
      <c r="AM164" s="201"/>
    </row>
    <row r="165" spans="39:39" x14ac:dyDescent="0.3">
      <c r="AM165" s="201"/>
    </row>
    <row r="166" spans="39:39" x14ac:dyDescent="0.3">
      <c r="AM166" s="201"/>
    </row>
    <row r="167" spans="39:39" x14ac:dyDescent="0.3">
      <c r="AM167" s="201"/>
    </row>
    <row r="168" spans="39:39" x14ac:dyDescent="0.3">
      <c r="AM168" s="201"/>
    </row>
    <row r="169" spans="39:39" x14ac:dyDescent="0.3">
      <c r="AM169" s="201"/>
    </row>
    <row r="170" spans="39:39" x14ac:dyDescent="0.3">
      <c r="AM170" s="201"/>
    </row>
    <row r="171" spans="39:39" x14ac:dyDescent="0.3">
      <c r="AM171" s="201"/>
    </row>
    <row r="172" spans="39:39" x14ac:dyDescent="0.3">
      <c r="AM172" s="201"/>
    </row>
    <row r="173" spans="39:39" x14ac:dyDescent="0.3">
      <c r="AM173" s="201"/>
    </row>
    <row r="174" spans="39:39" x14ac:dyDescent="0.3">
      <c r="AM174" s="201"/>
    </row>
    <row r="175" spans="39:39" x14ac:dyDescent="0.3">
      <c r="AM175" s="201"/>
    </row>
    <row r="176" spans="39:39" x14ac:dyDescent="0.3">
      <c r="AM176" s="201"/>
    </row>
    <row r="177" spans="39:39" x14ac:dyDescent="0.3">
      <c r="AM177" s="201"/>
    </row>
    <row r="178" spans="39:39" x14ac:dyDescent="0.3">
      <c r="AM178" s="201"/>
    </row>
    <row r="179" spans="39:39" x14ac:dyDescent="0.3">
      <c r="AM179" s="201"/>
    </row>
    <row r="180" spans="39:39" x14ac:dyDescent="0.3">
      <c r="AM180" s="201"/>
    </row>
    <row r="181" spans="39:39" x14ac:dyDescent="0.3">
      <c r="AM181" s="201"/>
    </row>
    <row r="182" spans="39:39" x14ac:dyDescent="0.3">
      <c r="AM182" s="201"/>
    </row>
    <row r="183" spans="39:39" x14ac:dyDescent="0.3">
      <c r="AM183" s="201"/>
    </row>
    <row r="184" spans="39:39" x14ac:dyDescent="0.3">
      <c r="AM184" s="201"/>
    </row>
    <row r="185" spans="39:39" x14ac:dyDescent="0.3">
      <c r="AM185" s="201"/>
    </row>
    <row r="186" spans="39:39" x14ac:dyDescent="0.3">
      <c r="AM186" s="201"/>
    </row>
    <row r="187" spans="39:39" x14ac:dyDescent="0.3">
      <c r="AM187" s="201"/>
    </row>
    <row r="188" spans="39:39" x14ac:dyDescent="0.3">
      <c r="AM188" s="201"/>
    </row>
    <row r="189" spans="39:39" x14ac:dyDescent="0.3">
      <c r="AM189" s="201"/>
    </row>
    <row r="190" spans="39:39" x14ac:dyDescent="0.3">
      <c r="AM190" s="201"/>
    </row>
    <row r="191" spans="39:39" x14ac:dyDescent="0.3">
      <c r="AM191" s="201"/>
    </row>
    <row r="192" spans="39:39" x14ac:dyDescent="0.3">
      <c r="AM192" s="201"/>
    </row>
    <row r="193" spans="39:39" x14ac:dyDescent="0.3">
      <c r="AM193" s="201"/>
    </row>
    <row r="194" spans="39:39" x14ac:dyDescent="0.3">
      <c r="AM194" s="201"/>
    </row>
    <row r="195" spans="39:39" x14ac:dyDescent="0.3">
      <c r="AM195" s="201"/>
    </row>
    <row r="196" spans="39:39" x14ac:dyDescent="0.3">
      <c r="AM196" s="201"/>
    </row>
    <row r="197" spans="39:39" x14ac:dyDescent="0.3">
      <c r="AM197" s="201"/>
    </row>
    <row r="198" spans="39:39" x14ac:dyDescent="0.3">
      <c r="AM198" s="201"/>
    </row>
    <row r="199" spans="39:39" x14ac:dyDescent="0.3">
      <c r="AM199" s="201"/>
    </row>
    <row r="200" spans="39:39" x14ac:dyDescent="0.3">
      <c r="AM200" s="201"/>
    </row>
    <row r="201" spans="39:39" x14ac:dyDescent="0.3">
      <c r="AM201" s="201"/>
    </row>
    <row r="202" spans="39:39" x14ac:dyDescent="0.3">
      <c r="AM202" s="201"/>
    </row>
    <row r="203" spans="39:39" x14ac:dyDescent="0.3">
      <c r="AM203" s="201"/>
    </row>
    <row r="204" spans="39:39" x14ac:dyDescent="0.3">
      <c r="AM204" s="201"/>
    </row>
    <row r="205" spans="39:39" x14ac:dyDescent="0.3">
      <c r="AM205" s="201"/>
    </row>
    <row r="206" spans="39:39" x14ac:dyDescent="0.3">
      <c r="AM206" s="201"/>
    </row>
    <row r="207" spans="39:39" x14ac:dyDescent="0.3">
      <c r="AM207" s="201"/>
    </row>
    <row r="208" spans="39:39" x14ac:dyDescent="0.3">
      <c r="AM208" s="201"/>
    </row>
    <row r="209" spans="39:39" x14ac:dyDescent="0.3">
      <c r="AM209" s="201"/>
    </row>
    <row r="210" spans="39:39" x14ac:dyDescent="0.3">
      <c r="AM210" s="201"/>
    </row>
    <row r="211" spans="39:39" x14ac:dyDescent="0.3">
      <c r="AM211" s="201"/>
    </row>
    <row r="212" spans="39:39" x14ac:dyDescent="0.3">
      <c r="AM212" s="201"/>
    </row>
    <row r="213" spans="39:39" x14ac:dyDescent="0.3">
      <c r="AM213" s="201"/>
    </row>
    <row r="214" spans="39:39" x14ac:dyDescent="0.3">
      <c r="AM214" s="201"/>
    </row>
    <row r="215" spans="39:39" x14ac:dyDescent="0.3">
      <c r="AM215" s="201"/>
    </row>
    <row r="216" spans="39:39" x14ac:dyDescent="0.3">
      <c r="AM216" s="201"/>
    </row>
    <row r="217" spans="39:39" x14ac:dyDescent="0.3">
      <c r="AM217" s="201"/>
    </row>
    <row r="218" spans="39:39" x14ac:dyDescent="0.3">
      <c r="AM218" s="201"/>
    </row>
    <row r="219" spans="39:39" x14ac:dyDescent="0.3">
      <c r="AM219" s="201"/>
    </row>
    <row r="220" spans="39:39" x14ac:dyDescent="0.3">
      <c r="AM220" s="201"/>
    </row>
    <row r="221" spans="39:39" x14ac:dyDescent="0.3">
      <c r="AM221" s="201"/>
    </row>
    <row r="222" spans="39:39" x14ac:dyDescent="0.3">
      <c r="AM222" s="201"/>
    </row>
    <row r="223" spans="39:39" x14ac:dyDescent="0.3">
      <c r="AM223" s="201"/>
    </row>
    <row r="224" spans="39:39" x14ac:dyDescent="0.3">
      <c r="AM224" s="201"/>
    </row>
    <row r="225" spans="39:39" x14ac:dyDescent="0.3">
      <c r="AM225" s="201"/>
    </row>
    <row r="226" spans="39:39" x14ac:dyDescent="0.3">
      <c r="AM226" s="201"/>
    </row>
    <row r="227" spans="39:39" x14ac:dyDescent="0.3">
      <c r="AM227" s="201"/>
    </row>
    <row r="228" spans="39:39" x14ac:dyDescent="0.3">
      <c r="AM228" s="201"/>
    </row>
    <row r="229" spans="39:39" x14ac:dyDescent="0.3">
      <c r="AM229" s="201"/>
    </row>
    <row r="230" spans="39:39" x14ac:dyDescent="0.3">
      <c r="AM230" s="201"/>
    </row>
    <row r="231" spans="39:39" x14ac:dyDescent="0.3">
      <c r="AM231" s="201"/>
    </row>
    <row r="232" spans="39:39" x14ac:dyDescent="0.3">
      <c r="AM232" s="201"/>
    </row>
    <row r="233" spans="39:39" x14ac:dyDescent="0.3">
      <c r="AM233" s="201"/>
    </row>
    <row r="234" spans="39:39" x14ac:dyDescent="0.3">
      <c r="AM234" s="201"/>
    </row>
    <row r="235" spans="39:39" x14ac:dyDescent="0.3">
      <c r="AM235" s="201"/>
    </row>
    <row r="236" spans="39:39" x14ac:dyDescent="0.3">
      <c r="AM236" s="201"/>
    </row>
    <row r="237" spans="39:39" x14ac:dyDescent="0.3">
      <c r="AM237" s="201"/>
    </row>
    <row r="238" spans="39:39" x14ac:dyDescent="0.3">
      <c r="AM238" s="201"/>
    </row>
    <row r="239" spans="39:39" x14ac:dyDescent="0.3">
      <c r="AM239" s="201"/>
    </row>
    <row r="240" spans="39:39" x14ac:dyDescent="0.3">
      <c r="AM240" s="201"/>
    </row>
    <row r="241" spans="39:39" x14ac:dyDescent="0.3">
      <c r="AM241" s="201"/>
    </row>
    <row r="242" spans="39:39" x14ac:dyDescent="0.3">
      <c r="AM242" s="201"/>
    </row>
    <row r="243" spans="39:39" x14ac:dyDescent="0.3">
      <c r="AM243" s="201"/>
    </row>
    <row r="244" spans="39:39" x14ac:dyDescent="0.3">
      <c r="AM244" s="201"/>
    </row>
    <row r="245" spans="39:39" x14ac:dyDescent="0.3">
      <c r="AM245" s="201"/>
    </row>
    <row r="246" spans="39:39" x14ac:dyDescent="0.3">
      <c r="AM246" s="201"/>
    </row>
    <row r="247" spans="39:39" x14ac:dyDescent="0.3">
      <c r="AM247" s="201"/>
    </row>
    <row r="248" spans="39:39" x14ac:dyDescent="0.3">
      <c r="AM248" s="201"/>
    </row>
    <row r="249" spans="39:39" x14ac:dyDescent="0.3">
      <c r="AM249" s="201"/>
    </row>
    <row r="250" spans="39:39" x14ac:dyDescent="0.3">
      <c r="AM250" s="201"/>
    </row>
    <row r="251" spans="39:39" x14ac:dyDescent="0.3">
      <c r="AM251" s="201"/>
    </row>
    <row r="252" spans="39:39" x14ac:dyDescent="0.3">
      <c r="AM252" s="201"/>
    </row>
    <row r="253" spans="39:39" x14ac:dyDescent="0.3">
      <c r="AM253" s="201"/>
    </row>
    <row r="254" spans="39:39" x14ac:dyDescent="0.3">
      <c r="AM254" s="201"/>
    </row>
    <row r="255" spans="39:39" x14ac:dyDescent="0.3">
      <c r="AM255" s="201"/>
    </row>
    <row r="256" spans="39:39" x14ac:dyDescent="0.3">
      <c r="AM256" s="201"/>
    </row>
    <row r="257" spans="39:39" x14ac:dyDescent="0.3">
      <c r="AM257" s="201"/>
    </row>
    <row r="258" spans="39:39" x14ac:dyDescent="0.3">
      <c r="AM258" s="201"/>
    </row>
    <row r="259" spans="39:39" x14ac:dyDescent="0.3">
      <c r="AM259" s="201"/>
    </row>
    <row r="260" spans="39:39" x14ac:dyDescent="0.3">
      <c r="AM260" s="201"/>
    </row>
    <row r="261" spans="39:39" x14ac:dyDescent="0.3">
      <c r="AM261" s="201"/>
    </row>
    <row r="262" spans="39:39" x14ac:dyDescent="0.3">
      <c r="AM262" s="201"/>
    </row>
    <row r="263" spans="39:39" x14ac:dyDescent="0.3">
      <c r="AM263" s="201"/>
    </row>
    <row r="264" spans="39:39" x14ac:dyDescent="0.3">
      <c r="AM264" s="201"/>
    </row>
    <row r="265" spans="39:39" x14ac:dyDescent="0.3">
      <c r="AM265" s="201"/>
    </row>
    <row r="266" spans="39:39" x14ac:dyDescent="0.3">
      <c r="AM266" s="201"/>
    </row>
    <row r="267" spans="39:39" x14ac:dyDescent="0.3">
      <c r="AM267" s="201"/>
    </row>
    <row r="268" spans="39:39" x14ac:dyDescent="0.3">
      <c r="AM268" s="201"/>
    </row>
    <row r="269" spans="39:39" x14ac:dyDescent="0.3">
      <c r="AM269" s="201"/>
    </row>
    <row r="270" spans="39:39" x14ac:dyDescent="0.3">
      <c r="AM270" s="201"/>
    </row>
    <row r="271" spans="39:39" x14ac:dyDescent="0.3">
      <c r="AM271" s="201"/>
    </row>
    <row r="272" spans="39:39" x14ac:dyDescent="0.3">
      <c r="AM272" s="201"/>
    </row>
    <row r="273" spans="39:39" x14ac:dyDescent="0.3">
      <c r="AM273" s="201"/>
    </row>
    <row r="274" spans="39:39" x14ac:dyDescent="0.3">
      <c r="AM274" s="201"/>
    </row>
    <row r="275" spans="39:39" x14ac:dyDescent="0.3">
      <c r="AM275" s="201"/>
    </row>
    <row r="276" spans="39:39" x14ac:dyDescent="0.3">
      <c r="AM276" s="201"/>
    </row>
    <row r="277" spans="39:39" x14ac:dyDescent="0.3">
      <c r="AM277" s="201"/>
    </row>
    <row r="278" spans="39:39" x14ac:dyDescent="0.3">
      <c r="AM278" s="201"/>
    </row>
    <row r="279" spans="39:39" x14ac:dyDescent="0.3">
      <c r="AM279" s="201"/>
    </row>
    <row r="280" spans="39:39" x14ac:dyDescent="0.3">
      <c r="AM280" s="201"/>
    </row>
    <row r="281" spans="39:39" x14ac:dyDescent="0.3">
      <c r="AM281" s="201"/>
    </row>
    <row r="282" spans="39:39" x14ac:dyDescent="0.3">
      <c r="AM282" s="201"/>
    </row>
    <row r="283" spans="39:39" x14ac:dyDescent="0.3">
      <c r="AM283" s="201"/>
    </row>
    <row r="284" spans="39:39" x14ac:dyDescent="0.3">
      <c r="AM284" s="201"/>
    </row>
    <row r="285" spans="39:39" x14ac:dyDescent="0.3">
      <c r="AM285" s="201"/>
    </row>
    <row r="286" spans="39:39" x14ac:dyDescent="0.3">
      <c r="AM286" s="201"/>
    </row>
    <row r="287" spans="39:39" x14ac:dyDescent="0.3">
      <c r="AM287" s="201"/>
    </row>
    <row r="288" spans="39:39" x14ac:dyDescent="0.3">
      <c r="AM288" s="201"/>
    </row>
    <row r="289" spans="39:39" x14ac:dyDescent="0.3">
      <c r="AM289" s="201"/>
    </row>
    <row r="290" spans="39:39" x14ac:dyDescent="0.3">
      <c r="AM290" s="201"/>
    </row>
    <row r="291" spans="39:39" x14ac:dyDescent="0.3">
      <c r="AM291" s="201"/>
    </row>
    <row r="292" spans="39:39" x14ac:dyDescent="0.3">
      <c r="AM292" s="201"/>
    </row>
    <row r="293" spans="39:39" x14ac:dyDescent="0.3">
      <c r="AM293" s="201"/>
    </row>
    <row r="294" spans="39:39" x14ac:dyDescent="0.3">
      <c r="AM294" s="201"/>
    </row>
    <row r="295" spans="39:39" x14ac:dyDescent="0.3">
      <c r="AM295" s="201"/>
    </row>
    <row r="296" spans="39:39" x14ac:dyDescent="0.3">
      <c r="AM296" s="201"/>
    </row>
    <row r="297" spans="39:39" x14ac:dyDescent="0.3">
      <c r="AM297" s="201"/>
    </row>
    <row r="298" spans="39:39" x14ac:dyDescent="0.3">
      <c r="AM298" s="201"/>
    </row>
    <row r="299" spans="39:39" x14ac:dyDescent="0.3">
      <c r="AM299" s="201"/>
    </row>
    <row r="300" spans="39:39" x14ac:dyDescent="0.3">
      <c r="AM300" s="201"/>
    </row>
    <row r="301" spans="39:39" x14ac:dyDescent="0.3">
      <c r="AM301" s="201"/>
    </row>
    <row r="302" spans="39:39" x14ac:dyDescent="0.3">
      <c r="AM302" s="201"/>
    </row>
    <row r="303" spans="39:39" x14ac:dyDescent="0.3">
      <c r="AM303" s="201"/>
    </row>
    <row r="304" spans="39:39" x14ac:dyDescent="0.3">
      <c r="AM304" s="201"/>
    </row>
    <row r="305" spans="39:39" x14ac:dyDescent="0.3">
      <c r="AM305" s="201"/>
    </row>
    <row r="306" spans="39:39" x14ac:dyDescent="0.3">
      <c r="AM306" s="201"/>
    </row>
    <row r="307" spans="39:39" x14ac:dyDescent="0.3">
      <c r="AM307" s="201"/>
    </row>
    <row r="308" spans="39:39" x14ac:dyDescent="0.3">
      <c r="AM308" s="201"/>
    </row>
    <row r="309" spans="39:39" x14ac:dyDescent="0.3">
      <c r="AM309" s="201"/>
    </row>
    <row r="310" spans="39:39" x14ac:dyDescent="0.3">
      <c r="AM310" s="201"/>
    </row>
    <row r="311" spans="39:39" x14ac:dyDescent="0.3">
      <c r="AM311" s="201"/>
    </row>
    <row r="312" spans="39:39" x14ac:dyDescent="0.3">
      <c r="AM312" s="201"/>
    </row>
    <row r="313" spans="39:39" x14ac:dyDescent="0.3">
      <c r="AM313" s="201"/>
    </row>
    <row r="314" spans="39:39" x14ac:dyDescent="0.3">
      <c r="AM314" s="201"/>
    </row>
    <row r="315" spans="39:39" x14ac:dyDescent="0.3">
      <c r="AM315" s="201"/>
    </row>
    <row r="316" spans="39:39" x14ac:dyDescent="0.3">
      <c r="AM316" s="201"/>
    </row>
    <row r="317" spans="39:39" x14ac:dyDescent="0.3">
      <c r="AM317" s="201"/>
    </row>
    <row r="318" spans="39:39" x14ac:dyDescent="0.3">
      <c r="AM318" s="201"/>
    </row>
    <row r="319" spans="39:39" x14ac:dyDescent="0.3">
      <c r="AM319" s="201"/>
    </row>
    <row r="320" spans="39:39" x14ac:dyDescent="0.3">
      <c r="AM320" s="201"/>
    </row>
    <row r="321" spans="39:39" x14ac:dyDescent="0.3">
      <c r="AM321" s="201"/>
    </row>
    <row r="322" spans="39:39" x14ac:dyDescent="0.3">
      <c r="AM322" s="201"/>
    </row>
    <row r="323" spans="39:39" x14ac:dyDescent="0.3">
      <c r="AM323" s="201"/>
    </row>
    <row r="324" spans="39:39" x14ac:dyDescent="0.3">
      <c r="AM324" s="201"/>
    </row>
    <row r="325" spans="39:39" x14ac:dyDescent="0.3">
      <c r="AM325" s="201"/>
    </row>
    <row r="326" spans="39:39" x14ac:dyDescent="0.3">
      <c r="AM326" s="201"/>
    </row>
    <row r="327" spans="39:39" x14ac:dyDescent="0.3">
      <c r="AM327" s="201"/>
    </row>
    <row r="328" spans="39:39" x14ac:dyDescent="0.3">
      <c r="AM328" s="201"/>
    </row>
    <row r="329" spans="39:39" x14ac:dyDescent="0.3">
      <c r="AM329" s="201"/>
    </row>
    <row r="330" spans="39:39" x14ac:dyDescent="0.3">
      <c r="AM330" s="201"/>
    </row>
    <row r="331" spans="39:39" x14ac:dyDescent="0.3">
      <c r="AM331" s="201"/>
    </row>
    <row r="332" spans="39:39" x14ac:dyDescent="0.3">
      <c r="AM332" s="201"/>
    </row>
    <row r="333" spans="39:39" x14ac:dyDescent="0.3">
      <c r="AM333" s="201"/>
    </row>
    <row r="334" spans="39:39" x14ac:dyDescent="0.3">
      <c r="AM334" s="201"/>
    </row>
    <row r="335" spans="39:39" x14ac:dyDescent="0.3">
      <c r="AM335" s="201"/>
    </row>
    <row r="336" spans="39:39" x14ac:dyDescent="0.3">
      <c r="AM336" s="201"/>
    </row>
    <row r="337" spans="39:39" x14ac:dyDescent="0.3">
      <c r="AM337" s="201"/>
    </row>
    <row r="338" spans="39:39" x14ac:dyDescent="0.3">
      <c r="AM338" s="201"/>
    </row>
    <row r="339" spans="39:39" x14ac:dyDescent="0.3">
      <c r="AM339" s="201"/>
    </row>
    <row r="340" spans="39:39" x14ac:dyDescent="0.3">
      <c r="AM340" s="201"/>
    </row>
    <row r="341" spans="39:39" x14ac:dyDescent="0.3">
      <c r="AM341" s="201"/>
    </row>
    <row r="342" spans="39:39" x14ac:dyDescent="0.3">
      <c r="AM342" s="201"/>
    </row>
    <row r="343" spans="39:39" x14ac:dyDescent="0.3">
      <c r="AM343" s="201"/>
    </row>
    <row r="344" spans="39:39" x14ac:dyDescent="0.3">
      <c r="AM344" s="201"/>
    </row>
    <row r="345" spans="39:39" x14ac:dyDescent="0.3">
      <c r="AM345" s="201"/>
    </row>
    <row r="346" spans="39:39" x14ac:dyDescent="0.3">
      <c r="AM346" s="201"/>
    </row>
    <row r="347" spans="39:39" x14ac:dyDescent="0.3">
      <c r="AM347" s="201"/>
    </row>
    <row r="348" spans="39:39" x14ac:dyDescent="0.3">
      <c r="AM348" s="201"/>
    </row>
    <row r="349" spans="39:39" x14ac:dyDescent="0.3">
      <c r="AM349" s="201"/>
    </row>
    <row r="350" spans="39:39" x14ac:dyDescent="0.3">
      <c r="AM350" s="201"/>
    </row>
    <row r="351" spans="39:39" x14ac:dyDescent="0.3">
      <c r="AM351" s="201"/>
    </row>
    <row r="352" spans="39:39" x14ac:dyDescent="0.3">
      <c r="AM352" s="201"/>
    </row>
    <row r="353" spans="39:39" x14ac:dyDescent="0.3">
      <c r="AM353" s="201"/>
    </row>
    <row r="354" spans="39:39" x14ac:dyDescent="0.3">
      <c r="AM354" s="201"/>
    </row>
    <row r="355" spans="39:39" x14ac:dyDescent="0.3">
      <c r="AM355" s="201"/>
    </row>
    <row r="356" spans="39:39" x14ac:dyDescent="0.3">
      <c r="AM356" s="201"/>
    </row>
    <row r="357" spans="39:39" x14ac:dyDescent="0.3">
      <c r="AM357" s="201"/>
    </row>
    <row r="358" spans="39:39" x14ac:dyDescent="0.3">
      <c r="AM358" s="201"/>
    </row>
    <row r="359" spans="39:39" x14ac:dyDescent="0.3">
      <c r="AM359" s="201"/>
    </row>
    <row r="360" spans="39:39" x14ac:dyDescent="0.3">
      <c r="AM360" s="201"/>
    </row>
    <row r="361" spans="39:39" x14ac:dyDescent="0.3">
      <c r="AM361" s="201"/>
    </row>
    <row r="362" spans="39:39" x14ac:dyDescent="0.3">
      <c r="AM362" s="201"/>
    </row>
    <row r="363" spans="39:39" x14ac:dyDescent="0.3">
      <c r="AM363" s="201"/>
    </row>
    <row r="364" spans="39:39" x14ac:dyDescent="0.3">
      <c r="AM364" s="201"/>
    </row>
    <row r="365" spans="39:39" x14ac:dyDescent="0.3">
      <c r="AM365" s="201"/>
    </row>
    <row r="366" spans="39:39" x14ac:dyDescent="0.3">
      <c r="AM366" s="201"/>
    </row>
    <row r="367" spans="39:39" x14ac:dyDescent="0.3">
      <c r="AM367" s="201"/>
    </row>
    <row r="368" spans="39:39" x14ac:dyDescent="0.3">
      <c r="AM368" s="201"/>
    </row>
    <row r="369" spans="39:39" x14ac:dyDescent="0.3">
      <c r="AM369" s="201"/>
    </row>
    <row r="370" spans="39:39" x14ac:dyDescent="0.3">
      <c r="AM370" s="201"/>
    </row>
    <row r="371" spans="39:39" x14ac:dyDescent="0.3">
      <c r="AM371" s="201"/>
    </row>
    <row r="372" spans="39:39" x14ac:dyDescent="0.3">
      <c r="AM372" s="201"/>
    </row>
    <row r="373" spans="39:39" x14ac:dyDescent="0.3">
      <c r="AM373" s="201"/>
    </row>
    <row r="374" spans="39:39" x14ac:dyDescent="0.3">
      <c r="AM374" s="201"/>
    </row>
    <row r="375" spans="39:39" x14ac:dyDescent="0.3">
      <c r="AM375" s="201"/>
    </row>
    <row r="376" spans="39:39" x14ac:dyDescent="0.3">
      <c r="AM376" s="201"/>
    </row>
    <row r="377" spans="39:39" x14ac:dyDescent="0.3">
      <c r="AM377" s="201"/>
    </row>
    <row r="378" spans="39:39" x14ac:dyDescent="0.3">
      <c r="AM378" s="201"/>
    </row>
    <row r="379" spans="39:39" x14ac:dyDescent="0.3">
      <c r="AM379" s="201"/>
    </row>
    <row r="380" spans="39:39" x14ac:dyDescent="0.3">
      <c r="AM380" s="201"/>
    </row>
    <row r="381" spans="39:39" x14ac:dyDescent="0.3">
      <c r="AM381" s="201"/>
    </row>
    <row r="382" spans="39:39" x14ac:dyDescent="0.3">
      <c r="AM382" s="201"/>
    </row>
    <row r="383" spans="39:39" x14ac:dyDescent="0.3">
      <c r="AM383" s="201"/>
    </row>
    <row r="384" spans="39:39" x14ac:dyDescent="0.3">
      <c r="AM384" s="201"/>
    </row>
    <row r="385" spans="39:39" x14ac:dyDescent="0.3">
      <c r="AM385" s="201"/>
    </row>
    <row r="386" spans="39:39" x14ac:dyDescent="0.3">
      <c r="AM386" s="201"/>
    </row>
    <row r="387" spans="39:39" x14ac:dyDescent="0.3">
      <c r="AM387" s="201"/>
    </row>
    <row r="388" spans="39:39" x14ac:dyDescent="0.3">
      <c r="AM388" s="201"/>
    </row>
    <row r="389" spans="39:39" x14ac:dyDescent="0.3">
      <c r="AM389" s="201"/>
    </row>
    <row r="390" spans="39:39" x14ac:dyDescent="0.3">
      <c r="AM390" s="201"/>
    </row>
    <row r="391" spans="39:39" x14ac:dyDescent="0.3">
      <c r="AM391" s="201"/>
    </row>
    <row r="392" spans="39:39" x14ac:dyDescent="0.3">
      <c r="AM392" s="201"/>
    </row>
    <row r="393" spans="39:39" x14ac:dyDescent="0.3">
      <c r="AM393" s="201"/>
    </row>
    <row r="394" spans="39:39" x14ac:dyDescent="0.3">
      <c r="AM394" s="201"/>
    </row>
    <row r="395" spans="39:39" x14ac:dyDescent="0.3">
      <c r="AM395" s="201"/>
    </row>
    <row r="396" spans="39:39" x14ac:dyDescent="0.3">
      <c r="AM396" s="201"/>
    </row>
    <row r="397" spans="39:39" x14ac:dyDescent="0.3">
      <c r="AM397" s="201"/>
    </row>
    <row r="398" spans="39:39" x14ac:dyDescent="0.3">
      <c r="AM398" s="201"/>
    </row>
    <row r="399" spans="39:39" x14ac:dyDescent="0.3">
      <c r="AM399" s="201"/>
    </row>
    <row r="400" spans="39:39" x14ac:dyDescent="0.3">
      <c r="AM400" s="201"/>
    </row>
    <row r="401" spans="39:39" x14ac:dyDescent="0.3">
      <c r="AM401" s="201"/>
    </row>
    <row r="402" spans="39:39" x14ac:dyDescent="0.3">
      <c r="AM402" s="201"/>
    </row>
    <row r="403" spans="39:39" x14ac:dyDescent="0.3">
      <c r="AM403" s="201"/>
    </row>
    <row r="404" spans="39:39" x14ac:dyDescent="0.3">
      <c r="AM404" s="201"/>
    </row>
    <row r="405" spans="39:39" x14ac:dyDescent="0.3">
      <c r="AM405" s="201"/>
    </row>
    <row r="406" spans="39:39" x14ac:dyDescent="0.3">
      <c r="AM406" s="201"/>
    </row>
    <row r="407" spans="39:39" x14ac:dyDescent="0.3">
      <c r="AM407" s="201"/>
    </row>
    <row r="408" spans="39:39" x14ac:dyDescent="0.3">
      <c r="AM408" s="201"/>
    </row>
    <row r="409" spans="39:39" x14ac:dyDescent="0.3">
      <c r="AM409" s="201"/>
    </row>
    <row r="410" spans="39:39" x14ac:dyDescent="0.3">
      <c r="AM410" s="201"/>
    </row>
    <row r="411" spans="39:39" x14ac:dyDescent="0.3">
      <c r="AM411" s="201"/>
    </row>
    <row r="412" spans="39:39" x14ac:dyDescent="0.3">
      <c r="AM412" s="201"/>
    </row>
    <row r="413" spans="39:39" x14ac:dyDescent="0.3">
      <c r="AM413" s="201"/>
    </row>
    <row r="414" spans="39:39" x14ac:dyDescent="0.3">
      <c r="AM414" s="201"/>
    </row>
    <row r="415" spans="39:39" x14ac:dyDescent="0.3">
      <c r="AM415" s="201"/>
    </row>
    <row r="416" spans="39:39" x14ac:dyDescent="0.3">
      <c r="AM416" s="201"/>
    </row>
    <row r="417" spans="39:39" x14ac:dyDescent="0.3">
      <c r="AM417" s="201"/>
    </row>
    <row r="418" spans="39:39" x14ac:dyDescent="0.3">
      <c r="AM418" s="201"/>
    </row>
    <row r="419" spans="39:39" x14ac:dyDescent="0.3">
      <c r="AM419" s="201"/>
    </row>
    <row r="420" spans="39:39" x14ac:dyDescent="0.3">
      <c r="AM420" s="201"/>
    </row>
    <row r="421" spans="39:39" x14ac:dyDescent="0.3">
      <c r="AM421" s="201"/>
    </row>
    <row r="422" spans="39:39" x14ac:dyDescent="0.3">
      <c r="AM422" s="201"/>
    </row>
    <row r="423" spans="39:39" x14ac:dyDescent="0.3">
      <c r="AM423" s="201"/>
    </row>
    <row r="424" spans="39:39" x14ac:dyDescent="0.3">
      <c r="AM424" s="201"/>
    </row>
    <row r="425" spans="39:39" x14ac:dyDescent="0.3">
      <c r="AM425" s="201"/>
    </row>
    <row r="426" spans="39:39" x14ac:dyDescent="0.3">
      <c r="AM426" s="201"/>
    </row>
    <row r="427" spans="39:39" x14ac:dyDescent="0.3">
      <c r="AM427" s="201"/>
    </row>
    <row r="428" spans="39:39" x14ac:dyDescent="0.3">
      <c r="AM428" s="201"/>
    </row>
    <row r="429" spans="39:39" x14ac:dyDescent="0.3">
      <c r="AM429" s="201"/>
    </row>
    <row r="430" spans="39:39" x14ac:dyDescent="0.3">
      <c r="AM430" s="201"/>
    </row>
    <row r="431" spans="39:39" x14ac:dyDescent="0.3">
      <c r="AM431" s="201"/>
    </row>
    <row r="432" spans="39:39" x14ac:dyDescent="0.3">
      <c r="AM432" s="201"/>
    </row>
    <row r="433" spans="39:39" x14ac:dyDescent="0.3">
      <c r="AM433" s="201"/>
    </row>
    <row r="434" spans="39:39" x14ac:dyDescent="0.3">
      <c r="AM434" s="201"/>
    </row>
    <row r="435" spans="39:39" x14ac:dyDescent="0.3">
      <c r="AM435" s="201"/>
    </row>
    <row r="436" spans="39:39" x14ac:dyDescent="0.3">
      <c r="AM436" s="201"/>
    </row>
    <row r="437" spans="39:39" x14ac:dyDescent="0.3">
      <c r="AM437" s="201"/>
    </row>
    <row r="438" spans="39:39" x14ac:dyDescent="0.3">
      <c r="AM438" s="201"/>
    </row>
    <row r="439" spans="39:39" x14ac:dyDescent="0.3">
      <c r="AM439" s="201"/>
    </row>
    <row r="440" spans="39:39" x14ac:dyDescent="0.3">
      <c r="AM440" s="201"/>
    </row>
    <row r="441" spans="39:39" x14ac:dyDescent="0.3">
      <c r="AM441" s="201"/>
    </row>
    <row r="442" spans="39:39" x14ac:dyDescent="0.3">
      <c r="AM442" s="201"/>
    </row>
    <row r="443" spans="39:39" x14ac:dyDescent="0.3">
      <c r="AM443" s="201"/>
    </row>
    <row r="444" spans="39:39" x14ac:dyDescent="0.3">
      <c r="AM444" s="201"/>
    </row>
    <row r="445" spans="39:39" x14ac:dyDescent="0.3">
      <c r="AM445" s="201"/>
    </row>
    <row r="446" spans="39:39" x14ac:dyDescent="0.3">
      <c r="AM446" s="201"/>
    </row>
    <row r="447" spans="39:39" x14ac:dyDescent="0.3">
      <c r="AM447" s="201"/>
    </row>
    <row r="448" spans="39:39" x14ac:dyDescent="0.3">
      <c r="AM448" s="201"/>
    </row>
    <row r="449" spans="39:39" x14ac:dyDescent="0.3">
      <c r="AM449" s="201"/>
    </row>
    <row r="450" spans="39:39" x14ac:dyDescent="0.3">
      <c r="AM450" s="201"/>
    </row>
    <row r="451" spans="39:39" x14ac:dyDescent="0.3">
      <c r="AM451" s="201"/>
    </row>
    <row r="452" spans="39:39" x14ac:dyDescent="0.3">
      <c r="AM452" s="201"/>
    </row>
    <row r="453" spans="39:39" x14ac:dyDescent="0.3">
      <c r="AM453" s="201"/>
    </row>
    <row r="454" spans="39:39" x14ac:dyDescent="0.3">
      <c r="AM454" s="201"/>
    </row>
    <row r="455" spans="39:39" x14ac:dyDescent="0.3">
      <c r="AM455" s="201"/>
    </row>
    <row r="456" spans="39:39" x14ac:dyDescent="0.3">
      <c r="AM456" s="201"/>
    </row>
    <row r="457" spans="39:39" x14ac:dyDescent="0.3">
      <c r="AM457" s="201"/>
    </row>
    <row r="458" spans="39:39" x14ac:dyDescent="0.3">
      <c r="AM458" s="201"/>
    </row>
    <row r="459" spans="39:39" x14ac:dyDescent="0.3">
      <c r="AM459" s="201"/>
    </row>
    <row r="460" spans="39:39" x14ac:dyDescent="0.3">
      <c r="AM460" s="201"/>
    </row>
    <row r="461" spans="39:39" x14ac:dyDescent="0.3">
      <c r="AM461" s="201"/>
    </row>
    <row r="462" spans="39:39" x14ac:dyDescent="0.3">
      <c r="AM462" s="201"/>
    </row>
    <row r="463" spans="39:39" x14ac:dyDescent="0.3">
      <c r="AM463" s="201"/>
    </row>
    <row r="464" spans="39:39" x14ac:dyDescent="0.3">
      <c r="AM464" s="201"/>
    </row>
    <row r="465" spans="39:39" x14ac:dyDescent="0.3">
      <c r="AM465" s="201"/>
    </row>
    <row r="466" spans="39:39" x14ac:dyDescent="0.3">
      <c r="AM466" s="201"/>
    </row>
    <row r="467" spans="39:39" x14ac:dyDescent="0.3">
      <c r="AM467" s="201"/>
    </row>
    <row r="468" spans="39:39" x14ac:dyDescent="0.3">
      <c r="AM468" s="201"/>
    </row>
    <row r="469" spans="39:39" x14ac:dyDescent="0.3">
      <c r="AM469" s="201"/>
    </row>
    <row r="470" spans="39:39" x14ac:dyDescent="0.3">
      <c r="AM470" s="201"/>
    </row>
    <row r="471" spans="39:39" x14ac:dyDescent="0.3">
      <c r="AM471" s="201"/>
    </row>
    <row r="472" spans="39:39" x14ac:dyDescent="0.3">
      <c r="AM472" s="201"/>
    </row>
    <row r="473" spans="39:39" x14ac:dyDescent="0.3">
      <c r="AM473" s="201"/>
    </row>
    <row r="474" spans="39:39" x14ac:dyDescent="0.3">
      <c r="AM474" s="201"/>
    </row>
    <row r="475" spans="39:39" x14ac:dyDescent="0.3">
      <c r="AM475" s="201"/>
    </row>
    <row r="476" spans="39:39" x14ac:dyDescent="0.3">
      <c r="AM476" s="201"/>
    </row>
    <row r="477" spans="39:39" x14ac:dyDescent="0.3">
      <c r="AM477" s="201"/>
    </row>
    <row r="478" spans="39:39" x14ac:dyDescent="0.3">
      <c r="AM478" s="201"/>
    </row>
    <row r="479" spans="39:39" x14ac:dyDescent="0.3">
      <c r="AM479" s="201"/>
    </row>
    <row r="480" spans="39:39" x14ac:dyDescent="0.3">
      <c r="AM480" s="201"/>
    </row>
    <row r="481" spans="39:39" x14ac:dyDescent="0.3">
      <c r="AM481" s="201"/>
    </row>
    <row r="482" spans="39:39" x14ac:dyDescent="0.3">
      <c r="AM482" s="201"/>
    </row>
    <row r="483" spans="39:39" x14ac:dyDescent="0.3">
      <c r="AM483" s="201"/>
    </row>
    <row r="484" spans="39:39" x14ac:dyDescent="0.3">
      <c r="AM484" s="201"/>
    </row>
    <row r="485" spans="39:39" x14ac:dyDescent="0.3">
      <c r="AM485" s="201"/>
    </row>
    <row r="486" spans="39:39" x14ac:dyDescent="0.3">
      <c r="AM486" s="201"/>
    </row>
    <row r="487" spans="39:39" x14ac:dyDescent="0.3">
      <c r="AM487" s="201"/>
    </row>
    <row r="488" spans="39:39" x14ac:dyDescent="0.3">
      <c r="AM488" s="201"/>
    </row>
    <row r="489" spans="39:39" x14ac:dyDescent="0.3">
      <c r="AM489" s="201"/>
    </row>
    <row r="490" spans="39:39" x14ac:dyDescent="0.3">
      <c r="AM490" s="201"/>
    </row>
    <row r="491" spans="39:39" x14ac:dyDescent="0.3">
      <c r="AM491" s="201"/>
    </row>
    <row r="492" spans="39:39" x14ac:dyDescent="0.3">
      <c r="AM492" s="201"/>
    </row>
    <row r="493" spans="39:39" x14ac:dyDescent="0.3">
      <c r="AM493" s="201"/>
    </row>
    <row r="494" spans="39:39" x14ac:dyDescent="0.3">
      <c r="AM494" s="201"/>
    </row>
    <row r="495" spans="39:39" x14ac:dyDescent="0.3">
      <c r="AM495" s="201"/>
    </row>
    <row r="496" spans="39:39" x14ac:dyDescent="0.3">
      <c r="AM496" s="201"/>
    </row>
    <row r="497" spans="39:39" x14ac:dyDescent="0.3">
      <c r="AM497" s="201"/>
    </row>
    <row r="498" spans="39:39" x14ac:dyDescent="0.3">
      <c r="AM498" s="201"/>
    </row>
    <row r="499" spans="39:39" x14ac:dyDescent="0.3">
      <c r="AM499" s="201"/>
    </row>
    <row r="500" spans="39:39" x14ac:dyDescent="0.3">
      <c r="AM500" s="201"/>
    </row>
    <row r="501" spans="39:39" x14ac:dyDescent="0.3">
      <c r="AM501" s="201"/>
    </row>
    <row r="502" spans="39:39" x14ac:dyDescent="0.3">
      <c r="AM502" s="201"/>
    </row>
    <row r="503" spans="39:39" x14ac:dyDescent="0.3">
      <c r="AM503" s="201"/>
    </row>
    <row r="504" spans="39:39" x14ac:dyDescent="0.3">
      <c r="AM504" s="201"/>
    </row>
    <row r="505" spans="39:39" x14ac:dyDescent="0.3">
      <c r="AM505" s="201"/>
    </row>
    <row r="506" spans="39:39" x14ac:dyDescent="0.3">
      <c r="AM506" s="201"/>
    </row>
    <row r="507" spans="39:39" x14ac:dyDescent="0.3">
      <c r="AM507" s="201"/>
    </row>
    <row r="508" spans="39:39" x14ac:dyDescent="0.3">
      <c r="AM508" s="201"/>
    </row>
    <row r="509" spans="39:39" x14ac:dyDescent="0.3">
      <c r="AM509" s="201"/>
    </row>
    <row r="510" spans="39:39" x14ac:dyDescent="0.3">
      <c r="AM510" s="201"/>
    </row>
    <row r="511" spans="39:39" x14ac:dyDescent="0.3">
      <c r="AM511" s="201"/>
    </row>
    <row r="512" spans="39:39" x14ac:dyDescent="0.3">
      <c r="AM512" s="201"/>
    </row>
    <row r="513" spans="39:39" x14ac:dyDescent="0.3">
      <c r="AM513" s="201"/>
    </row>
    <row r="514" spans="39:39" x14ac:dyDescent="0.3">
      <c r="AM514" s="201"/>
    </row>
    <row r="515" spans="39:39" x14ac:dyDescent="0.3">
      <c r="AM515" s="201"/>
    </row>
    <row r="516" spans="39:39" x14ac:dyDescent="0.3">
      <c r="AM516" s="201"/>
    </row>
    <row r="517" spans="39:39" x14ac:dyDescent="0.3">
      <c r="AM517" s="201"/>
    </row>
    <row r="518" spans="39:39" x14ac:dyDescent="0.3">
      <c r="AM518" s="201"/>
    </row>
    <row r="519" spans="39:39" x14ac:dyDescent="0.3">
      <c r="AM519" s="201"/>
    </row>
    <row r="520" spans="39:39" x14ac:dyDescent="0.3">
      <c r="AM520" s="201"/>
    </row>
    <row r="521" spans="39:39" x14ac:dyDescent="0.3">
      <c r="AM521" s="201"/>
    </row>
    <row r="522" spans="39:39" x14ac:dyDescent="0.3">
      <c r="AM522" s="201"/>
    </row>
    <row r="523" spans="39:39" x14ac:dyDescent="0.3">
      <c r="AM523" s="201"/>
    </row>
    <row r="524" spans="39:39" x14ac:dyDescent="0.3">
      <c r="AM524" s="201"/>
    </row>
    <row r="525" spans="39:39" x14ac:dyDescent="0.3">
      <c r="AM525" s="201"/>
    </row>
    <row r="526" spans="39:39" x14ac:dyDescent="0.3">
      <c r="AM526" s="201"/>
    </row>
    <row r="527" spans="39:39" x14ac:dyDescent="0.3">
      <c r="AM527" s="201"/>
    </row>
    <row r="528" spans="39:39" x14ac:dyDescent="0.3">
      <c r="AM528" s="201"/>
    </row>
    <row r="529" spans="39:39" x14ac:dyDescent="0.3">
      <c r="AM529" s="201"/>
    </row>
    <row r="530" spans="39:39" x14ac:dyDescent="0.3">
      <c r="AM530" s="201"/>
    </row>
    <row r="531" spans="39:39" x14ac:dyDescent="0.3">
      <c r="AM531" s="201"/>
    </row>
    <row r="532" spans="39:39" x14ac:dyDescent="0.3">
      <c r="AM532" s="201"/>
    </row>
    <row r="533" spans="39:39" x14ac:dyDescent="0.3">
      <c r="AM533" s="201"/>
    </row>
    <row r="534" spans="39:39" x14ac:dyDescent="0.3">
      <c r="AM534" s="201"/>
    </row>
    <row r="535" spans="39:39" x14ac:dyDescent="0.3">
      <c r="AM535" s="201"/>
    </row>
    <row r="536" spans="39:39" x14ac:dyDescent="0.3">
      <c r="AM536" s="201"/>
    </row>
    <row r="537" spans="39:39" x14ac:dyDescent="0.3">
      <c r="AM537" s="201"/>
    </row>
    <row r="538" spans="39:39" x14ac:dyDescent="0.3">
      <c r="AM538" s="201"/>
    </row>
    <row r="539" spans="39:39" x14ac:dyDescent="0.3">
      <c r="AM539" s="201"/>
    </row>
    <row r="540" spans="39:39" x14ac:dyDescent="0.3">
      <c r="AM540" s="201"/>
    </row>
    <row r="541" spans="39:39" x14ac:dyDescent="0.3">
      <c r="AM541" s="201"/>
    </row>
    <row r="542" spans="39:39" x14ac:dyDescent="0.3">
      <c r="AM542" s="201"/>
    </row>
    <row r="543" spans="39:39" x14ac:dyDescent="0.3">
      <c r="AM543" s="201"/>
    </row>
    <row r="544" spans="39:39" x14ac:dyDescent="0.3">
      <c r="AM544" s="201"/>
    </row>
    <row r="545" spans="39:39" x14ac:dyDescent="0.3">
      <c r="AM545" s="201"/>
    </row>
    <row r="546" spans="39:39" x14ac:dyDescent="0.3">
      <c r="AM546" s="201"/>
    </row>
    <row r="547" spans="39:39" x14ac:dyDescent="0.3">
      <c r="AM547" s="201"/>
    </row>
    <row r="548" spans="39:39" x14ac:dyDescent="0.3">
      <c r="AM548" s="201"/>
    </row>
    <row r="549" spans="39:39" x14ac:dyDescent="0.3">
      <c r="AM549" s="201"/>
    </row>
    <row r="550" spans="39:39" x14ac:dyDescent="0.3">
      <c r="AM550" s="201"/>
    </row>
    <row r="551" spans="39:39" x14ac:dyDescent="0.3">
      <c r="AM551" s="201"/>
    </row>
    <row r="552" spans="39:39" x14ac:dyDescent="0.3">
      <c r="AM552" s="201"/>
    </row>
    <row r="553" spans="39:39" x14ac:dyDescent="0.3">
      <c r="AM553" s="201"/>
    </row>
    <row r="554" spans="39:39" x14ac:dyDescent="0.3">
      <c r="AM554" s="201"/>
    </row>
    <row r="555" spans="39:39" x14ac:dyDescent="0.3">
      <c r="AM555" s="201"/>
    </row>
    <row r="556" spans="39:39" x14ac:dyDescent="0.3">
      <c r="AM556" s="201"/>
    </row>
    <row r="557" spans="39:39" x14ac:dyDescent="0.3">
      <c r="AM557" s="201"/>
    </row>
    <row r="558" spans="39:39" x14ac:dyDescent="0.3">
      <c r="AM558" s="201"/>
    </row>
    <row r="559" spans="39:39" x14ac:dyDescent="0.3">
      <c r="AM559" s="201"/>
    </row>
    <row r="560" spans="39:39" x14ac:dyDescent="0.3">
      <c r="AM560" s="201"/>
    </row>
    <row r="561" spans="39:39" x14ac:dyDescent="0.3">
      <c r="AM561" s="201"/>
    </row>
    <row r="562" spans="39:39" x14ac:dyDescent="0.3">
      <c r="AM562" s="201"/>
    </row>
    <row r="563" spans="39:39" x14ac:dyDescent="0.3">
      <c r="AM563" s="201"/>
    </row>
    <row r="564" spans="39:39" x14ac:dyDescent="0.3">
      <c r="AM564" s="201"/>
    </row>
    <row r="565" spans="39:39" x14ac:dyDescent="0.3">
      <c r="AM565" s="201"/>
    </row>
  </sheetData>
  <mergeCells count="18">
    <mergeCell ref="Z2:AE2"/>
    <mergeCell ref="Z3:AE3"/>
    <mergeCell ref="Z4:AE4"/>
    <mergeCell ref="AF2:AM2"/>
    <mergeCell ref="AF3:AM3"/>
    <mergeCell ref="AF4:AM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Q60"/>
  <sheetViews>
    <sheetView showGridLines="0" zoomScaleNormal="100" zoomScalePageLayoutView="55" workbookViewId="0">
      <pane xSplit="2" ySplit="6" topLeftCell="AK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7" sqref="AM7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33203125" style="1" customWidth="1" collapsed="1"/>
    <col min="3" max="10" width="20.33203125" style="2" customWidth="1" collapsed="1"/>
    <col min="11" max="36" width="20.33203125" style="1" customWidth="1" collapsed="1"/>
    <col min="37" max="38" width="20.33203125" style="1" customWidth="1"/>
    <col min="39" max="39" width="42" style="1" customWidth="1" collapsed="1"/>
    <col min="40" max="40" width="17.6640625" style="1" customWidth="1" collapsed="1"/>
    <col min="41" max="41" width="11.44140625" style="1" collapsed="1"/>
    <col min="42" max="42" width="14.6640625" style="1" bestFit="1" customWidth="1" collapsed="1"/>
    <col min="43" max="43" width="11.44140625" style="1"/>
    <col min="44" max="16384" width="11.44140625" style="1" collapsed="1"/>
  </cols>
  <sheetData>
    <row r="1" spans="1:39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3">
      <c r="B2" s="69"/>
      <c r="C2" s="259" t="s">
        <v>141</v>
      </c>
      <c r="D2" s="259"/>
      <c r="E2" s="259"/>
      <c r="F2" s="259"/>
      <c r="G2" s="259"/>
      <c r="H2" s="259"/>
      <c r="I2" s="259" t="s">
        <v>141</v>
      </c>
      <c r="J2" s="259"/>
      <c r="K2" s="259"/>
      <c r="L2" s="259"/>
      <c r="M2" s="259"/>
      <c r="N2" s="259"/>
      <c r="O2" s="259" t="s">
        <v>141</v>
      </c>
      <c r="P2" s="259"/>
      <c r="Q2" s="259"/>
      <c r="R2" s="259"/>
      <c r="S2" s="259"/>
      <c r="T2" s="259"/>
      <c r="U2" s="259" t="s">
        <v>141</v>
      </c>
      <c r="V2" s="259"/>
      <c r="W2" s="259"/>
      <c r="X2" s="259"/>
      <c r="Y2" s="259"/>
      <c r="Z2" s="259"/>
      <c r="AA2" s="259" t="s">
        <v>141</v>
      </c>
      <c r="AB2" s="259"/>
      <c r="AC2" s="259"/>
      <c r="AD2" s="259"/>
      <c r="AE2" s="259"/>
      <c r="AF2" s="259"/>
      <c r="AG2" s="259" t="s">
        <v>141</v>
      </c>
      <c r="AH2" s="259"/>
      <c r="AI2" s="259"/>
      <c r="AJ2" s="259"/>
      <c r="AK2" s="259"/>
      <c r="AL2" s="259"/>
      <c r="AM2" s="259"/>
    </row>
    <row r="3" spans="1:39" s="7" customFormat="1" ht="18" x14ac:dyDescent="0.3">
      <c r="B3" s="70"/>
      <c r="C3" s="260" t="str">
        <f>PROPER(CARATULA!$A$19)</f>
        <v>Periodo Julio 2025 - Diciembre 2025</v>
      </c>
      <c r="D3" s="260"/>
      <c r="E3" s="260"/>
      <c r="F3" s="260"/>
      <c r="G3" s="260"/>
      <c r="H3" s="260"/>
      <c r="I3" s="260" t="str">
        <f>$C$3</f>
        <v>Periodo Julio 2025 - Diciembre 2025</v>
      </c>
      <c r="J3" s="260"/>
      <c r="K3" s="260"/>
      <c r="L3" s="260"/>
      <c r="M3" s="260"/>
      <c r="N3" s="260"/>
      <c r="O3" s="260" t="str">
        <f>$C$3</f>
        <v>Periodo Julio 2025 - Diciembre 2025</v>
      </c>
      <c r="P3" s="260"/>
      <c r="Q3" s="260"/>
      <c r="R3" s="260"/>
      <c r="S3" s="260"/>
      <c r="T3" s="260"/>
      <c r="U3" s="260" t="str">
        <f>$C$3</f>
        <v>Periodo Julio 2025 - Diciembre 2025</v>
      </c>
      <c r="V3" s="260"/>
      <c r="W3" s="260"/>
      <c r="X3" s="260"/>
      <c r="Y3" s="260"/>
      <c r="Z3" s="260"/>
      <c r="AA3" s="260" t="str">
        <f>$C$3</f>
        <v>Periodo Julio 2025 - Diciembre 2025</v>
      </c>
      <c r="AB3" s="260"/>
      <c r="AC3" s="260"/>
      <c r="AD3" s="260"/>
      <c r="AE3" s="260"/>
      <c r="AF3" s="260"/>
      <c r="AG3" s="260" t="str">
        <f>$C$3</f>
        <v>Periodo Julio 2025 - Diciembre 2025</v>
      </c>
      <c r="AH3" s="260"/>
      <c r="AI3" s="260"/>
      <c r="AJ3" s="260"/>
      <c r="AK3" s="260"/>
      <c r="AL3" s="260"/>
      <c r="AM3" s="260"/>
    </row>
    <row r="4" spans="1:39" s="7" customFormat="1" ht="14.4" x14ac:dyDescent="0.3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ht="6" customHeight="1" x14ac:dyDescent="0.3">
      <c r="A5" s="55"/>
    </row>
    <row r="6" spans="1:39" s="47" customFormat="1" ht="57.6" x14ac:dyDescent="0.3">
      <c r="A6" s="9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4" x14ac:dyDescent="0.3">
      <c r="A7" s="52" t="s">
        <v>31</v>
      </c>
      <c r="B7" s="5" t="s">
        <v>83</v>
      </c>
      <c r="C7" s="10">
        <v>24583983682</v>
      </c>
      <c r="D7" s="10">
        <v>32771223262</v>
      </c>
      <c r="E7" s="10">
        <v>17718245720</v>
      </c>
      <c r="F7" s="10">
        <v>5447780412</v>
      </c>
      <c r="G7" s="10">
        <v>53498810236</v>
      </c>
      <c r="H7" s="10">
        <v>144177919211</v>
      </c>
      <c r="I7" s="10">
        <v>22364432462</v>
      </c>
      <c r="J7" s="10">
        <v>5420814865</v>
      </c>
      <c r="K7" s="10">
        <v>17473193601</v>
      </c>
      <c r="L7" s="10">
        <v>134050517078</v>
      </c>
      <c r="M7" s="10">
        <v>98482197792</v>
      </c>
      <c r="N7" s="10">
        <v>17498990812</v>
      </c>
      <c r="O7" s="10">
        <v>34649856290</v>
      </c>
      <c r="P7" s="10">
        <v>23193161349</v>
      </c>
      <c r="Q7" s="10">
        <v>9592407055</v>
      </c>
      <c r="R7" s="10">
        <v>26868436279</v>
      </c>
      <c r="S7" s="10">
        <v>2999886381</v>
      </c>
      <c r="T7" s="10">
        <v>90918533681</v>
      </c>
      <c r="U7" s="10">
        <v>192617986648</v>
      </c>
      <c r="V7" s="10">
        <v>17399453735</v>
      </c>
      <c r="W7" s="10">
        <v>67637566426</v>
      </c>
      <c r="X7" s="10">
        <v>30416271269</v>
      </c>
      <c r="Y7" s="10">
        <v>10655653573</v>
      </c>
      <c r="Z7" s="10">
        <v>244002193245</v>
      </c>
      <c r="AA7" s="10">
        <v>79969400374</v>
      </c>
      <c r="AB7" s="10">
        <v>261153829450</v>
      </c>
      <c r="AC7" s="10">
        <v>139470258425</v>
      </c>
      <c r="AD7" s="10">
        <v>44869763293</v>
      </c>
      <c r="AE7" s="10">
        <v>81187093240</v>
      </c>
      <c r="AF7" s="10">
        <v>127791796100</v>
      </c>
      <c r="AG7" s="10">
        <v>19299335379</v>
      </c>
      <c r="AH7" s="10">
        <v>121755192226</v>
      </c>
      <c r="AI7" s="10">
        <v>58155002415</v>
      </c>
      <c r="AJ7" s="10">
        <v>23760261982</v>
      </c>
      <c r="AK7" s="10">
        <v>22375077126</v>
      </c>
      <c r="AL7" s="10">
        <v>1026215370</v>
      </c>
      <c r="AM7" s="197">
        <v>2305252740444</v>
      </c>
    </row>
    <row r="8" spans="1:39" s="6" customFormat="1" ht="14.4" x14ac:dyDescent="0.3">
      <c r="A8" s="52" t="s">
        <v>32</v>
      </c>
      <c r="B8" s="5" t="s">
        <v>84</v>
      </c>
      <c r="C8" s="10">
        <v>933100458</v>
      </c>
      <c r="D8" s="10">
        <v>318739838</v>
      </c>
      <c r="E8" s="10">
        <v>189896654</v>
      </c>
      <c r="F8" s="10">
        <v>5557616</v>
      </c>
      <c r="G8" s="10">
        <v>393942614</v>
      </c>
      <c r="H8" s="10">
        <v>606523116</v>
      </c>
      <c r="I8" s="10">
        <v>756061637</v>
      </c>
      <c r="J8" s="10">
        <v>62194492</v>
      </c>
      <c r="K8" s="10">
        <v>21113601</v>
      </c>
      <c r="L8" s="10">
        <v>1311564657</v>
      </c>
      <c r="M8" s="10">
        <v>506733686</v>
      </c>
      <c r="N8" s="10">
        <v>43913405</v>
      </c>
      <c r="O8" s="10">
        <v>119269522</v>
      </c>
      <c r="P8" s="10">
        <v>256707245</v>
      </c>
      <c r="Q8" s="10">
        <v>201097269</v>
      </c>
      <c r="R8" s="10">
        <v>56559344</v>
      </c>
      <c r="S8" s="10">
        <v>39247871</v>
      </c>
      <c r="T8" s="10">
        <v>74500960</v>
      </c>
      <c r="U8" s="10">
        <v>729153291</v>
      </c>
      <c r="V8" s="10">
        <v>72629802</v>
      </c>
      <c r="W8" s="10">
        <v>67635244</v>
      </c>
      <c r="X8" s="10">
        <v>366541539</v>
      </c>
      <c r="Y8" s="10">
        <v>53782342</v>
      </c>
      <c r="Z8" s="10">
        <v>3282850973</v>
      </c>
      <c r="AA8" s="10">
        <v>221412493</v>
      </c>
      <c r="AB8" s="10">
        <v>0</v>
      </c>
      <c r="AC8" s="10">
        <v>1680048513</v>
      </c>
      <c r="AD8" s="10">
        <v>1112892210</v>
      </c>
      <c r="AE8" s="10">
        <v>123206001</v>
      </c>
      <c r="AF8" s="10">
        <v>522855913</v>
      </c>
      <c r="AG8" s="10">
        <v>349308783</v>
      </c>
      <c r="AH8" s="10">
        <v>4446151601</v>
      </c>
      <c r="AI8" s="10">
        <v>0</v>
      </c>
      <c r="AJ8" s="10">
        <v>0</v>
      </c>
      <c r="AK8" s="10">
        <v>0</v>
      </c>
      <c r="AL8" s="10">
        <v>0</v>
      </c>
      <c r="AM8" s="197">
        <v>18925192690</v>
      </c>
    </row>
    <row r="9" spans="1:39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4" x14ac:dyDescent="0.3">
      <c r="A10" s="54" t="s">
        <v>34</v>
      </c>
      <c r="B10" s="6" t="s">
        <v>86</v>
      </c>
      <c r="C10" s="10">
        <v>0</v>
      </c>
      <c r="D10" s="10">
        <v>3084820206</v>
      </c>
      <c r="E10" s="10">
        <v>0</v>
      </c>
      <c r="F10" s="10">
        <v>0</v>
      </c>
      <c r="G10" s="10">
        <v>0</v>
      </c>
      <c r="H10" s="10">
        <v>2315746867</v>
      </c>
      <c r="I10" s="10">
        <v>0</v>
      </c>
      <c r="J10" s="10">
        <v>0</v>
      </c>
      <c r="K10" s="10">
        <v>0</v>
      </c>
      <c r="L10" s="10">
        <v>54476477085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79517890</v>
      </c>
      <c r="S10" s="10">
        <v>0</v>
      </c>
      <c r="T10" s="10">
        <v>218743495</v>
      </c>
      <c r="U10" s="10">
        <v>20498620359</v>
      </c>
      <c r="V10" s="10">
        <v>0</v>
      </c>
      <c r="W10" s="10">
        <v>2098945689</v>
      </c>
      <c r="X10" s="10">
        <v>1295939052</v>
      </c>
      <c r="Y10" s="10">
        <v>0</v>
      </c>
      <c r="Z10" s="10">
        <v>44630438495</v>
      </c>
      <c r="AA10" s="10">
        <v>0</v>
      </c>
      <c r="AB10" s="10">
        <v>402580732</v>
      </c>
      <c r="AC10" s="10">
        <v>0</v>
      </c>
      <c r="AD10" s="10">
        <v>0</v>
      </c>
      <c r="AE10" s="10">
        <v>0</v>
      </c>
      <c r="AF10" s="10">
        <v>0</v>
      </c>
      <c r="AG10" s="10">
        <v>19342477440</v>
      </c>
      <c r="AH10" s="10">
        <v>64490265296</v>
      </c>
      <c r="AI10" s="10">
        <v>0</v>
      </c>
      <c r="AJ10" s="10">
        <v>0</v>
      </c>
      <c r="AK10" s="10">
        <v>0</v>
      </c>
      <c r="AL10" s="10">
        <v>0</v>
      </c>
      <c r="AM10" s="197">
        <v>212934572606</v>
      </c>
    </row>
    <row r="11" spans="1:39" s="6" customFormat="1" ht="14.4" x14ac:dyDescent="0.3">
      <c r="A11" s="89"/>
      <c r="B11" s="90" t="s">
        <v>128</v>
      </c>
      <c r="C11" s="91">
        <v>25517084140</v>
      </c>
      <c r="D11" s="91">
        <v>36174783306</v>
      </c>
      <c r="E11" s="91">
        <v>17908142374</v>
      </c>
      <c r="F11" s="91">
        <v>5453338028</v>
      </c>
      <c r="G11" s="91">
        <v>53892752850</v>
      </c>
      <c r="H11" s="91">
        <v>147100189194</v>
      </c>
      <c r="I11" s="91">
        <v>23120494099</v>
      </c>
      <c r="J11" s="91">
        <v>5483009357</v>
      </c>
      <c r="K11" s="91">
        <v>17494307202</v>
      </c>
      <c r="L11" s="91">
        <v>189838558820</v>
      </c>
      <c r="M11" s="91">
        <v>98988931478</v>
      </c>
      <c r="N11" s="91">
        <v>17542904217</v>
      </c>
      <c r="O11" s="91">
        <v>34769125812</v>
      </c>
      <c r="P11" s="91">
        <v>23449868594</v>
      </c>
      <c r="Q11" s="91">
        <v>9793504324</v>
      </c>
      <c r="R11" s="91">
        <v>27004513513</v>
      </c>
      <c r="S11" s="91">
        <v>3039134252</v>
      </c>
      <c r="T11" s="91">
        <v>91211778136</v>
      </c>
      <c r="U11" s="91">
        <v>213845760298</v>
      </c>
      <c r="V11" s="91">
        <v>17472083537</v>
      </c>
      <c r="W11" s="91">
        <v>69804147359</v>
      </c>
      <c r="X11" s="91">
        <v>32078751860</v>
      </c>
      <c r="Y11" s="91">
        <v>10709435915</v>
      </c>
      <c r="Z11" s="91">
        <v>291915482713</v>
      </c>
      <c r="AA11" s="91">
        <v>80190812867</v>
      </c>
      <c r="AB11" s="91">
        <v>261556410182</v>
      </c>
      <c r="AC11" s="91">
        <v>141150306938</v>
      </c>
      <c r="AD11" s="91">
        <v>45982655503</v>
      </c>
      <c r="AE11" s="91">
        <v>81310299241</v>
      </c>
      <c r="AF11" s="91">
        <v>128314652013</v>
      </c>
      <c r="AG11" s="91">
        <v>38991121602</v>
      </c>
      <c r="AH11" s="91">
        <v>190691609123</v>
      </c>
      <c r="AI11" s="91">
        <v>58155002415</v>
      </c>
      <c r="AJ11" s="91">
        <v>23760261982</v>
      </c>
      <c r="AK11" s="91">
        <v>22375077126</v>
      </c>
      <c r="AL11" s="91">
        <v>1026215370</v>
      </c>
      <c r="AM11" s="208">
        <v>2537112505740</v>
      </c>
    </row>
    <row r="12" spans="1:39" s="6" customFormat="1" ht="14.4" x14ac:dyDescent="0.3">
      <c r="A12" s="54" t="s">
        <v>49</v>
      </c>
      <c r="B12" s="6" t="s">
        <v>87</v>
      </c>
      <c r="C12" s="10">
        <v>216651731</v>
      </c>
      <c r="D12" s="10">
        <v>150664805</v>
      </c>
      <c r="E12" s="10">
        <v>194104346</v>
      </c>
      <c r="F12" s="10">
        <v>25798795</v>
      </c>
      <c r="G12" s="10">
        <v>1581929904</v>
      </c>
      <c r="H12" s="10">
        <v>1006062701</v>
      </c>
      <c r="I12" s="10">
        <v>373561328</v>
      </c>
      <c r="J12" s="10">
        <v>54339930</v>
      </c>
      <c r="K12" s="10">
        <v>20894020</v>
      </c>
      <c r="L12" s="10">
        <v>681790441</v>
      </c>
      <c r="M12" s="10">
        <v>467404162</v>
      </c>
      <c r="N12" s="10">
        <v>631501825</v>
      </c>
      <c r="O12" s="10">
        <v>118991577</v>
      </c>
      <c r="P12" s="10">
        <v>160516647</v>
      </c>
      <c r="Q12" s="10">
        <v>445515010</v>
      </c>
      <c r="R12" s="10">
        <v>60362300</v>
      </c>
      <c r="S12" s="10">
        <v>20298915</v>
      </c>
      <c r="T12" s="10">
        <v>72811316</v>
      </c>
      <c r="U12" s="10">
        <v>35291957</v>
      </c>
      <c r="V12" s="10">
        <v>257308501</v>
      </c>
      <c r="W12" s="10">
        <v>178511345</v>
      </c>
      <c r="X12" s="10">
        <v>57424746</v>
      </c>
      <c r="Y12" s="10">
        <v>270711070</v>
      </c>
      <c r="Z12" s="10">
        <v>5579395527</v>
      </c>
      <c r="AA12" s="10">
        <v>309469022</v>
      </c>
      <c r="AB12" s="10">
        <v>0</v>
      </c>
      <c r="AC12" s="10">
        <v>3830073541</v>
      </c>
      <c r="AD12" s="10">
        <v>378479613</v>
      </c>
      <c r="AE12" s="10">
        <v>46276869</v>
      </c>
      <c r="AF12" s="10">
        <v>316328675</v>
      </c>
      <c r="AG12" s="10">
        <v>38793204</v>
      </c>
      <c r="AH12" s="10">
        <v>0</v>
      </c>
      <c r="AI12" s="10">
        <v>0</v>
      </c>
      <c r="AJ12" s="10">
        <v>27495867</v>
      </c>
      <c r="AK12" s="10">
        <v>0</v>
      </c>
      <c r="AL12" s="10">
        <v>0</v>
      </c>
      <c r="AM12" s="197">
        <v>17608759690</v>
      </c>
    </row>
    <row r="13" spans="1:39" s="6" customFormat="1" ht="14.4" x14ac:dyDescent="0.3">
      <c r="A13" s="54" t="s">
        <v>50</v>
      </c>
      <c r="B13" s="6" t="s">
        <v>88</v>
      </c>
      <c r="C13" s="10">
        <v>7615974347</v>
      </c>
      <c r="D13" s="10">
        <v>7514885066</v>
      </c>
      <c r="E13" s="10">
        <v>3854901702</v>
      </c>
      <c r="F13" s="10">
        <v>783457021</v>
      </c>
      <c r="G13" s="10">
        <v>15862015079</v>
      </c>
      <c r="H13" s="10">
        <v>26467839803</v>
      </c>
      <c r="I13" s="10">
        <v>6277128046</v>
      </c>
      <c r="J13" s="10">
        <v>61812821</v>
      </c>
      <c r="K13" s="10">
        <v>5195051127</v>
      </c>
      <c r="L13" s="10">
        <v>49380257049</v>
      </c>
      <c r="M13" s="10">
        <v>66987717308</v>
      </c>
      <c r="N13" s="10">
        <v>4978472140</v>
      </c>
      <c r="O13" s="10">
        <v>16494996694</v>
      </c>
      <c r="P13" s="10">
        <v>1000998843</v>
      </c>
      <c r="Q13" s="10">
        <v>105554671</v>
      </c>
      <c r="R13" s="10">
        <v>2678122734</v>
      </c>
      <c r="S13" s="10">
        <v>22006375</v>
      </c>
      <c r="T13" s="10">
        <v>35319046500</v>
      </c>
      <c r="U13" s="10">
        <v>67656567508</v>
      </c>
      <c r="V13" s="10">
        <v>165410483</v>
      </c>
      <c r="W13" s="10">
        <v>4368895585</v>
      </c>
      <c r="X13" s="10">
        <v>1130226548</v>
      </c>
      <c r="Y13" s="10">
        <v>1389054931</v>
      </c>
      <c r="Z13" s="10">
        <v>43057395226</v>
      </c>
      <c r="AA13" s="10">
        <v>19754716558</v>
      </c>
      <c r="AB13" s="10">
        <v>80240480437</v>
      </c>
      <c r="AC13" s="10">
        <v>12649044216</v>
      </c>
      <c r="AD13" s="10">
        <v>5567440452</v>
      </c>
      <c r="AE13" s="10">
        <v>15178129842</v>
      </c>
      <c r="AF13" s="10">
        <v>12651946024</v>
      </c>
      <c r="AG13" s="10">
        <v>5988194829</v>
      </c>
      <c r="AH13" s="10">
        <v>5754134870</v>
      </c>
      <c r="AI13" s="10">
        <v>15773744264</v>
      </c>
      <c r="AJ13" s="10">
        <v>4194924542</v>
      </c>
      <c r="AK13" s="10">
        <v>0</v>
      </c>
      <c r="AL13" s="10">
        <v>0</v>
      </c>
      <c r="AM13" s="197">
        <v>546120543641</v>
      </c>
    </row>
    <row r="14" spans="1:39" s="6" customFormat="1" ht="14.4" x14ac:dyDescent="0.3">
      <c r="A14" s="54" t="s">
        <v>51</v>
      </c>
      <c r="B14" s="6" t="s">
        <v>89</v>
      </c>
      <c r="C14" s="10">
        <v>0</v>
      </c>
      <c r="D14" s="10">
        <v>3775534905</v>
      </c>
      <c r="E14" s="10">
        <v>0</v>
      </c>
      <c r="F14" s="10">
        <v>0</v>
      </c>
      <c r="G14" s="10">
        <v>0</v>
      </c>
      <c r="H14" s="10">
        <v>1436261643</v>
      </c>
      <c r="I14" s="10">
        <v>0</v>
      </c>
      <c r="J14" s="10">
        <v>0</v>
      </c>
      <c r="K14" s="10">
        <v>0</v>
      </c>
      <c r="L14" s="10">
        <v>55742370633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21843732</v>
      </c>
      <c r="S14" s="10">
        <v>0</v>
      </c>
      <c r="T14" s="10">
        <v>0</v>
      </c>
      <c r="U14" s="10">
        <v>22370589404</v>
      </c>
      <c r="V14" s="10">
        <v>0</v>
      </c>
      <c r="W14" s="10">
        <v>16219441984</v>
      </c>
      <c r="X14" s="10">
        <v>926073933</v>
      </c>
      <c r="Y14" s="10">
        <v>0</v>
      </c>
      <c r="Z14" s="10">
        <v>35354650092</v>
      </c>
      <c r="AA14" s="10">
        <v>0</v>
      </c>
      <c r="AB14" s="10">
        <v>196073947</v>
      </c>
      <c r="AC14" s="10">
        <v>0</v>
      </c>
      <c r="AD14" s="10">
        <v>0</v>
      </c>
      <c r="AE14" s="10">
        <v>0</v>
      </c>
      <c r="AF14" s="10">
        <v>0</v>
      </c>
      <c r="AG14" s="10">
        <v>18757251418</v>
      </c>
      <c r="AH14" s="10">
        <v>69642740449</v>
      </c>
      <c r="AI14" s="10">
        <v>0</v>
      </c>
      <c r="AJ14" s="10">
        <v>0</v>
      </c>
      <c r="AK14" s="10">
        <v>0</v>
      </c>
      <c r="AL14" s="10">
        <v>0</v>
      </c>
      <c r="AM14" s="197">
        <v>224442832140</v>
      </c>
    </row>
    <row r="15" spans="1:39" s="6" customFormat="1" ht="14.4" x14ac:dyDescent="0.3">
      <c r="A15" s="92"/>
      <c r="B15" s="90" t="s">
        <v>129</v>
      </c>
      <c r="C15" s="91">
        <v>7832626078</v>
      </c>
      <c r="D15" s="91">
        <v>11441084776</v>
      </c>
      <c r="E15" s="91">
        <v>4049006048</v>
      </c>
      <c r="F15" s="91">
        <v>809255816</v>
      </c>
      <c r="G15" s="91">
        <v>17443944983</v>
      </c>
      <c r="H15" s="91">
        <v>28910164147</v>
      </c>
      <c r="I15" s="91">
        <v>6650689374</v>
      </c>
      <c r="J15" s="91">
        <v>116152751</v>
      </c>
      <c r="K15" s="91">
        <v>5215945147</v>
      </c>
      <c r="L15" s="91">
        <v>105804418123</v>
      </c>
      <c r="M15" s="91">
        <v>67455121470</v>
      </c>
      <c r="N15" s="91">
        <v>5609973965</v>
      </c>
      <c r="O15" s="91">
        <v>16613988271</v>
      </c>
      <c r="P15" s="91">
        <v>1161515490</v>
      </c>
      <c r="Q15" s="91">
        <v>551069681</v>
      </c>
      <c r="R15" s="91">
        <v>2760328766</v>
      </c>
      <c r="S15" s="91">
        <v>42305290</v>
      </c>
      <c r="T15" s="91">
        <v>35391857816</v>
      </c>
      <c r="U15" s="91">
        <v>90062448869</v>
      </c>
      <c r="V15" s="91">
        <v>422718984</v>
      </c>
      <c r="W15" s="91">
        <v>20766848914</v>
      </c>
      <c r="X15" s="91">
        <v>2113725227</v>
      </c>
      <c r="Y15" s="91">
        <v>1659766001</v>
      </c>
      <c r="Z15" s="91">
        <v>83991440845</v>
      </c>
      <c r="AA15" s="91">
        <v>20064185580</v>
      </c>
      <c r="AB15" s="91">
        <v>80436554384</v>
      </c>
      <c r="AC15" s="91">
        <v>16479117757</v>
      </c>
      <c r="AD15" s="91">
        <v>5945920065</v>
      </c>
      <c r="AE15" s="91">
        <v>15224406711</v>
      </c>
      <c r="AF15" s="91">
        <v>12968274699</v>
      </c>
      <c r="AG15" s="91">
        <v>24784239451</v>
      </c>
      <c r="AH15" s="91">
        <v>75396875319</v>
      </c>
      <c r="AI15" s="91">
        <v>15773744264</v>
      </c>
      <c r="AJ15" s="91">
        <v>4222420409</v>
      </c>
      <c r="AK15" s="91">
        <v>0</v>
      </c>
      <c r="AL15" s="91">
        <v>0</v>
      </c>
      <c r="AM15" s="208">
        <v>788172135471</v>
      </c>
    </row>
    <row r="16" spans="1:39" s="6" customFormat="1" ht="14.4" x14ac:dyDescent="0.3">
      <c r="A16" s="56"/>
      <c r="B16" s="15" t="s">
        <v>130</v>
      </c>
      <c r="C16" s="12">
        <v>17684458062</v>
      </c>
      <c r="D16" s="12">
        <v>24733698530</v>
      </c>
      <c r="E16" s="12">
        <v>13859136326</v>
      </c>
      <c r="F16" s="12">
        <v>4644082212</v>
      </c>
      <c r="G16" s="12">
        <v>36448807867</v>
      </c>
      <c r="H16" s="12">
        <v>118190025047</v>
      </c>
      <c r="I16" s="12">
        <v>16469804725</v>
      </c>
      <c r="J16" s="12">
        <v>5366856606</v>
      </c>
      <c r="K16" s="12">
        <v>12278362055</v>
      </c>
      <c r="L16" s="12">
        <v>84034140697</v>
      </c>
      <c r="M16" s="12">
        <v>31533810008</v>
      </c>
      <c r="N16" s="12">
        <v>11932930252</v>
      </c>
      <c r="O16" s="12">
        <v>18155137541</v>
      </c>
      <c r="P16" s="12">
        <v>22288353104</v>
      </c>
      <c r="Q16" s="12">
        <v>9242434643</v>
      </c>
      <c r="R16" s="12">
        <v>24244184747</v>
      </c>
      <c r="S16" s="12">
        <v>2996828962</v>
      </c>
      <c r="T16" s="12">
        <v>55819920320</v>
      </c>
      <c r="U16" s="12">
        <v>123783311429</v>
      </c>
      <c r="V16" s="12">
        <v>17049364553</v>
      </c>
      <c r="W16" s="12">
        <v>49037298445</v>
      </c>
      <c r="X16" s="12">
        <v>29965026633</v>
      </c>
      <c r="Y16" s="12">
        <v>9049669914</v>
      </c>
      <c r="Z16" s="12">
        <v>207924041868</v>
      </c>
      <c r="AA16" s="12">
        <v>60126627287</v>
      </c>
      <c r="AB16" s="12">
        <v>181119855798</v>
      </c>
      <c r="AC16" s="12">
        <v>124671189181</v>
      </c>
      <c r="AD16" s="12">
        <v>40036735438</v>
      </c>
      <c r="AE16" s="12">
        <v>66085892530</v>
      </c>
      <c r="AF16" s="12">
        <v>115346377314</v>
      </c>
      <c r="AG16" s="12">
        <v>14206882151</v>
      </c>
      <c r="AH16" s="12">
        <v>115294733804</v>
      </c>
      <c r="AI16" s="12">
        <v>42381258151</v>
      </c>
      <c r="AJ16" s="12">
        <v>19537841573</v>
      </c>
      <c r="AK16" s="12">
        <v>22375077126</v>
      </c>
      <c r="AL16" s="12">
        <v>1026215370</v>
      </c>
      <c r="AM16" s="209">
        <v>1748940370269</v>
      </c>
    </row>
    <row r="17" spans="1:41" s="6" customFormat="1" ht="14.4" x14ac:dyDescent="0.3">
      <c r="A17" s="54" t="s">
        <v>53</v>
      </c>
      <c r="B17" s="5" t="s">
        <v>90</v>
      </c>
      <c r="C17" s="10">
        <v>803379586</v>
      </c>
      <c r="D17" s="10">
        <v>1516999764</v>
      </c>
      <c r="E17" s="10">
        <v>2073786880</v>
      </c>
      <c r="F17" s="10">
        <v>371201058</v>
      </c>
      <c r="G17" s="10">
        <v>3125637433</v>
      </c>
      <c r="H17" s="10">
        <v>8327634071</v>
      </c>
      <c r="I17" s="10">
        <v>1299719828</v>
      </c>
      <c r="J17" s="10">
        <v>786507609</v>
      </c>
      <c r="K17" s="10">
        <v>468000851</v>
      </c>
      <c r="L17" s="10">
        <v>8791233454</v>
      </c>
      <c r="M17" s="10">
        <v>5321050834</v>
      </c>
      <c r="N17" s="10">
        <v>1746905088</v>
      </c>
      <c r="O17" s="10">
        <v>2618229849</v>
      </c>
      <c r="P17" s="10">
        <v>1324764490</v>
      </c>
      <c r="Q17" s="10">
        <v>1160080907</v>
      </c>
      <c r="R17" s="10">
        <v>4904153941</v>
      </c>
      <c r="S17" s="10">
        <v>425844000</v>
      </c>
      <c r="T17" s="10">
        <v>6163068639</v>
      </c>
      <c r="U17" s="10">
        <v>18270912230</v>
      </c>
      <c r="V17" s="10">
        <v>2070745849</v>
      </c>
      <c r="W17" s="10">
        <v>2821927473</v>
      </c>
      <c r="X17" s="10">
        <v>2725983926</v>
      </c>
      <c r="Y17" s="10">
        <v>250857467</v>
      </c>
      <c r="Z17" s="10">
        <v>9316880473</v>
      </c>
      <c r="AA17" s="10">
        <v>5885625040</v>
      </c>
      <c r="AB17" s="10">
        <v>12355369499</v>
      </c>
      <c r="AC17" s="10">
        <v>6608048618</v>
      </c>
      <c r="AD17" s="10">
        <v>2520004425</v>
      </c>
      <c r="AE17" s="10">
        <v>7887979486</v>
      </c>
      <c r="AF17" s="10">
        <v>4869798656</v>
      </c>
      <c r="AG17" s="10">
        <v>1119809435</v>
      </c>
      <c r="AH17" s="10">
        <v>21757959847</v>
      </c>
      <c r="AI17" s="10">
        <v>2938664278</v>
      </c>
      <c r="AJ17" s="10">
        <v>402258617</v>
      </c>
      <c r="AK17" s="10">
        <v>97771715</v>
      </c>
      <c r="AL17" s="10">
        <v>7946492</v>
      </c>
      <c r="AM17" s="197">
        <v>153136741808</v>
      </c>
      <c r="AO17" s="241"/>
    </row>
    <row r="18" spans="1:41" s="6" customFormat="1" ht="14.4" x14ac:dyDescent="0.3">
      <c r="A18" s="54" t="s">
        <v>54</v>
      </c>
      <c r="B18" s="5" t="s">
        <v>206</v>
      </c>
      <c r="C18" s="10">
        <v>13111293934</v>
      </c>
      <c r="D18" s="10">
        <v>7796246872</v>
      </c>
      <c r="E18" s="10">
        <v>3203582263</v>
      </c>
      <c r="F18" s="10">
        <v>1235099085</v>
      </c>
      <c r="G18" s="10">
        <v>19835239851</v>
      </c>
      <c r="H18" s="10">
        <v>72108377690</v>
      </c>
      <c r="I18" s="10">
        <v>9355969353</v>
      </c>
      <c r="J18" s="10">
        <v>1412154597</v>
      </c>
      <c r="K18" s="10">
        <v>5386087222</v>
      </c>
      <c r="L18" s="10">
        <v>38194034165</v>
      </c>
      <c r="M18" s="10">
        <v>50826212267</v>
      </c>
      <c r="N18" s="10">
        <v>7600292055</v>
      </c>
      <c r="O18" s="10">
        <v>42830875788</v>
      </c>
      <c r="P18" s="10">
        <v>9865215689</v>
      </c>
      <c r="Q18" s="10">
        <v>4867892859</v>
      </c>
      <c r="R18" s="10">
        <v>14057050274</v>
      </c>
      <c r="S18" s="10">
        <v>597825389</v>
      </c>
      <c r="T18" s="10">
        <v>58230294693</v>
      </c>
      <c r="U18" s="10">
        <v>82815132383</v>
      </c>
      <c r="V18" s="10">
        <v>7960778644</v>
      </c>
      <c r="W18" s="10">
        <v>16767704368</v>
      </c>
      <c r="X18" s="10">
        <v>12511556940</v>
      </c>
      <c r="Y18" s="10">
        <v>1138580042</v>
      </c>
      <c r="Z18" s="10">
        <v>95980261016</v>
      </c>
      <c r="AA18" s="10">
        <v>28817275818</v>
      </c>
      <c r="AB18" s="10">
        <v>92747136450</v>
      </c>
      <c r="AC18" s="10">
        <v>60982716196</v>
      </c>
      <c r="AD18" s="10">
        <v>15235953505</v>
      </c>
      <c r="AE18" s="10">
        <v>25781329749</v>
      </c>
      <c r="AF18" s="10">
        <v>20699070697</v>
      </c>
      <c r="AG18" s="10">
        <v>8046231255</v>
      </c>
      <c r="AH18" s="10">
        <v>6192018742</v>
      </c>
      <c r="AI18" s="10">
        <v>13717527733</v>
      </c>
      <c r="AJ18" s="10">
        <v>3071090614</v>
      </c>
      <c r="AK18" s="10">
        <v>181225644</v>
      </c>
      <c r="AL18" s="10">
        <v>99864003</v>
      </c>
      <c r="AM18" s="197">
        <v>853259197845</v>
      </c>
    </row>
    <row r="19" spans="1:41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1938999582</v>
      </c>
      <c r="V19" s="10">
        <v>0</v>
      </c>
      <c r="W19" s="10">
        <v>0</v>
      </c>
      <c r="X19" s="10">
        <v>10574315</v>
      </c>
      <c r="Y19" s="10">
        <v>0</v>
      </c>
      <c r="Z19" s="10">
        <v>7898890815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3069753839</v>
      </c>
      <c r="AI19" s="10">
        <v>0</v>
      </c>
      <c r="AJ19" s="10">
        <v>0</v>
      </c>
      <c r="AK19" s="10">
        <v>0</v>
      </c>
      <c r="AL19" s="10">
        <v>0</v>
      </c>
      <c r="AM19" s="197">
        <v>12918218551</v>
      </c>
    </row>
    <row r="20" spans="1:41" s="6" customFormat="1" ht="14.4" x14ac:dyDescent="0.3">
      <c r="A20" s="54" t="s">
        <v>56</v>
      </c>
      <c r="B20" s="5" t="s">
        <v>93</v>
      </c>
      <c r="C20" s="10">
        <v>110556163</v>
      </c>
      <c r="D20" s="10">
        <v>182640633</v>
      </c>
      <c r="E20" s="10">
        <v>104344861</v>
      </c>
      <c r="F20" s="10">
        <v>51456866</v>
      </c>
      <c r="G20" s="10">
        <v>166522392</v>
      </c>
      <c r="H20" s="10">
        <v>634637275</v>
      </c>
      <c r="I20" s="10">
        <v>213104542</v>
      </c>
      <c r="J20" s="10">
        <v>45385568</v>
      </c>
      <c r="K20" s="10">
        <v>45114429</v>
      </c>
      <c r="L20" s="10">
        <v>900747425</v>
      </c>
      <c r="M20" s="10">
        <v>910932948</v>
      </c>
      <c r="N20" s="10">
        <v>288669153</v>
      </c>
      <c r="O20" s="10">
        <v>502481467</v>
      </c>
      <c r="P20" s="10">
        <v>253899565</v>
      </c>
      <c r="Q20" s="10">
        <v>202345124</v>
      </c>
      <c r="R20" s="10">
        <v>492170785</v>
      </c>
      <c r="S20" s="10">
        <v>15475372</v>
      </c>
      <c r="T20" s="10">
        <v>2145554858</v>
      </c>
      <c r="U20" s="10">
        <v>2862464336</v>
      </c>
      <c r="V20" s="10">
        <v>93670495</v>
      </c>
      <c r="W20" s="10">
        <v>532821262</v>
      </c>
      <c r="X20" s="10">
        <v>207396499</v>
      </c>
      <c r="Y20" s="10">
        <v>21073221</v>
      </c>
      <c r="Z20" s="10">
        <v>816268968</v>
      </c>
      <c r="AA20" s="10">
        <v>340545190</v>
      </c>
      <c r="AB20" s="10">
        <v>6044136781</v>
      </c>
      <c r="AC20" s="10">
        <v>526588807</v>
      </c>
      <c r="AD20" s="10">
        <v>126505502</v>
      </c>
      <c r="AE20" s="10">
        <v>756622730</v>
      </c>
      <c r="AF20" s="10">
        <v>321148296</v>
      </c>
      <c r="AG20" s="10">
        <v>158378982</v>
      </c>
      <c r="AH20" s="10">
        <v>60362490</v>
      </c>
      <c r="AI20" s="10">
        <v>253175149</v>
      </c>
      <c r="AJ20" s="10">
        <v>50480361</v>
      </c>
      <c r="AK20" s="10">
        <v>0</v>
      </c>
      <c r="AL20" s="10">
        <v>0</v>
      </c>
      <c r="AM20" s="197">
        <v>20437678495</v>
      </c>
    </row>
    <row r="21" spans="1:41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1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97">
        <v>0</v>
      </c>
    </row>
    <row r="23" spans="1:41" s="6" customFormat="1" ht="14.4" x14ac:dyDescent="0.3">
      <c r="A23" s="54" t="s">
        <v>61</v>
      </c>
      <c r="B23" s="5" t="s">
        <v>96</v>
      </c>
      <c r="C23" s="10">
        <v>85076500</v>
      </c>
      <c r="D23" s="10">
        <v>12874427</v>
      </c>
      <c r="E23" s="10">
        <v>6997348</v>
      </c>
      <c r="F23" s="10">
        <v>0</v>
      </c>
      <c r="G23" s="10">
        <v>1581403</v>
      </c>
      <c r="H23" s="10">
        <v>11233902</v>
      </c>
      <c r="I23" s="10">
        <v>40951828</v>
      </c>
      <c r="J23" s="10">
        <v>3518273</v>
      </c>
      <c r="K23" s="10">
        <v>3388334</v>
      </c>
      <c r="L23" s="10">
        <v>307642620</v>
      </c>
      <c r="M23" s="10">
        <v>6913760</v>
      </c>
      <c r="N23" s="10">
        <v>44934647</v>
      </c>
      <c r="O23" s="10">
        <v>1861104</v>
      </c>
      <c r="P23" s="10">
        <v>51621740</v>
      </c>
      <c r="Q23" s="10">
        <v>26932635</v>
      </c>
      <c r="R23" s="10">
        <v>4049892</v>
      </c>
      <c r="S23" s="10">
        <v>1796416</v>
      </c>
      <c r="T23" s="10">
        <v>0</v>
      </c>
      <c r="U23" s="10">
        <v>354740864</v>
      </c>
      <c r="V23" s="10">
        <v>26665356</v>
      </c>
      <c r="W23" s="10">
        <v>249131</v>
      </c>
      <c r="X23" s="10">
        <v>87133956</v>
      </c>
      <c r="Y23" s="10">
        <v>2949369</v>
      </c>
      <c r="Z23" s="10">
        <v>240439064</v>
      </c>
      <c r="AA23" s="10">
        <v>1481548</v>
      </c>
      <c r="AB23" s="10">
        <v>0</v>
      </c>
      <c r="AC23" s="10">
        <v>227138749</v>
      </c>
      <c r="AD23" s="10">
        <v>92497133</v>
      </c>
      <c r="AE23" s="10">
        <v>334789</v>
      </c>
      <c r="AF23" s="10">
        <v>12189414</v>
      </c>
      <c r="AG23" s="10">
        <v>79151176</v>
      </c>
      <c r="AH23" s="10">
        <v>478379194</v>
      </c>
      <c r="AI23" s="10">
        <v>0</v>
      </c>
      <c r="AJ23" s="10">
        <v>0</v>
      </c>
      <c r="AK23" s="10">
        <v>0</v>
      </c>
      <c r="AL23" s="10">
        <v>0</v>
      </c>
      <c r="AM23" s="197">
        <v>2214724572</v>
      </c>
    </row>
    <row r="24" spans="1:41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0</v>
      </c>
    </row>
    <row r="25" spans="1:41" s="6" customFormat="1" ht="14.4" x14ac:dyDescent="0.3">
      <c r="A25" s="89"/>
      <c r="B25" s="90" t="s">
        <v>1359</v>
      </c>
      <c r="C25" s="91">
        <v>14110306183</v>
      </c>
      <c r="D25" s="91">
        <v>9508761696</v>
      </c>
      <c r="E25" s="91">
        <v>5388711352</v>
      </c>
      <c r="F25" s="91">
        <v>1657757009</v>
      </c>
      <c r="G25" s="91">
        <v>23128981079</v>
      </c>
      <c r="H25" s="91">
        <v>81081882938</v>
      </c>
      <c r="I25" s="91">
        <v>10909745551</v>
      </c>
      <c r="J25" s="91">
        <v>2247566047</v>
      </c>
      <c r="K25" s="91">
        <v>5902590836</v>
      </c>
      <c r="L25" s="91">
        <v>48193657664</v>
      </c>
      <c r="M25" s="91">
        <v>57065109809</v>
      </c>
      <c r="N25" s="91">
        <v>9680800943</v>
      </c>
      <c r="O25" s="91">
        <v>45953448208</v>
      </c>
      <c r="P25" s="91">
        <v>11495501484</v>
      </c>
      <c r="Q25" s="91">
        <v>6257251525</v>
      </c>
      <c r="R25" s="91">
        <v>19457424892</v>
      </c>
      <c r="S25" s="91">
        <v>1040941177</v>
      </c>
      <c r="T25" s="91">
        <v>66538918190</v>
      </c>
      <c r="U25" s="91">
        <v>106242249395</v>
      </c>
      <c r="V25" s="91">
        <v>10151860344</v>
      </c>
      <c r="W25" s="91">
        <v>20122702234</v>
      </c>
      <c r="X25" s="91">
        <v>15542645636</v>
      </c>
      <c r="Y25" s="91">
        <v>1413460099</v>
      </c>
      <c r="Z25" s="91">
        <v>114252740336</v>
      </c>
      <c r="AA25" s="91">
        <v>35044927596</v>
      </c>
      <c r="AB25" s="91">
        <v>111146642730</v>
      </c>
      <c r="AC25" s="91">
        <v>68344492370</v>
      </c>
      <c r="AD25" s="91">
        <v>17974960565</v>
      </c>
      <c r="AE25" s="91">
        <v>34426266754</v>
      </c>
      <c r="AF25" s="91">
        <v>25902207063</v>
      </c>
      <c r="AG25" s="91">
        <v>9403570848</v>
      </c>
      <c r="AH25" s="91">
        <v>31558474112</v>
      </c>
      <c r="AI25" s="91">
        <v>16909367160</v>
      </c>
      <c r="AJ25" s="91">
        <v>3523829592</v>
      </c>
      <c r="AK25" s="91">
        <v>278997359</v>
      </c>
      <c r="AL25" s="91">
        <v>107810495</v>
      </c>
      <c r="AM25" s="208">
        <v>1041966561271</v>
      </c>
    </row>
    <row r="26" spans="1:41" s="6" customFormat="1" ht="14.4" x14ac:dyDescent="0.3">
      <c r="A26" s="54" t="s">
        <v>36</v>
      </c>
      <c r="B26" s="5" t="s">
        <v>98</v>
      </c>
      <c r="C26" s="10">
        <v>2283578170</v>
      </c>
      <c r="D26" s="10">
        <v>1540826507</v>
      </c>
      <c r="E26" s="10">
        <v>1485516222</v>
      </c>
      <c r="F26" s="10">
        <v>713059979</v>
      </c>
      <c r="G26" s="10">
        <v>3758137715</v>
      </c>
      <c r="H26" s="10">
        <v>8399372355</v>
      </c>
      <c r="I26" s="10">
        <v>1056871128</v>
      </c>
      <c r="J26" s="10">
        <v>887986550</v>
      </c>
      <c r="K26" s="10">
        <v>627904068</v>
      </c>
      <c r="L26" s="10">
        <v>3009493147</v>
      </c>
      <c r="M26" s="10">
        <v>3006123369</v>
      </c>
      <c r="N26" s="10">
        <v>1397486373</v>
      </c>
      <c r="O26" s="10">
        <v>2786489740</v>
      </c>
      <c r="P26" s="10">
        <v>1402966106</v>
      </c>
      <c r="Q26" s="10">
        <v>1140736389</v>
      </c>
      <c r="R26" s="10">
        <v>2784253442</v>
      </c>
      <c r="S26" s="10">
        <v>460877299</v>
      </c>
      <c r="T26" s="10">
        <v>6846320847</v>
      </c>
      <c r="U26" s="10">
        <v>12901294285</v>
      </c>
      <c r="V26" s="10">
        <v>2063208908</v>
      </c>
      <c r="W26" s="10">
        <v>1728378658</v>
      </c>
      <c r="X26" s="10">
        <v>5218876482</v>
      </c>
      <c r="Y26" s="10">
        <v>365713753</v>
      </c>
      <c r="Z26" s="10">
        <v>4278051154</v>
      </c>
      <c r="AA26" s="10">
        <v>3127740218</v>
      </c>
      <c r="AB26" s="10">
        <v>3755912331</v>
      </c>
      <c r="AC26" s="10">
        <v>5536250042</v>
      </c>
      <c r="AD26" s="10">
        <v>2682688102</v>
      </c>
      <c r="AE26" s="10">
        <v>5583366667</v>
      </c>
      <c r="AF26" s="10">
        <v>3436781249</v>
      </c>
      <c r="AG26" s="10">
        <v>2023939417</v>
      </c>
      <c r="AH26" s="10">
        <v>6651571541</v>
      </c>
      <c r="AI26" s="10">
        <v>2119540818</v>
      </c>
      <c r="AJ26" s="10">
        <v>1112787021</v>
      </c>
      <c r="AK26" s="10">
        <v>44033500</v>
      </c>
      <c r="AL26" s="10">
        <v>7282396</v>
      </c>
      <c r="AM26" s="197">
        <v>106225415948</v>
      </c>
    </row>
    <row r="27" spans="1:41" s="6" customFormat="1" ht="14.4" x14ac:dyDescent="0.3">
      <c r="A27" s="54" t="s">
        <v>37</v>
      </c>
      <c r="B27" s="5" t="s">
        <v>1360</v>
      </c>
      <c r="C27" s="10">
        <v>271586296</v>
      </c>
      <c r="D27" s="10">
        <v>103894860</v>
      </c>
      <c r="E27" s="10">
        <v>121195936</v>
      </c>
      <c r="F27" s="10">
        <v>178077948</v>
      </c>
      <c r="G27" s="10">
        <v>316282189</v>
      </c>
      <c r="H27" s="10">
        <v>1803888456</v>
      </c>
      <c r="I27" s="10">
        <v>578388707</v>
      </c>
      <c r="J27" s="10">
        <v>76878930</v>
      </c>
      <c r="K27" s="10">
        <v>59479980</v>
      </c>
      <c r="L27" s="10">
        <v>50913397</v>
      </c>
      <c r="M27" s="10">
        <v>688205414</v>
      </c>
      <c r="N27" s="10">
        <v>13979750</v>
      </c>
      <c r="O27" s="10">
        <v>324631164</v>
      </c>
      <c r="P27" s="10">
        <v>100338452</v>
      </c>
      <c r="Q27" s="10">
        <v>115749109</v>
      </c>
      <c r="R27" s="10">
        <v>267384759</v>
      </c>
      <c r="S27" s="10">
        <v>39653790</v>
      </c>
      <c r="T27" s="10">
        <v>1296332722</v>
      </c>
      <c r="U27" s="10">
        <v>537182635</v>
      </c>
      <c r="V27" s="10">
        <v>297902577</v>
      </c>
      <c r="W27" s="10">
        <v>204500403</v>
      </c>
      <c r="X27" s="10">
        <v>501457370</v>
      </c>
      <c r="Y27" s="10">
        <v>1318182</v>
      </c>
      <c r="Z27" s="10">
        <v>2230708363</v>
      </c>
      <c r="AA27" s="10">
        <v>183878478</v>
      </c>
      <c r="AB27" s="10">
        <v>923475892</v>
      </c>
      <c r="AC27" s="10">
        <v>1617134526</v>
      </c>
      <c r="AD27" s="10">
        <v>194844038</v>
      </c>
      <c r="AE27" s="10">
        <v>610580788</v>
      </c>
      <c r="AF27" s="10">
        <v>424102603</v>
      </c>
      <c r="AG27" s="10">
        <v>118491897</v>
      </c>
      <c r="AH27" s="10">
        <v>0</v>
      </c>
      <c r="AI27" s="10">
        <v>5818636</v>
      </c>
      <c r="AJ27" s="10">
        <v>0</v>
      </c>
      <c r="AK27" s="10">
        <v>0</v>
      </c>
      <c r="AL27" s="10">
        <v>0</v>
      </c>
      <c r="AM27" s="197">
        <v>14258258247</v>
      </c>
    </row>
    <row r="28" spans="1:41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53644648</v>
      </c>
      <c r="E28" s="10">
        <v>246000</v>
      </c>
      <c r="F28" s="10">
        <v>0</v>
      </c>
      <c r="G28" s="10">
        <v>134653300</v>
      </c>
      <c r="H28" s="10">
        <v>509947770</v>
      </c>
      <c r="I28" s="10">
        <v>34609133</v>
      </c>
      <c r="J28" s="10">
        <v>0</v>
      </c>
      <c r="K28" s="10">
        <v>43253651</v>
      </c>
      <c r="L28" s="10">
        <v>164223507</v>
      </c>
      <c r="M28" s="10">
        <v>0</v>
      </c>
      <c r="N28" s="10">
        <v>76273981</v>
      </c>
      <c r="O28" s="10">
        <v>96927248</v>
      </c>
      <c r="P28" s="10">
        <v>6820941</v>
      </c>
      <c r="Q28" s="10">
        <v>47921309</v>
      </c>
      <c r="R28" s="10">
        <v>17362635</v>
      </c>
      <c r="S28" s="10">
        <v>0</v>
      </c>
      <c r="T28" s="10">
        <v>0</v>
      </c>
      <c r="U28" s="10">
        <v>0</v>
      </c>
      <c r="V28" s="10">
        <v>5745500</v>
      </c>
      <c r="W28" s="10">
        <v>0</v>
      </c>
      <c r="X28" s="10">
        <v>34521260</v>
      </c>
      <c r="Y28" s="10">
        <v>6776668</v>
      </c>
      <c r="Z28" s="10">
        <v>842803010</v>
      </c>
      <c r="AA28" s="10">
        <v>15352388</v>
      </c>
      <c r="AB28" s="10">
        <v>0</v>
      </c>
      <c r="AC28" s="10">
        <v>141390697</v>
      </c>
      <c r="AD28" s="10">
        <v>0</v>
      </c>
      <c r="AE28" s="10">
        <v>123767</v>
      </c>
      <c r="AF28" s="10">
        <v>18811550</v>
      </c>
      <c r="AG28" s="10">
        <v>32771159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2284180122</v>
      </c>
    </row>
    <row r="29" spans="1:41" s="6" customFormat="1" ht="14.4" x14ac:dyDescent="0.3">
      <c r="A29" s="54" t="s">
        <v>39</v>
      </c>
      <c r="B29" s="5" t="s">
        <v>100</v>
      </c>
      <c r="C29" s="10">
        <v>2778390097</v>
      </c>
      <c r="D29" s="10">
        <v>313884052</v>
      </c>
      <c r="E29" s="10">
        <v>65584636</v>
      </c>
      <c r="F29" s="10">
        <v>0</v>
      </c>
      <c r="G29" s="10">
        <v>7447356598</v>
      </c>
      <c r="H29" s="10">
        <v>17670946135</v>
      </c>
      <c r="I29" s="10">
        <v>3257524607</v>
      </c>
      <c r="J29" s="10">
        <v>0</v>
      </c>
      <c r="K29" s="10">
        <v>2152770881</v>
      </c>
      <c r="L29" s="10">
        <v>19730493877</v>
      </c>
      <c r="M29" s="10">
        <v>39912812903</v>
      </c>
      <c r="N29" s="10">
        <v>2629844845</v>
      </c>
      <c r="O29" s="10">
        <v>32208567862</v>
      </c>
      <c r="P29" s="10">
        <v>431627330</v>
      </c>
      <c r="Q29" s="10">
        <v>1769196913</v>
      </c>
      <c r="R29" s="10">
        <v>3904449215</v>
      </c>
      <c r="S29" s="10">
        <v>0</v>
      </c>
      <c r="T29" s="10">
        <v>32702278242</v>
      </c>
      <c r="U29" s="10">
        <v>41586658460</v>
      </c>
      <c r="V29" s="10">
        <v>0</v>
      </c>
      <c r="W29" s="10">
        <v>6315399817</v>
      </c>
      <c r="X29" s="10">
        <v>91584243</v>
      </c>
      <c r="Y29" s="10">
        <v>49024602</v>
      </c>
      <c r="Z29" s="10">
        <v>2389745422</v>
      </c>
      <c r="AA29" s="10">
        <v>9692289324</v>
      </c>
      <c r="AB29" s="10">
        <v>18173923858</v>
      </c>
      <c r="AC29" s="10">
        <v>5894507739</v>
      </c>
      <c r="AD29" s="10">
        <v>3770723582</v>
      </c>
      <c r="AE29" s="10">
        <v>1716635886</v>
      </c>
      <c r="AF29" s="10">
        <v>867468679</v>
      </c>
      <c r="AG29" s="10">
        <v>3670083693</v>
      </c>
      <c r="AH29" s="10">
        <v>2899246025</v>
      </c>
      <c r="AI29" s="10">
        <v>8010023912</v>
      </c>
      <c r="AJ29" s="10">
        <v>1287384140</v>
      </c>
      <c r="AK29" s="10">
        <v>0</v>
      </c>
      <c r="AL29" s="10">
        <v>0</v>
      </c>
      <c r="AM29" s="197">
        <v>273390427575</v>
      </c>
    </row>
    <row r="30" spans="1:41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0</v>
      </c>
    </row>
    <row r="31" spans="1:41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41" s="6" customFormat="1" ht="14.4" x14ac:dyDescent="0.3">
      <c r="A32" s="89"/>
      <c r="B32" s="90" t="s">
        <v>1361</v>
      </c>
      <c r="C32" s="91">
        <v>5333554563</v>
      </c>
      <c r="D32" s="91">
        <v>2012250067</v>
      </c>
      <c r="E32" s="91">
        <v>1672542794</v>
      </c>
      <c r="F32" s="91">
        <v>891137927</v>
      </c>
      <c r="G32" s="91">
        <v>11656429802</v>
      </c>
      <c r="H32" s="91">
        <v>28384154716</v>
      </c>
      <c r="I32" s="91">
        <v>4927393575</v>
      </c>
      <c r="J32" s="91">
        <v>964865480</v>
      </c>
      <c r="K32" s="91">
        <v>2883408580</v>
      </c>
      <c r="L32" s="91">
        <v>22955123928</v>
      </c>
      <c r="M32" s="91">
        <v>43607141686</v>
      </c>
      <c r="N32" s="91">
        <v>4117584949</v>
      </c>
      <c r="O32" s="91">
        <v>35416616014</v>
      </c>
      <c r="P32" s="91">
        <v>1941752829</v>
      </c>
      <c r="Q32" s="91">
        <v>3073603720</v>
      </c>
      <c r="R32" s="91">
        <v>6973450051</v>
      </c>
      <c r="S32" s="91">
        <v>500531089</v>
      </c>
      <c r="T32" s="91">
        <v>40844931811</v>
      </c>
      <c r="U32" s="91">
        <v>55025135380</v>
      </c>
      <c r="V32" s="91">
        <v>2366856985</v>
      </c>
      <c r="W32" s="91">
        <v>8248278878</v>
      </c>
      <c r="X32" s="91">
        <v>5846439355</v>
      </c>
      <c r="Y32" s="91">
        <v>422833205</v>
      </c>
      <c r="Z32" s="91">
        <v>9741307949</v>
      </c>
      <c r="AA32" s="91">
        <v>13019260408</v>
      </c>
      <c r="AB32" s="91">
        <v>22853312081</v>
      </c>
      <c r="AC32" s="91">
        <v>13189283004</v>
      </c>
      <c r="AD32" s="91">
        <v>6648255722</v>
      </c>
      <c r="AE32" s="91">
        <v>7910707108</v>
      </c>
      <c r="AF32" s="91">
        <v>4747164081</v>
      </c>
      <c r="AG32" s="91">
        <v>5845286166</v>
      </c>
      <c r="AH32" s="91">
        <v>9550817566</v>
      </c>
      <c r="AI32" s="91">
        <v>10135383366</v>
      </c>
      <c r="AJ32" s="91">
        <v>2400171161</v>
      </c>
      <c r="AK32" s="91">
        <v>44033500</v>
      </c>
      <c r="AL32" s="91">
        <v>7282396</v>
      </c>
      <c r="AM32" s="208">
        <v>396158281892</v>
      </c>
    </row>
    <row r="33" spans="1:42" s="6" customFormat="1" ht="14.4" x14ac:dyDescent="0.3">
      <c r="A33" s="56"/>
      <c r="B33" s="15" t="s">
        <v>1371</v>
      </c>
      <c r="C33" s="12">
        <v>8776751620</v>
      </c>
      <c r="D33" s="12">
        <v>7496511629</v>
      </c>
      <c r="E33" s="12">
        <v>3716168558</v>
      </c>
      <c r="F33" s="12">
        <v>766619082</v>
      </c>
      <c r="G33" s="12">
        <v>11472551277</v>
      </c>
      <c r="H33" s="12">
        <v>52697728222</v>
      </c>
      <c r="I33" s="12">
        <v>5982351976</v>
      </c>
      <c r="J33" s="12">
        <v>1282700567</v>
      </c>
      <c r="K33" s="12">
        <v>3019182256</v>
      </c>
      <c r="L33" s="12">
        <v>25238533736</v>
      </c>
      <c r="M33" s="12">
        <v>13457968123</v>
      </c>
      <c r="N33" s="12">
        <v>5563215994</v>
      </c>
      <c r="O33" s="12">
        <v>10536832194</v>
      </c>
      <c r="P33" s="12">
        <v>9553748655</v>
      </c>
      <c r="Q33" s="12">
        <v>3183647805</v>
      </c>
      <c r="R33" s="12">
        <v>12483974841</v>
      </c>
      <c r="S33" s="12">
        <v>540410088</v>
      </c>
      <c r="T33" s="12">
        <v>25693986379</v>
      </c>
      <c r="U33" s="12">
        <v>51217114015</v>
      </c>
      <c r="V33" s="12">
        <v>7785003359</v>
      </c>
      <c r="W33" s="12">
        <v>11874423356</v>
      </c>
      <c r="X33" s="12">
        <v>9696206281</v>
      </c>
      <c r="Y33" s="12">
        <v>990626894</v>
      </c>
      <c r="Z33" s="12">
        <v>104511432387</v>
      </c>
      <c r="AA33" s="12">
        <v>22025667188</v>
      </c>
      <c r="AB33" s="12">
        <v>88293330649</v>
      </c>
      <c r="AC33" s="12">
        <v>55155209366</v>
      </c>
      <c r="AD33" s="12">
        <v>11326704843</v>
      </c>
      <c r="AE33" s="12">
        <v>26515559646</v>
      </c>
      <c r="AF33" s="12">
        <v>21155042982</v>
      </c>
      <c r="AG33" s="12">
        <v>3558284682</v>
      </c>
      <c r="AH33" s="12">
        <v>22007656546</v>
      </c>
      <c r="AI33" s="12">
        <v>6773983794</v>
      </c>
      <c r="AJ33" s="12">
        <v>1123658431</v>
      </c>
      <c r="AK33" s="12">
        <v>234963859</v>
      </c>
      <c r="AL33" s="12">
        <v>100528099</v>
      </c>
      <c r="AM33" s="209">
        <v>645808279379</v>
      </c>
    </row>
    <row r="34" spans="1:42" s="6" customFormat="1" ht="14.4" x14ac:dyDescent="0.3">
      <c r="A34" s="84"/>
      <c r="B34" s="16" t="s">
        <v>131</v>
      </c>
      <c r="C34" s="13">
        <v>8907706442</v>
      </c>
      <c r="D34" s="13">
        <v>17237186901</v>
      </c>
      <c r="E34" s="13">
        <v>10142967768</v>
      </c>
      <c r="F34" s="13">
        <v>3877463130</v>
      </c>
      <c r="G34" s="13">
        <v>24976256590</v>
      </c>
      <c r="H34" s="13">
        <v>65492296825</v>
      </c>
      <c r="I34" s="13">
        <v>10487452749</v>
      </c>
      <c r="J34" s="13">
        <v>4084156039</v>
      </c>
      <c r="K34" s="13">
        <v>9259179799</v>
      </c>
      <c r="L34" s="13">
        <v>58795606961</v>
      </c>
      <c r="M34" s="13">
        <v>18075841885</v>
      </c>
      <c r="N34" s="13">
        <v>6369714258</v>
      </c>
      <c r="O34" s="13">
        <v>7618305347</v>
      </c>
      <c r="P34" s="13">
        <v>12734604449</v>
      </c>
      <c r="Q34" s="13">
        <v>6058786838</v>
      </c>
      <c r="R34" s="13">
        <v>11760209906</v>
      </c>
      <c r="S34" s="13">
        <v>2456418874</v>
      </c>
      <c r="T34" s="13">
        <v>30125933941</v>
      </c>
      <c r="U34" s="13">
        <v>72566197414</v>
      </c>
      <c r="V34" s="13">
        <v>9264361194</v>
      </c>
      <c r="W34" s="13">
        <v>37162875089</v>
      </c>
      <c r="X34" s="13">
        <v>20268820352</v>
      </c>
      <c r="Y34" s="13">
        <v>8059043020</v>
      </c>
      <c r="Z34" s="13">
        <v>103412609481</v>
      </c>
      <c r="AA34" s="13">
        <v>38100960099</v>
      </c>
      <c r="AB34" s="13">
        <v>92826525149</v>
      </c>
      <c r="AC34" s="13">
        <v>69515979815</v>
      </c>
      <c r="AD34" s="13">
        <v>28710030595</v>
      </c>
      <c r="AE34" s="13">
        <v>39570332884</v>
      </c>
      <c r="AF34" s="13">
        <v>94191334332</v>
      </c>
      <c r="AG34" s="13">
        <v>10648597469</v>
      </c>
      <c r="AH34" s="13">
        <v>93287077258</v>
      </c>
      <c r="AI34" s="13">
        <v>35607274357</v>
      </c>
      <c r="AJ34" s="13">
        <v>18414183142</v>
      </c>
      <c r="AK34" s="13">
        <v>22140113267</v>
      </c>
      <c r="AL34" s="13">
        <v>925687271</v>
      </c>
      <c r="AM34" s="210">
        <v>1103132090890</v>
      </c>
    </row>
    <row r="35" spans="1:42" s="6" customFormat="1" ht="14.4" x14ac:dyDescent="0.3">
      <c r="A35" s="54" t="s">
        <v>35</v>
      </c>
      <c r="B35" s="6" t="s">
        <v>115</v>
      </c>
      <c r="C35" s="10">
        <v>1866456869</v>
      </c>
      <c r="D35" s="10">
        <v>751405090</v>
      </c>
      <c r="E35" s="10">
        <v>21618510</v>
      </c>
      <c r="F35" s="10">
        <v>159198091</v>
      </c>
      <c r="G35" s="10">
        <v>1320500442</v>
      </c>
      <c r="H35" s="10">
        <v>4191036405</v>
      </c>
      <c r="I35" s="10">
        <v>18778028</v>
      </c>
      <c r="J35" s="10">
        <v>213352666</v>
      </c>
      <c r="K35" s="10">
        <v>277582992</v>
      </c>
      <c r="L35" s="10">
        <v>4321893417</v>
      </c>
      <c r="M35" s="10">
        <v>2473496297</v>
      </c>
      <c r="N35" s="10">
        <v>693561646</v>
      </c>
      <c r="O35" s="10">
        <v>1650141808</v>
      </c>
      <c r="P35" s="10">
        <v>351466</v>
      </c>
      <c r="Q35" s="10">
        <v>110025482</v>
      </c>
      <c r="R35" s="10">
        <v>1434902703</v>
      </c>
      <c r="S35" s="10">
        <v>32832696</v>
      </c>
      <c r="T35" s="10">
        <v>2439766663</v>
      </c>
      <c r="U35" s="10">
        <v>3184908094</v>
      </c>
      <c r="V35" s="10">
        <v>1098166164</v>
      </c>
      <c r="W35" s="10">
        <v>1061596184</v>
      </c>
      <c r="X35" s="10">
        <v>1207093507</v>
      </c>
      <c r="Y35" s="10">
        <v>1231851</v>
      </c>
      <c r="Z35" s="10">
        <v>11566555868</v>
      </c>
      <c r="AA35" s="10">
        <v>2284228794</v>
      </c>
      <c r="AB35" s="10">
        <v>5052160402</v>
      </c>
      <c r="AC35" s="10">
        <v>9450990379</v>
      </c>
      <c r="AD35" s="10">
        <v>703839314</v>
      </c>
      <c r="AE35" s="10">
        <v>3428686422</v>
      </c>
      <c r="AF35" s="10">
        <v>1497369836</v>
      </c>
      <c r="AG35" s="10">
        <v>926972081</v>
      </c>
      <c r="AH35" s="10">
        <v>155101</v>
      </c>
      <c r="AI35" s="10">
        <v>548009298</v>
      </c>
      <c r="AJ35" s="10">
        <v>357452831</v>
      </c>
      <c r="AK35" s="10">
        <v>0</v>
      </c>
      <c r="AL35" s="10">
        <v>0</v>
      </c>
      <c r="AM35" s="197">
        <v>64346317397</v>
      </c>
    </row>
    <row r="36" spans="1:42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71369225</v>
      </c>
      <c r="Z36" s="10">
        <v>205671901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277041126</v>
      </c>
    </row>
    <row r="37" spans="1:42" s="6" customFormat="1" ht="14.4" x14ac:dyDescent="0.3">
      <c r="A37" s="54" t="s">
        <v>41</v>
      </c>
      <c r="B37" s="6" t="s">
        <v>137</v>
      </c>
      <c r="C37" s="10">
        <v>2141396868</v>
      </c>
      <c r="D37" s="10">
        <v>546315225</v>
      </c>
      <c r="E37" s="10">
        <v>0</v>
      </c>
      <c r="F37" s="10">
        <v>235197421</v>
      </c>
      <c r="G37" s="10">
        <v>819044923</v>
      </c>
      <c r="H37" s="10">
        <v>5180379376</v>
      </c>
      <c r="I37" s="10">
        <v>2196413528</v>
      </c>
      <c r="J37" s="10">
        <v>0</v>
      </c>
      <c r="K37" s="10">
        <v>180850625</v>
      </c>
      <c r="L37" s="10">
        <v>10263757618</v>
      </c>
      <c r="M37" s="10">
        <v>11720435665</v>
      </c>
      <c r="N37" s="10">
        <v>1977440417</v>
      </c>
      <c r="O37" s="10">
        <v>5635679050</v>
      </c>
      <c r="P37" s="10">
        <v>147968818</v>
      </c>
      <c r="Q37" s="10">
        <v>0</v>
      </c>
      <c r="R37" s="10">
        <v>834346515</v>
      </c>
      <c r="S37" s="10">
        <v>0</v>
      </c>
      <c r="T37" s="10">
        <v>7786226951</v>
      </c>
      <c r="U37" s="10">
        <v>9266276971</v>
      </c>
      <c r="V37" s="10">
        <v>7952409</v>
      </c>
      <c r="W37" s="10">
        <v>48828201</v>
      </c>
      <c r="X37" s="10">
        <v>737063298</v>
      </c>
      <c r="Y37" s="10">
        <v>310689185</v>
      </c>
      <c r="Z37" s="10">
        <v>33325378370</v>
      </c>
      <c r="AA37" s="10">
        <v>10221244067</v>
      </c>
      <c r="AB37" s="10">
        <v>12299933341</v>
      </c>
      <c r="AC37" s="10">
        <v>2246602155</v>
      </c>
      <c r="AD37" s="10">
        <v>0</v>
      </c>
      <c r="AE37" s="10">
        <v>3114683055</v>
      </c>
      <c r="AF37" s="10">
        <v>2600468485</v>
      </c>
      <c r="AG37" s="10">
        <v>1659369795</v>
      </c>
      <c r="AH37" s="10">
        <v>0</v>
      </c>
      <c r="AI37" s="10">
        <v>3430481252</v>
      </c>
      <c r="AJ37" s="10">
        <v>1032752296</v>
      </c>
      <c r="AK37" s="10">
        <v>0</v>
      </c>
      <c r="AL37" s="10">
        <v>0</v>
      </c>
      <c r="AM37" s="197">
        <v>129967175880</v>
      </c>
    </row>
    <row r="38" spans="1:42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97">
        <v>0</v>
      </c>
    </row>
    <row r="39" spans="1:42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0</v>
      </c>
    </row>
    <row r="40" spans="1:42" s="6" customFormat="1" ht="14.4" x14ac:dyDescent="0.3">
      <c r="A40" s="54" t="s">
        <v>47</v>
      </c>
      <c r="B40" s="6" t="s">
        <v>118</v>
      </c>
      <c r="C40" s="10">
        <v>1771973779</v>
      </c>
      <c r="D40" s="10">
        <v>389947597</v>
      </c>
      <c r="E40" s="10">
        <v>242884468</v>
      </c>
      <c r="F40" s="10">
        <v>14596713</v>
      </c>
      <c r="G40" s="10">
        <v>138539566</v>
      </c>
      <c r="H40" s="10">
        <v>740343565</v>
      </c>
      <c r="I40" s="10">
        <v>303559770</v>
      </c>
      <c r="J40" s="10">
        <v>13175082</v>
      </c>
      <c r="K40" s="10">
        <v>31916782</v>
      </c>
      <c r="L40" s="10">
        <v>9716925475</v>
      </c>
      <c r="M40" s="10">
        <v>9297654881</v>
      </c>
      <c r="N40" s="10">
        <v>975870695</v>
      </c>
      <c r="O40" s="10">
        <v>1547021592</v>
      </c>
      <c r="P40" s="10">
        <v>91285162</v>
      </c>
      <c r="Q40" s="10">
        <v>63590913</v>
      </c>
      <c r="R40" s="10">
        <v>365352534</v>
      </c>
      <c r="S40" s="10">
        <v>75327102</v>
      </c>
      <c r="T40" s="10">
        <v>3162904403</v>
      </c>
      <c r="U40" s="10">
        <v>4716314930</v>
      </c>
      <c r="V40" s="10">
        <v>147405567</v>
      </c>
      <c r="W40" s="10">
        <v>178954251</v>
      </c>
      <c r="X40" s="10">
        <v>156122805</v>
      </c>
      <c r="Y40" s="10">
        <v>58282562</v>
      </c>
      <c r="Z40" s="10">
        <v>1172178365</v>
      </c>
      <c r="AA40" s="10">
        <v>756397827</v>
      </c>
      <c r="AB40" s="10">
        <v>1006941123</v>
      </c>
      <c r="AC40" s="10">
        <v>714170986</v>
      </c>
      <c r="AD40" s="10">
        <v>941406407</v>
      </c>
      <c r="AE40" s="10">
        <v>2949456212</v>
      </c>
      <c r="AF40" s="10">
        <v>1851644253</v>
      </c>
      <c r="AG40" s="10">
        <v>146447486</v>
      </c>
      <c r="AH40" s="10">
        <v>24849717</v>
      </c>
      <c r="AI40" s="10">
        <v>8485168</v>
      </c>
      <c r="AJ40" s="10">
        <v>1075852</v>
      </c>
      <c r="AK40" s="10">
        <v>2287783</v>
      </c>
      <c r="AL40" s="10">
        <v>0</v>
      </c>
      <c r="AM40" s="197">
        <v>43775291373</v>
      </c>
    </row>
    <row r="41" spans="1:42" s="6" customFormat="1" ht="18.75" customHeight="1" x14ac:dyDescent="0.3">
      <c r="A41" s="89"/>
      <c r="B41" s="90" t="s">
        <v>132</v>
      </c>
      <c r="C41" s="93">
        <v>5779827516</v>
      </c>
      <c r="D41" s="93">
        <v>1687667912</v>
      </c>
      <c r="E41" s="93">
        <v>264502978</v>
      </c>
      <c r="F41" s="93">
        <v>408992225</v>
      </c>
      <c r="G41" s="93">
        <v>2278084931</v>
      </c>
      <c r="H41" s="93">
        <v>10111759346</v>
      </c>
      <c r="I41" s="93">
        <v>2518751326</v>
      </c>
      <c r="J41" s="93">
        <v>226527748</v>
      </c>
      <c r="K41" s="93">
        <v>490350399</v>
      </c>
      <c r="L41" s="93">
        <v>24302576510</v>
      </c>
      <c r="M41" s="93">
        <v>23491586843</v>
      </c>
      <c r="N41" s="93">
        <v>3646872758</v>
      </c>
      <c r="O41" s="93">
        <v>8832842450</v>
      </c>
      <c r="P41" s="93">
        <v>239605446</v>
      </c>
      <c r="Q41" s="93">
        <v>173616395</v>
      </c>
      <c r="R41" s="93">
        <v>2634601752</v>
      </c>
      <c r="S41" s="93">
        <v>108159798</v>
      </c>
      <c r="T41" s="93">
        <v>13388898017</v>
      </c>
      <c r="U41" s="93">
        <v>17167499995</v>
      </c>
      <c r="V41" s="93">
        <v>1253524140</v>
      </c>
      <c r="W41" s="93">
        <v>1289378636</v>
      </c>
      <c r="X41" s="93">
        <v>2100279610</v>
      </c>
      <c r="Y41" s="93">
        <v>441572823</v>
      </c>
      <c r="Z41" s="93">
        <v>46269784504</v>
      </c>
      <c r="AA41" s="93">
        <v>13261870688</v>
      </c>
      <c r="AB41" s="93">
        <v>18359034866</v>
      </c>
      <c r="AC41" s="93">
        <v>12411763520</v>
      </c>
      <c r="AD41" s="93">
        <v>1645245721</v>
      </c>
      <c r="AE41" s="93">
        <v>9492825689</v>
      </c>
      <c r="AF41" s="93">
        <v>5949482574</v>
      </c>
      <c r="AG41" s="93">
        <v>2732789362</v>
      </c>
      <c r="AH41" s="93">
        <v>25004818</v>
      </c>
      <c r="AI41" s="93">
        <v>3986975718</v>
      </c>
      <c r="AJ41" s="93">
        <v>1391280979</v>
      </c>
      <c r="AK41" s="93">
        <v>2287783</v>
      </c>
      <c r="AL41" s="93">
        <v>0</v>
      </c>
      <c r="AM41" s="211">
        <v>238365825776</v>
      </c>
    </row>
    <row r="42" spans="1:42" s="6" customFormat="1" ht="14.4" x14ac:dyDescent="0.3">
      <c r="A42" s="54" t="s">
        <v>52</v>
      </c>
      <c r="B42" s="6" t="s">
        <v>119</v>
      </c>
      <c r="C42" s="10">
        <v>4574291771</v>
      </c>
      <c r="D42" s="10">
        <v>2507980548</v>
      </c>
      <c r="E42" s="10">
        <v>3338034864</v>
      </c>
      <c r="F42" s="10">
        <v>654818315</v>
      </c>
      <c r="G42" s="10">
        <v>9100494149</v>
      </c>
      <c r="H42" s="10">
        <v>29252630073</v>
      </c>
      <c r="I42" s="10">
        <v>5251842891</v>
      </c>
      <c r="J42" s="10">
        <v>1209469788</v>
      </c>
      <c r="K42" s="10">
        <v>1602892162</v>
      </c>
      <c r="L42" s="10">
        <v>10914615303</v>
      </c>
      <c r="M42" s="10">
        <v>16542486139</v>
      </c>
      <c r="N42" s="10">
        <v>2155297388</v>
      </c>
      <c r="O42" s="10">
        <v>7033055863</v>
      </c>
      <c r="P42" s="10">
        <v>5310105677</v>
      </c>
      <c r="Q42" s="10">
        <v>1280220753</v>
      </c>
      <c r="R42" s="10">
        <v>5963431676</v>
      </c>
      <c r="S42" s="10">
        <v>400681883</v>
      </c>
      <c r="T42" s="10">
        <v>19565769140</v>
      </c>
      <c r="U42" s="10">
        <v>19708011332</v>
      </c>
      <c r="V42" s="10">
        <v>4320411032</v>
      </c>
      <c r="W42" s="10">
        <v>2777344786</v>
      </c>
      <c r="X42" s="10">
        <v>6889347118</v>
      </c>
      <c r="Y42" s="10">
        <v>4248217698</v>
      </c>
      <c r="Z42" s="10">
        <v>101135321926</v>
      </c>
      <c r="AA42" s="10">
        <v>7040856247</v>
      </c>
      <c r="AB42" s="10">
        <v>38835950297</v>
      </c>
      <c r="AC42" s="10">
        <v>32884418759</v>
      </c>
      <c r="AD42" s="10">
        <v>7752344474</v>
      </c>
      <c r="AE42" s="10">
        <v>15151058378</v>
      </c>
      <c r="AF42" s="10">
        <v>31391678233</v>
      </c>
      <c r="AG42" s="10">
        <v>2452591749</v>
      </c>
      <c r="AH42" s="10">
        <v>2874544715</v>
      </c>
      <c r="AI42" s="10">
        <v>9018101708</v>
      </c>
      <c r="AJ42" s="10">
        <v>982680971</v>
      </c>
      <c r="AK42" s="10">
        <v>0</v>
      </c>
      <c r="AL42" s="10">
        <v>2590455</v>
      </c>
      <c r="AM42" s="197">
        <v>414123588261</v>
      </c>
    </row>
    <row r="43" spans="1:42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14278022</v>
      </c>
      <c r="K43" s="10">
        <v>40177551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57525026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111980599</v>
      </c>
    </row>
    <row r="44" spans="1:42" s="6" customFormat="1" ht="14.4" x14ac:dyDescent="0.3">
      <c r="A44" s="54" t="s">
        <v>60</v>
      </c>
      <c r="B44" s="6" t="s">
        <v>139</v>
      </c>
      <c r="C44" s="10">
        <v>238096727</v>
      </c>
      <c r="D44" s="10">
        <v>954119064</v>
      </c>
      <c r="E44" s="10">
        <v>2271371565</v>
      </c>
      <c r="F44" s="10">
        <v>51729352</v>
      </c>
      <c r="G44" s="10">
        <v>322331165</v>
      </c>
      <c r="H44" s="10">
        <v>4176207167</v>
      </c>
      <c r="I44" s="10">
        <v>522759441</v>
      </c>
      <c r="J44" s="10">
        <v>80878491</v>
      </c>
      <c r="K44" s="10">
        <v>397628024</v>
      </c>
      <c r="L44" s="10">
        <v>1177060480</v>
      </c>
      <c r="M44" s="10">
        <v>180206229</v>
      </c>
      <c r="N44" s="10">
        <v>394007286</v>
      </c>
      <c r="O44" s="10">
        <v>2694960891</v>
      </c>
      <c r="P44" s="10">
        <v>948215760</v>
      </c>
      <c r="Q44" s="10">
        <v>1898615554</v>
      </c>
      <c r="R44" s="10">
        <v>3114476208</v>
      </c>
      <c r="S44" s="10">
        <v>311765372</v>
      </c>
      <c r="T44" s="10">
        <v>127333517</v>
      </c>
      <c r="U44" s="10">
        <v>1933818839</v>
      </c>
      <c r="V44" s="10">
        <v>917088342</v>
      </c>
      <c r="W44" s="10">
        <v>1284693915</v>
      </c>
      <c r="X44" s="10">
        <v>2167815778</v>
      </c>
      <c r="Y44" s="10">
        <v>6880263</v>
      </c>
      <c r="Z44" s="10">
        <v>2811455220</v>
      </c>
      <c r="AA44" s="10">
        <v>1166424419</v>
      </c>
      <c r="AB44" s="10">
        <v>4085780513</v>
      </c>
      <c r="AC44" s="10">
        <v>5529278620</v>
      </c>
      <c r="AD44" s="10">
        <v>1031946687</v>
      </c>
      <c r="AE44" s="10">
        <v>3790307735</v>
      </c>
      <c r="AF44" s="10">
        <v>2168181865</v>
      </c>
      <c r="AG44" s="10">
        <v>503037625</v>
      </c>
      <c r="AH44" s="10">
        <v>86398198</v>
      </c>
      <c r="AI44" s="10">
        <v>1993560</v>
      </c>
      <c r="AJ44" s="10">
        <v>716164291</v>
      </c>
      <c r="AK44" s="10">
        <v>75867017</v>
      </c>
      <c r="AL44" s="10">
        <v>77662000</v>
      </c>
      <c r="AM44" s="197">
        <v>48216557180</v>
      </c>
    </row>
    <row r="45" spans="1:42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634787782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222307847</v>
      </c>
      <c r="AI45" s="10">
        <v>0</v>
      </c>
      <c r="AJ45" s="10">
        <v>0</v>
      </c>
      <c r="AK45" s="10">
        <v>0</v>
      </c>
      <c r="AL45" s="10">
        <v>0</v>
      </c>
      <c r="AM45" s="197">
        <v>857095629</v>
      </c>
    </row>
    <row r="46" spans="1:42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42" s="6" customFormat="1" ht="14.4" x14ac:dyDescent="0.3">
      <c r="A47" s="54" t="s">
        <v>65</v>
      </c>
      <c r="B47" s="6" t="s">
        <v>122</v>
      </c>
      <c r="C47" s="10">
        <v>8342705489</v>
      </c>
      <c r="D47" s="10">
        <v>14234755230</v>
      </c>
      <c r="E47" s="10">
        <v>2566386247</v>
      </c>
      <c r="F47" s="10">
        <v>2951573179</v>
      </c>
      <c r="G47" s="10">
        <v>11891704591</v>
      </c>
      <c r="H47" s="10">
        <v>32917611257</v>
      </c>
      <c r="I47" s="10">
        <v>5682965323</v>
      </c>
      <c r="J47" s="10">
        <v>2557909761</v>
      </c>
      <c r="K47" s="10">
        <v>7482489458</v>
      </c>
      <c r="L47" s="10">
        <v>16212246600</v>
      </c>
      <c r="M47" s="10">
        <v>14593966013</v>
      </c>
      <c r="N47" s="10">
        <v>4925315161</v>
      </c>
      <c r="O47" s="10">
        <v>7428706638</v>
      </c>
      <c r="P47" s="10">
        <v>6369007298</v>
      </c>
      <c r="Q47" s="10">
        <v>2886939933</v>
      </c>
      <c r="R47" s="10">
        <v>7157477006</v>
      </c>
      <c r="S47" s="10">
        <v>1563691137</v>
      </c>
      <c r="T47" s="10">
        <v>16135811075</v>
      </c>
      <c r="U47" s="10">
        <v>63480557768</v>
      </c>
      <c r="V47" s="10">
        <v>5921612761</v>
      </c>
      <c r="W47" s="10">
        <v>12066431759</v>
      </c>
      <c r="X47" s="10">
        <v>9592731394</v>
      </c>
      <c r="Y47" s="10">
        <v>2896858636</v>
      </c>
      <c r="Z47" s="10">
        <v>34788370998</v>
      </c>
      <c r="AA47" s="10">
        <v>17567401702</v>
      </c>
      <c r="AB47" s="10">
        <v>53626615176</v>
      </c>
      <c r="AC47" s="10">
        <v>33450921891</v>
      </c>
      <c r="AD47" s="10">
        <v>13214482961</v>
      </c>
      <c r="AE47" s="10">
        <v>19755369544</v>
      </c>
      <c r="AF47" s="10">
        <v>57690611128</v>
      </c>
      <c r="AG47" s="10">
        <v>6170629143</v>
      </c>
      <c r="AH47" s="10">
        <v>9443057973</v>
      </c>
      <c r="AI47" s="10">
        <v>6952963206</v>
      </c>
      <c r="AJ47" s="10">
        <v>3511995749</v>
      </c>
      <c r="AK47" s="10">
        <v>1880528970</v>
      </c>
      <c r="AL47" s="10">
        <v>1139644069</v>
      </c>
      <c r="AM47" s="197">
        <v>519052046224</v>
      </c>
      <c r="AN47" s="226"/>
    </row>
    <row r="48" spans="1:42" s="6" customFormat="1" ht="14.4" x14ac:dyDescent="0.3">
      <c r="A48" s="54" t="s">
        <v>67</v>
      </c>
      <c r="B48" s="6" t="s">
        <v>123</v>
      </c>
      <c r="C48" s="10">
        <v>1126701953</v>
      </c>
      <c r="D48" s="10">
        <v>676487935</v>
      </c>
      <c r="E48" s="10">
        <v>421784729</v>
      </c>
      <c r="F48" s="10">
        <v>18324615</v>
      </c>
      <c r="G48" s="10">
        <v>354028268</v>
      </c>
      <c r="H48" s="10">
        <v>838206381</v>
      </c>
      <c r="I48" s="10">
        <v>385251051</v>
      </c>
      <c r="J48" s="10">
        <v>52419974</v>
      </c>
      <c r="K48" s="10">
        <v>49249130</v>
      </c>
      <c r="L48" s="10">
        <v>7512497801</v>
      </c>
      <c r="M48" s="10">
        <v>4267332706</v>
      </c>
      <c r="N48" s="10">
        <v>334875156</v>
      </c>
      <c r="O48" s="10">
        <v>1404287938</v>
      </c>
      <c r="P48" s="10">
        <v>154496888</v>
      </c>
      <c r="Q48" s="10">
        <v>108984033</v>
      </c>
      <c r="R48" s="10">
        <v>306817183</v>
      </c>
      <c r="S48" s="10">
        <v>118982092</v>
      </c>
      <c r="T48" s="10">
        <v>3874708417</v>
      </c>
      <c r="U48" s="10">
        <v>5797276585</v>
      </c>
      <c r="V48" s="10">
        <v>156414117</v>
      </c>
      <c r="W48" s="10">
        <v>566383028</v>
      </c>
      <c r="X48" s="10">
        <v>275833112</v>
      </c>
      <c r="Y48" s="10">
        <v>102244580</v>
      </c>
      <c r="Z48" s="10">
        <v>800429764</v>
      </c>
      <c r="AA48" s="10">
        <v>1716790937</v>
      </c>
      <c r="AB48" s="10">
        <v>1430795675</v>
      </c>
      <c r="AC48" s="10">
        <v>1914094334</v>
      </c>
      <c r="AD48" s="10">
        <v>913977351</v>
      </c>
      <c r="AE48" s="10">
        <v>4569583298</v>
      </c>
      <c r="AF48" s="10">
        <v>1566906613</v>
      </c>
      <c r="AG48" s="10">
        <v>696812618</v>
      </c>
      <c r="AH48" s="10">
        <v>946221799</v>
      </c>
      <c r="AI48" s="10">
        <v>530868011</v>
      </c>
      <c r="AJ48" s="10">
        <v>253010660</v>
      </c>
      <c r="AK48" s="10">
        <v>2287783</v>
      </c>
      <c r="AL48" s="10">
        <v>0</v>
      </c>
      <c r="AM48" s="197">
        <v>44245366515</v>
      </c>
      <c r="AN48" s="226"/>
      <c r="AP48" s="226"/>
    </row>
    <row r="49" spans="1:40" s="6" customFormat="1" ht="14.4" x14ac:dyDescent="0.3">
      <c r="A49" s="89"/>
      <c r="B49" s="90" t="s">
        <v>133</v>
      </c>
      <c r="C49" s="93">
        <v>14281795940</v>
      </c>
      <c r="D49" s="93">
        <v>18373342777</v>
      </c>
      <c r="E49" s="93">
        <v>8597577405</v>
      </c>
      <c r="F49" s="93">
        <v>3676445461</v>
      </c>
      <c r="G49" s="93">
        <v>21668558173</v>
      </c>
      <c r="H49" s="93">
        <v>67184654878</v>
      </c>
      <c r="I49" s="93">
        <v>11842818706</v>
      </c>
      <c r="J49" s="93">
        <v>3914956036</v>
      </c>
      <c r="K49" s="93">
        <v>9572436325</v>
      </c>
      <c r="L49" s="93">
        <v>35816420184</v>
      </c>
      <c r="M49" s="93">
        <v>35583991087</v>
      </c>
      <c r="N49" s="93">
        <v>7809494991</v>
      </c>
      <c r="O49" s="93">
        <v>18561011330</v>
      </c>
      <c r="P49" s="93">
        <v>12781825623</v>
      </c>
      <c r="Q49" s="93">
        <v>6174760273</v>
      </c>
      <c r="R49" s="93">
        <v>16542202073</v>
      </c>
      <c r="S49" s="93">
        <v>2395120484</v>
      </c>
      <c r="T49" s="93">
        <v>39703622149</v>
      </c>
      <c r="U49" s="93">
        <v>90919664524</v>
      </c>
      <c r="V49" s="93">
        <v>11373051278</v>
      </c>
      <c r="W49" s="93">
        <v>16694853488</v>
      </c>
      <c r="X49" s="93">
        <v>18925727402</v>
      </c>
      <c r="Y49" s="93">
        <v>7254201177</v>
      </c>
      <c r="Z49" s="93">
        <v>140170365690</v>
      </c>
      <c r="AA49" s="93">
        <v>27491473305</v>
      </c>
      <c r="AB49" s="93">
        <v>97979141661</v>
      </c>
      <c r="AC49" s="93">
        <v>73778713604</v>
      </c>
      <c r="AD49" s="93">
        <v>22912751473</v>
      </c>
      <c r="AE49" s="93">
        <v>43266318955</v>
      </c>
      <c r="AF49" s="93">
        <v>92817377839</v>
      </c>
      <c r="AG49" s="93">
        <v>9823071135</v>
      </c>
      <c r="AH49" s="93">
        <v>13572530532</v>
      </c>
      <c r="AI49" s="93">
        <v>16503926485</v>
      </c>
      <c r="AJ49" s="93">
        <v>5463851671</v>
      </c>
      <c r="AK49" s="93">
        <v>1958683770</v>
      </c>
      <c r="AL49" s="93">
        <v>1219896524</v>
      </c>
      <c r="AM49" s="211">
        <v>1026606634408</v>
      </c>
      <c r="AN49" s="226"/>
    </row>
    <row r="50" spans="1:40" s="6" customFormat="1" ht="14.4" x14ac:dyDescent="0.3">
      <c r="A50" s="56"/>
      <c r="B50" s="15" t="s">
        <v>134</v>
      </c>
      <c r="C50" s="11">
        <v>-8501968424</v>
      </c>
      <c r="D50" s="11">
        <v>-16685674865</v>
      </c>
      <c r="E50" s="11">
        <v>-8333074427</v>
      </c>
      <c r="F50" s="11">
        <v>-3267453236</v>
      </c>
      <c r="G50" s="11">
        <v>-19390473242</v>
      </c>
      <c r="H50" s="11">
        <v>-57072895532</v>
      </c>
      <c r="I50" s="11">
        <v>-9324067380</v>
      </c>
      <c r="J50" s="11">
        <v>-3688428288</v>
      </c>
      <c r="K50" s="11">
        <v>-9082085926</v>
      </c>
      <c r="L50" s="11">
        <v>-11513843674</v>
      </c>
      <c r="M50" s="11">
        <v>-12092404244</v>
      </c>
      <c r="N50" s="11">
        <v>-4162622233</v>
      </c>
      <c r="O50" s="11">
        <v>-9728168880</v>
      </c>
      <c r="P50" s="11">
        <v>-12542220177</v>
      </c>
      <c r="Q50" s="11">
        <v>-6001143878</v>
      </c>
      <c r="R50" s="11">
        <v>-13907600321</v>
      </c>
      <c r="S50" s="11">
        <v>-2286960686</v>
      </c>
      <c r="T50" s="11">
        <v>-26314724132</v>
      </c>
      <c r="U50" s="11">
        <v>-73752164529</v>
      </c>
      <c r="V50" s="11">
        <v>-10119527138</v>
      </c>
      <c r="W50" s="11">
        <v>-15405474852</v>
      </c>
      <c r="X50" s="11">
        <v>-16825447792</v>
      </c>
      <c r="Y50" s="11">
        <v>-6812628354</v>
      </c>
      <c r="Z50" s="11">
        <v>-93900581186</v>
      </c>
      <c r="AA50" s="11">
        <v>-14229602617</v>
      </c>
      <c r="AB50" s="11">
        <v>-79620106795</v>
      </c>
      <c r="AC50" s="11">
        <v>-61366950084</v>
      </c>
      <c r="AD50" s="11">
        <v>-21267505752</v>
      </c>
      <c r="AE50" s="11">
        <v>-33773493266</v>
      </c>
      <c r="AF50" s="11">
        <v>-86867895265</v>
      </c>
      <c r="AG50" s="11">
        <v>-7090281773</v>
      </c>
      <c r="AH50" s="11">
        <v>-13547525714</v>
      </c>
      <c r="AI50" s="11">
        <v>-12516950767</v>
      </c>
      <c r="AJ50" s="11">
        <v>-4072570692</v>
      </c>
      <c r="AK50" s="11">
        <v>-1956395987</v>
      </c>
      <c r="AL50" s="11">
        <v>-1219896524</v>
      </c>
      <c r="AM50" s="207">
        <v>-788240808632</v>
      </c>
    </row>
    <row r="51" spans="1:40" s="6" customFormat="1" ht="14.4" x14ac:dyDescent="0.3">
      <c r="A51" s="84"/>
      <c r="B51" s="16" t="s">
        <v>135</v>
      </c>
      <c r="C51" s="14">
        <v>405738018</v>
      </c>
      <c r="D51" s="14">
        <v>551512036</v>
      </c>
      <c r="E51" s="14">
        <v>1809893341</v>
      </c>
      <c r="F51" s="14">
        <v>610009894</v>
      </c>
      <c r="G51" s="14">
        <v>5585783348</v>
      </c>
      <c r="H51" s="14">
        <v>8419401293</v>
      </c>
      <c r="I51" s="14">
        <v>1163385369</v>
      </c>
      <c r="J51" s="14">
        <v>395727751</v>
      </c>
      <c r="K51" s="14">
        <v>177093873</v>
      </c>
      <c r="L51" s="14">
        <v>47281763287</v>
      </c>
      <c r="M51" s="14">
        <v>5983437641</v>
      </c>
      <c r="N51" s="14">
        <v>2207092025</v>
      </c>
      <c r="O51" s="14">
        <v>-2109863533</v>
      </c>
      <c r="P51" s="14">
        <v>192384272</v>
      </c>
      <c r="Q51" s="14">
        <v>57642960</v>
      </c>
      <c r="R51" s="14">
        <v>-2147390415</v>
      </c>
      <c r="S51" s="14">
        <v>169458188</v>
      </c>
      <c r="T51" s="14">
        <v>3811209809</v>
      </c>
      <c r="U51" s="14">
        <v>-1185967115</v>
      </c>
      <c r="V51" s="14">
        <v>-855165944</v>
      </c>
      <c r="W51" s="14">
        <v>21757400237</v>
      </c>
      <c r="X51" s="14">
        <v>3443372560</v>
      </c>
      <c r="Y51" s="14">
        <v>1246414666</v>
      </c>
      <c r="Z51" s="14">
        <v>9512028295</v>
      </c>
      <c r="AA51" s="14">
        <v>23871357482</v>
      </c>
      <c r="AB51" s="14">
        <v>13206418354</v>
      </c>
      <c r="AC51" s="14">
        <v>8149029731</v>
      </c>
      <c r="AD51" s="14">
        <v>7442524843</v>
      </c>
      <c r="AE51" s="14">
        <v>5796839618</v>
      </c>
      <c r="AF51" s="14">
        <v>7323439067</v>
      </c>
      <c r="AG51" s="14">
        <v>3558315696</v>
      </c>
      <c r="AH51" s="14">
        <v>79739551544</v>
      </c>
      <c r="AI51" s="14">
        <v>23090323590</v>
      </c>
      <c r="AJ51" s="14">
        <v>14341612450</v>
      </c>
      <c r="AK51" s="14">
        <v>20183717280</v>
      </c>
      <c r="AL51" s="14">
        <v>-294209253</v>
      </c>
      <c r="AM51" s="212">
        <v>314891282258</v>
      </c>
    </row>
    <row r="52" spans="1:40" s="6" customFormat="1" ht="14.4" x14ac:dyDescent="0.3">
      <c r="A52" s="54" t="s">
        <v>46</v>
      </c>
      <c r="B52" s="6" t="s">
        <v>124</v>
      </c>
      <c r="C52" s="10">
        <v>4295262355</v>
      </c>
      <c r="D52" s="10">
        <v>51445089732</v>
      </c>
      <c r="E52" s="10">
        <v>2786603884</v>
      </c>
      <c r="F52" s="10">
        <v>2386122528</v>
      </c>
      <c r="G52" s="10">
        <v>5842566061</v>
      </c>
      <c r="H52" s="10">
        <v>11779848447</v>
      </c>
      <c r="I52" s="10">
        <v>2272431219</v>
      </c>
      <c r="J52" s="10">
        <v>1509334827</v>
      </c>
      <c r="K52" s="10">
        <v>1900189782</v>
      </c>
      <c r="L52" s="10">
        <v>39976391209</v>
      </c>
      <c r="M52" s="10">
        <v>27280381169</v>
      </c>
      <c r="N52" s="10">
        <v>2973523655</v>
      </c>
      <c r="O52" s="10">
        <v>6538655099</v>
      </c>
      <c r="P52" s="10">
        <v>1511088646</v>
      </c>
      <c r="Q52" s="10">
        <v>1611915656</v>
      </c>
      <c r="R52" s="10">
        <v>3604502374</v>
      </c>
      <c r="S52" s="10">
        <v>1684233556</v>
      </c>
      <c r="T52" s="10">
        <v>29922526526</v>
      </c>
      <c r="U52" s="10">
        <v>21547680877</v>
      </c>
      <c r="V52" s="10">
        <v>2660391101</v>
      </c>
      <c r="W52" s="10">
        <v>12610231105</v>
      </c>
      <c r="X52" s="10">
        <v>2646371831</v>
      </c>
      <c r="Y52" s="10">
        <v>1961093517</v>
      </c>
      <c r="Z52" s="10">
        <v>17781343070</v>
      </c>
      <c r="AA52" s="10">
        <v>12100753093</v>
      </c>
      <c r="AB52" s="10">
        <v>26066803537</v>
      </c>
      <c r="AC52" s="10">
        <v>12890761524</v>
      </c>
      <c r="AD52" s="10">
        <v>4773772375</v>
      </c>
      <c r="AE52" s="10">
        <v>16871561903</v>
      </c>
      <c r="AF52" s="10">
        <v>7443514960</v>
      </c>
      <c r="AG52" s="10">
        <v>6167677740</v>
      </c>
      <c r="AH52" s="10">
        <v>20743960064</v>
      </c>
      <c r="AI52" s="10">
        <v>7526309628</v>
      </c>
      <c r="AJ52" s="10">
        <v>4929697027</v>
      </c>
      <c r="AK52" s="10">
        <v>2702094472</v>
      </c>
      <c r="AL52" s="10">
        <v>492891087</v>
      </c>
      <c r="AM52" s="197">
        <v>381237575636</v>
      </c>
      <c r="AN52" s="226"/>
    </row>
    <row r="53" spans="1:40" s="6" customFormat="1" ht="14.4" x14ac:dyDescent="0.3">
      <c r="A53" s="54" t="s">
        <v>66</v>
      </c>
      <c r="B53" s="6" t="s">
        <v>125</v>
      </c>
      <c r="C53" s="10">
        <v>5948234774</v>
      </c>
      <c r="D53" s="10">
        <v>21262850856</v>
      </c>
      <c r="E53" s="10">
        <v>6402352895</v>
      </c>
      <c r="F53" s="10">
        <v>4077878062</v>
      </c>
      <c r="G53" s="10">
        <v>2067892072</v>
      </c>
      <c r="H53" s="10">
        <v>20937508283</v>
      </c>
      <c r="I53" s="10">
        <v>2940730278</v>
      </c>
      <c r="J53" s="10">
        <v>2028940221</v>
      </c>
      <c r="K53" s="10">
        <v>929140427</v>
      </c>
      <c r="L53" s="10">
        <v>30410004505</v>
      </c>
      <c r="M53" s="10">
        <v>33161418053</v>
      </c>
      <c r="N53" s="10">
        <v>4117572365</v>
      </c>
      <c r="O53" s="10">
        <v>6116673249</v>
      </c>
      <c r="P53" s="10">
        <v>2282403399</v>
      </c>
      <c r="Q53" s="10">
        <v>2379873623</v>
      </c>
      <c r="R53" s="10">
        <v>4499695471</v>
      </c>
      <c r="S53" s="10">
        <v>2340735921</v>
      </c>
      <c r="T53" s="10">
        <v>29419909107</v>
      </c>
      <c r="U53" s="10">
        <v>27081248604</v>
      </c>
      <c r="V53" s="10">
        <v>2210523537</v>
      </c>
      <c r="W53" s="10">
        <v>4450113063</v>
      </c>
      <c r="X53" s="10">
        <v>2817638452</v>
      </c>
      <c r="Y53" s="10">
        <v>2133440780</v>
      </c>
      <c r="Z53" s="10">
        <v>21987198808</v>
      </c>
      <c r="AA53" s="10">
        <v>9489618631</v>
      </c>
      <c r="AB53" s="10">
        <v>5289329244</v>
      </c>
      <c r="AC53" s="10">
        <v>13601520886</v>
      </c>
      <c r="AD53" s="10">
        <v>2597343400</v>
      </c>
      <c r="AE53" s="10">
        <v>25855933288</v>
      </c>
      <c r="AF53" s="10">
        <v>6079432043</v>
      </c>
      <c r="AG53" s="10">
        <v>3102783354</v>
      </c>
      <c r="AH53" s="10">
        <v>4518969812</v>
      </c>
      <c r="AI53" s="10">
        <v>1565377951</v>
      </c>
      <c r="AJ53" s="10">
        <v>10696572897</v>
      </c>
      <c r="AK53" s="10">
        <v>286479382</v>
      </c>
      <c r="AL53" s="10">
        <v>50778282</v>
      </c>
      <c r="AM53" s="197">
        <v>325138115975</v>
      </c>
    </row>
    <row r="54" spans="1:40" s="6" customFormat="1" ht="14.4" x14ac:dyDescent="0.3">
      <c r="A54" s="56"/>
      <c r="B54" s="15" t="s">
        <v>136</v>
      </c>
      <c r="C54" s="11">
        <v>-1652972419</v>
      </c>
      <c r="D54" s="11">
        <v>30182238876</v>
      </c>
      <c r="E54" s="11">
        <v>-3615749011</v>
      </c>
      <c r="F54" s="11">
        <v>-1691755534</v>
      </c>
      <c r="G54" s="11">
        <v>3774673989</v>
      </c>
      <c r="H54" s="11">
        <v>-9157659836</v>
      </c>
      <c r="I54" s="11">
        <v>-668299059</v>
      </c>
      <c r="J54" s="11">
        <v>-519605394</v>
      </c>
      <c r="K54" s="11">
        <v>971049355</v>
      </c>
      <c r="L54" s="11">
        <v>9566386704</v>
      </c>
      <c r="M54" s="11">
        <v>-5881036884</v>
      </c>
      <c r="N54" s="11">
        <v>-1144048710</v>
      </c>
      <c r="O54" s="11">
        <v>421981850</v>
      </c>
      <c r="P54" s="11">
        <v>-771314753</v>
      </c>
      <c r="Q54" s="11">
        <v>-767957967</v>
      </c>
      <c r="R54" s="11">
        <v>-895193097</v>
      </c>
      <c r="S54" s="11">
        <v>-656502365</v>
      </c>
      <c r="T54" s="11">
        <v>502617419</v>
      </c>
      <c r="U54" s="11">
        <v>-5533567727</v>
      </c>
      <c r="V54" s="11">
        <v>449867564</v>
      </c>
      <c r="W54" s="11">
        <v>8160118042</v>
      </c>
      <c r="X54" s="11">
        <v>-171266621</v>
      </c>
      <c r="Y54" s="11">
        <v>-172347263</v>
      </c>
      <c r="Z54" s="11">
        <v>-4205855738</v>
      </c>
      <c r="AA54" s="11">
        <v>2611134462</v>
      </c>
      <c r="AB54" s="11">
        <v>20777474293</v>
      </c>
      <c r="AC54" s="11">
        <v>-710759362</v>
      </c>
      <c r="AD54" s="11">
        <v>2176428975</v>
      </c>
      <c r="AE54" s="11">
        <v>-8984371385</v>
      </c>
      <c r="AF54" s="11">
        <v>1364082917</v>
      </c>
      <c r="AG54" s="11">
        <v>3064894386</v>
      </c>
      <c r="AH54" s="11">
        <v>16224990252</v>
      </c>
      <c r="AI54" s="11">
        <v>5960931677</v>
      </c>
      <c r="AJ54" s="11">
        <v>-5766875870</v>
      </c>
      <c r="AK54" s="11">
        <v>2415615090</v>
      </c>
      <c r="AL54" s="11">
        <v>442112805</v>
      </c>
      <c r="AM54" s="207">
        <v>56099459661</v>
      </c>
    </row>
    <row r="55" spans="1:40" s="6" customFormat="1" ht="14.4" x14ac:dyDescent="0.3">
      <c r="A55" s="54" t="s">
        <v>48</v>
      </c>
      <c r="B55" s="6" t="s">
        <v>126</v>
      </c>
      <c r="C55" s="10">
        <v>1028700236</v>
      </c>
      <c r="D55" s="10">
        <v>14385051997</v>
      </c>
      <c r="E55" s="10">
        <v>6515265</v>
      </c>
      <c r="F55" s="10">
        <v>282673235</v>
      </c>
      <c r="G55" s="10">
        <v>238686887</v>
      </c>
      <c r="H55" s="10">
        <v>2309829163</v>
      </c>
      <c r="I55" s="10">
        <v>43473719</v>
      </c>
      <c r="J55" s="10">
        <v>12284655</v>
      </c>
      <c r="K55" s="10">
        <v>58944713</v>
      </c>
      <c r="L55" s="10">
        <v>3073045274</v>
      </c>
      <c r="M55" s="10">
        <v>2600261271</v>
      </c>
      <c r="N55" s="10">
        <v>44097474</v>
      </c>
      <c r="O55" s="10">
        <v>447303087</v>
      </c>
      <c r="P55" s="10">
        <v>192803464</v>
      </c>
      <c r="Q55" s="10">
        <v>725659</v>
      </c>
      <c r="R55" s="10">
        <v>117844800</v>
      </c>
      <c r="S55" s="10">
        <v>50189040</v>
      </c>
      <c r="T55" s="10">
        <v>64981849</v>
      </c>
      <c r="U55" s="10">
        <v>353689676</v>
      </c>
      <c r="V55" s="10">
        <v>223310308</v>
      </c>
      <c r="W55" s="10">
        <v>13374106</v>
      </c>
      <c r="X55" s="10">
        <v>357200146</v>
      </c>
      <c r="Y55" s="10">
        <v>1021878</v>
      </c>
      <c r="Z55" s="10">
        <v>409635249</v>
      </c>
      <c r="AA55" s="10">
        <v>1776772300</v>
      </c>
      <c r="AB55" s="10">
        <v>2260457530</v>
      </c>
      <c r="AC55" s="10">
        <v>1018104327</v>
      </c>
      <c r="AD55" s="10">
        <v>128169232</v>
      </c>
      <c r="AE55" s="10">
        <v>457626415</v>
      </c>
      <c r="AF55" s="10">
        <v>866865981</v>
      </c>
      <c r="AG55" s="10">
        <v>223740702</v>
      </c>
      <c r="AH55" s="10">
        <v>224083770</v>
      </c>
      <c r="AI55" s="10">
        <v>52285139</v>
      </c>
      <c r="AJ55" s="10">
        <v>60883443</v>
      </c>
      <c r="AK55" s="10">
        <v>41727</v>
      </c>
      <c r="AL55" s="10">
        <v>302</v>
      </c>
      <c r="AM55" s="197">
        <v>33384674019</v>
      </c>
      <c r="AN55" s="226"/>
    </row>
    <row r="56" spans="1:40" s="6" customFormat="1" ht="14.4" x14ac:dyDescent="0.3">
      <c r="A56" s="54" t="s">
        <v>68</v>
      </c>
      <c r="B56" s="6" t="s">
        <v>127</v>
      </c>
      <c r="C56" s="10">
        <v>250404463</v>
      </c>
      <c r="D56" s="10">
        <v>5730515106</v>
      </c>
      <c r="E56" s="10">
        <v>0</v>
      </c>
      <c r="F56" s="10">
        <v>0</v>
      </c>
      <c r="G56" s="10">
        <v>45455</v>
      </c>
      <c r="H56" s="10">
        <v>0</v>
      </c>
      <c r="I56" s="10">
        <v>0</v>
      </c>
      <c r="J56" s="10">
        <v>0</v>
      </c>
      <c r="K56" s="10">
        <v>0</v>
      </c>
      <c r="L56" s="10">
        <v>2352240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58792898</v>
      </c>
      <c r="W56" s="10">
        <v>0</v>
      </c>
      <c r="X56" s="10">
        <v>0</v>
      </c>
      <c r="Y56" s="10">
        <v>0</v>
      </c>
      <c r="Z56" s="10">
        <v>0</v>
      </c>
      <c r="AA56" s="10">
        <v>51737559</v>
      </c>
      <c r="AB56" s="10">
        <v>0</v>
      </c>
      <c r="AC56" s="10">
        <v>0</v>
      </c>
      <c r="AD56" s="10">
        <v>0</v>
      </c>
      <c r="AE56" s="10">
        <v>27172180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6121019901</v>
      </c>
    </row>
    <row r="57" spans="1:40" s="6" customFormat="1" ht="14.4" x14ac:dyDescent="0.3">
      <c r="A57" s="56"/>
      <c r="B57" s="15" t="s">
        <v>1372</v>
      </c>
      <c r="C57" s="11">
        <v>778295773</v>
      </c>
      <c r="D57" s="11">
        <v>8654536891</v>
      </c>
      <c r="E57" s="11">
        <v>6515265</v>
      </c>
      <c r="F57" s="11">
        <v>282673235</v>
      </c>
      <c r="G57" s="11">
        <v>238641432</v>
      </c>
      <c r="H57" s="11">
        <v>2309829163</v>
      </c>
      <c r="I57" s="11">
        <v>43473719</v>
      </c>
      <c r="J57" s="11">
        <v>12284655</v>
      </c>
      <c r="K57" s="11">
        <v>58944713</v>
      </c>
      <c r="L57" s="11">
        <v>3070693034</v>
      </c>
      <c r="M57" s="11">
        <v>2600261271</v>
      </c>
      <c r="N57" s="11">
        <v>44097474</v>
      </c>
      <c r="O57" s="11">
        <v>447303087</v>
      </c>
      <c r="P57" s="11">
        <v>192803464</v>
      </c>
      <c r="Q57" s="11">
        <v>725659</v>
      </c>
      <c r="R57" s="11">
        <v>117844800</v>
      </c>
      <c r="S57" s="11">
        <v>50189040</v>
      </c>
      <c r="T57" s="11">
        <v>64981849</v>
      </c>
      <c r="U57" s="11">
        <v>353689676</v>
      </c>
      <c r="V57" s="11">
        <v>164517410</v>
      </c>
      <c r="W57" s="11">
        <v>13374106</v>
      </c>
      <c r="X57" s="11">
        <v>357200146</v>
      </c>
      <c r="Y57" s="11">
        <v>1021878</v>
      </c>
      <c r="Z57" s="11">
        <v>409635249</v>
      </c>
      <c r="AA57" s="11">
        <v>1725034741</v>
      </c>
      <c r="AB57" s="11">
        <v>2260457530</v>
      </c>
      <c r="AC57" s="11">
        <v>1018104327</v>
      </c>
      <c r="AD57" s="11">
        <v>128169232</v>
      </c>
      <c r="AE57" s="11">
        <v>430454235</v>
      </c>
      <c r="AF57" s="11">
        <v>866865981</v>
      </c>
      <c r="AG57" s="11">
        <v>223740702</v>
      </c>
      <c r="AH57" s="11">
        <v>224083770</v>
      </c>
      <c r="AI57" s="11">
        <v>52285139</v>
      </c>
      <c r="AJ57" s="11">
        <v>60883443</v>
      </c>
      <c r="AK57" s="11">
        <v>41727</v>
      </c>
      <c r="AL57" s="11">
        <v>302</v>
      </c>
      <c r="AM57" s="207">
        <v>27263654118</v>
      </c>
    </row>
    <row r="58" spans="1:40" s="6" customFormat="1" ht="14.4" x14ac:dyDescent="0.3">
      <c r="A58" s="84"/>
      <c r="B58" s="16" t="s">
        <v>1373</v>
      </c>
      <c r="C58" s="14">
        <v>-468938628</v>
      </c>
      <c r="D58" s="14">
        <v>39388287803</v>
      </c>
      <c r="E58" s="14">
        <v>-1799340405</v>
      </c>
      <c r="F58" s="14">
        <v>-799072405</v>
      </c>
      <c r="G58" s="14">
        <v>9599098769</v>
      </c>
      <c r="H58" s="14">
        <v>1571570620</v>
      </c>
      <c r="I58" s="14">
        <v>538560029</v>
      </c>
      <c r="J58" s="14">
        <v>-111592988</v>
      </c>
      <c r="K58" s="14">
        <v>1207087941</v>
      </c>
      <c r="L58" s="14">
        <v>59918843025</v>
      </c>
      <c r="M58" s="14">
        <v>2702662028</v>
      </c>
      <c r="N58" s="14">
        <v>1107140789</v>
      </c>
      <c r="O58" s="14">
        <v>-1240578596</v>
      </c>
      <c r="P58" s="14">
        <v>-386127017</v>
      </c>
      <c r="Q58" s="14">
        <v>-709589348</v>
      </c>
      <c r="R58" s="14">
        <v>-2924738712</v>
      </c>
      <c r="S58" s="14">
        <v>-436855137</v>
      </c>
      <c r="T58" s="14">
        <v>4378809077</v>
      </c>
      <c r="U58" s="14">
        <v>-6365845166</v>
      </c>
      <c r="V58" s="14">
        <v>-240780970</v>
      </c>
      <c r="W58" s="14">
        <v>29930892385</v>
      </c>
      <c r="X58" s="14">
        <v>3629306085</v>
      </c>
      <c r="Y58" s="14">
        <v>1075089281</v>
      </c>
      <c r="Z58" s="14">
        <v>5715807806</v>
      </c>
      <c r="AA58" s="14">
        <v>28207526685</v>
      </c>
      <c r="AB58" s="14">
        <v>36244350177</v>
      </c>
      <c r="AC58" s="14">
        <v>8456374696</v>
      </c>
      <c r="AD58" s="14">
        <v>9747123050</v>
      </c>
      <c r="AE58" s="14">
        <v>-2757077532</v>
      </c>
      <c r="AF58" s="14">
        <v>9554387965</v>
      </c>
      <c r="AG58" s="14">
        <v>6846950784</v>
      </c>
      <c r="AH58" s="14">
        <v>96188625566</v>
      </c>
      <c r="AI58" s="14">
        <v>29103540406</v>
      </c>
      <c r="AJ58" s="14">
        <v>8635620023</v>
      </c>
      <c r="AK58" s="14">
        <v>22599374097</v>
      </c>
      <c r="AL58" s="14">
        <v>147903854</v>
      </c>
      <c r="AM58" s="212">
        <v>398254396037</v>
      </c>
    </row>
    <row r="59" spans="1:40" s="6" customFormat="1" ht="14.4" x14ac:dyDescent="0.3">
      <c r="A59" s="54" t="s">
        <v>69</v>
      </c>
      <c r="B59" s="6" t="s">
        <v>1</v>
      </c>
      <c r="C59" s="10">
        <v>25475058</v>
      </c>
      <c r="D59" s="10">
        <v>2074986573</v>
      </c>
      <c r="E59" s="10">
        <v>0</v>
      </c>
      <c r="F59" s="10">
        <v>0</v>
      </c>
      <c r="G59" s="10">
        <v>1002961349</v>
      </c>
      <c r="H59" s="10">
        <v>296601735</v>
      </c>
      <c r="I59" s="10">
        <v>222150636</v>
      </c>
      <c r="J59" s="10">
        <v>38131352</v>
      </c>
      <c r="K59" s="10">
        <v>120708794</v>
      </c>
      <c r="L59" s="10">
        <v>5238995103</v>
      </c>
      <c r="M59" s="10">
        <v>295505873</v>
      </c>
      <c r="N59" s="10">
        <v>110714079</v>
      </c>
      <c r="O59" s="10">
        <v>0</v>
      </c>
      <c r="P59" s="10">
        <v>38131428</v>
      </c>
      <c r="Q59" s="10">
        <v>0</v>
      </c>
      <c r="R59" s="10">
        <v>0</v>
      </c>
      <c r="S59" s="10">
        <v>38131352</v>
      </c>
      <c r="T59" s="10">
        <v>0</v>
      </c>
      <c r="U59" s="10">
        <v>0</v>
      </c>
      <c r="V59" s="10">
        <v>0</v>
      </c>
      <c r="W59" s="10">
        <v>2993089238</v>
      </c>
      <c r="X59" s="10">
        <v>86815483</v>
      </c>
      <c r="Y59" s="10">
        <v>101868847</v>
      </c>
      <c r="Z59" s="10">
        <v>0</v>
      </c>
      <c r="AA59" s="10">
        <v>2820752672</v>
      </c>
      <c r="AB59" s="10">
        <v>3890231668</v>
      </c>
      <c r="AC59" s="10">
        <v>845637470</v>
      </c>
      <c r="AD59" s="10">
        <v>974712305</v>
      </c>
      <c r="AE59" s="10">
        <v>0</v>
      </c>
      <c r="AF59" s="10">
        <v>955438798</v>
      </c>
      <c r="AG59" s="10">
        <v>719013295</v>
      </c>
      <c r="AH59" s="10">
        <v>10588641788</v>
      </c>
      <c r="AI59" s="10">
        <v>2963695220</v>
      </c>
      <c r="AJ59" s="10">
        <v>862920000</v>
      </c>
      <c r="AK59" s="10">
        <v>0</v>
      </c>
      <c r="AL59" s="10">
        <v>0</v>
      </c>
      <c r="AM59" s="197">
        <v>37305310116</v>
      </c>
    </row>
    <row r="60" spans="1:40" s="6" customFormat="1" ht="14.4" x14ac:dyDescent="0.3">
      <c r="A60" s="85"/>
      <c r="B60" s="34" t="s">
        <v>1374</v>
      </c>
      <c r="C60" s="35">
        <v>-494413686</v>
      </c>
      <c r="D60" s="35">
        <v>37313301230</v>
      </c>
      <c r="E60" s="35">
        <v>-1799340405</v>
      </c>
      <c r="F60" s="35">
        <v>-799072405</v>
      </c>
      <c r="G60" s="35">
        <v>8596137420</v>
      </c>
      <c r="H60" s="35">
        <v>1274968885</v>
      </c>
      <c r="I60" s="35">
        <v>316409393</v>
      </c>
      <c r="J60" s="35">
        <v>-149724340</v>
      </c>
      <c r="K60" s="35">
        <v>1086379147</v>
      </c>
      <c r="L60" s="35">
        <v>54679847922</v>
      </c>
      <c r="M60" s="35">
        <v>2407156155</v>
      </c>
      <c r="N60" s="35">
        <v>996426710</v>
      </c>
      <c r="O60" s="35">
        <v>-1240578596</v>
      </c>
      <c r="P60" s="35">
        <v>-424258445</v>
      </c>
      <c r="Q60" s="35">
        <v>-709589348</v>
      </c>
      <c r="R60" s="35">
        <v>-2924738712</v>
      </c>
      <c r="S60" s="35">
        <v>-474986489</v>
      </c>
      <c r="T60" s="35">
        <v>4378809077</v>
      </c>
      <c r="U60" s="35">
        <v>-6365845166</v>
      </c>
      <c r="V60" s="35">
        <v>-240780970</v>
      </c>
      <c r="W60" s="35">
        <v>26937803147</v>
      </c>
      <c r="X60" s="35">
        <v>3542490602</v>
      </c>
      <c r="Y60" s="35">
        <v>973220434</v>
      </c>
      <c r="Z60" s="35">
        <v>5715807806</v>
      </c>
      <c r="AA60" s="35">
        <v>25386774013</v>
      </c>
      <c r="AB60" s="35">
        <v>32354118509</v>
      </c>
      <c r="AC60" s="35">
        <v>7610737226</v>
      </c>
      <c r="AD60" s="35">
        <v>8772410745</v>
      </c>
      <c r="AE60" s="35">
        <v>-2757077532</v>
      </c>
      <c r="AF60" s="35">
        <v>8598949167</v>
      </c>
      <c r="AG60" s="35">
        <v>6127937489</v>
      </c>
      <c r="AH60" s="35">
        <v>85599983778</v>
      </c>
      <c r="AI60" s="35">
        <v>26139845186</v>
      </c>
      <c r="AJ60" s="35">
        <v>7772700023</v>
      </c>
      <c r="AK60" s="35">
        <v>22599374097</v>
      </c>
      <c r="AL60" s="35">
        <v>147903854</v>
      </c>
      <c r="AM60" s="213">
        <v>360949085921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O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33203125" style="51" customWidth="1" collapsed="1"/>
    <col min="2" max="2" width="45.44140625" style="1" customWidth="1" collapsed="1"/>
    <col min="3" max="3" width="18.6640625" style="2" bestFit="1" customWidth="1" collapsed="1"/>
    <col min="4" max="4" width="18.33203125" style="2" bestFit="1" customWidth="1" collapsed="1"/>
    <col min="5" max="6" width="17.44140625" style="2" bestFit="1" customWidth="1" collapsed="1"/>
    <col min="7" max="8" width="18.664062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664062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6640625" style="1" bestFit="1" customWidth="1" collapsed="1"/>
    <col min="21" max="21" width="18.33203125" style="1" bestFit="1" customWidth="1" collapsed="1"/>
    <col min="22" max="22" width="18.6640625" style="1" bestFit="1" customWidth="1" collapsed="1"/>
    <col min="23" max="23" width="17.44140625" style="1" bestFit="1" customWidth="1" collapsed="1"/>
    <col min="24" max="24" width="18.6640625" style="1" bestFit="1" customWidth="1" collapsed="1"/>
    <col min="25" max="25" width="18.33203125" style="1" bestFit="1" customWidth="1" collapsed="1"/>
    <col min="26" max="26" width="18.6640625" style="1" bestFit="1" customWidth="1" collapsed="1"/>
    <col min="27" max="27" width="18.33203125" style="1" bestFit="1" customWidth="1" collapsed="1"/>
    <col min="28" max="29" width="18.6640625" style="1" bestFit="1" customWidth="1" collapsed="1"/>
    <col min="30" max="30" width="20" style="1" bestFit="1" customWidth="1" collapsed="1"/>
    <col min="31" max="31" width="18.6640625" style="1" bestFit="1" customWidth="1" collapsed="1"/>
    <col min="32" max="36" width="18.33203125" style="1" bestFit="1" customWidth="1" collapsed="1"/>
    <col min="37" max="38" width="18.33203125" style="1" customWidth="1"/>
    <col min="39" max="39" width="35.6640625" style="1" customWidth="1" collapsed="1"/>
    <col min="40" max="40" width="17.33203125" style="1" bestFit="1" customWidth="1" collapsed="1"/>
    <col min="41" max="41" width="11.44140625" style="1"/>
    <col min="42" max="16384" width="11.44140625" style="1" collapsed="1"/>
  </cols>
  <sheetData>
    <row r="1" spans="1:39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3">
      <c r="A2" s="53"/>
      <c r="B2" s="69"/>
      <c r="C2" s="259" t="s">
        <v>112</v>
      </c>
      <c r="D2" s="259"/>
      <c r="E2" s="259"/>
      <c r="F2" s="259"/>
      <c r="G2" s="259"/>
      <c r="H2" s="259"/>
      <c r="I2" s="259" t="s">
        <v>112</v>
      </c>
      <c r="J2" s="259"/>
      <c r="K2" s="259"/>
      <c r="L2" s="259"/>
      <c r="M2" s="259"/>
      <c r="N2" s="259"/>
      <c r="O2" s="259" t="s">
        <v>112</v>
      </c>
      <c r="P2" s="259"/>
      <c r="Q2" s="259"/>
      <c r="R2" s="259"/>
      <c r="S2" s="259"/>
      <c r="T2" s="259"/>
      <c r="U2" s="259" t="s">
        <v>112</v>
      </c>
      <c r="V2" s="259"/>
      <c r="W2" s="259"/>
      <c r="X2" s="259"/>
      <c r="Y2" s="259"/>
      <c r="Z2" s="259"/>
      <c r="AA2" s="259" t="s">
        <v>112</v>
      </c>
      <c r="AB2" s="259"/>
      <c r="AC2" s="259"/>
      <c r="AD2" s="259"/>
      <c r="AE2" s="259"/>
      <c r="AF2" s="259"/>
      <c r="AG2" s="259" t="s">
        <v>112</v>
      </c>
      <c r="AH2" s="259"/>
      <c r="AI2" s="259"/>
      <c r="AJ2" s="259"/>
      <c r="AK2" s="259"/>
      <c r="AL2" s="259"/>
      <c r="AM2" s="259"/>
    </row>
    <row r="3" spans="1:39" s="7" customFormat="1" ht="18" x14ac:dyDescent="0.3">
      <c r="A3" s="53"/>
      <c r="B3" s="70"/>
      <c r="C3" s="260" t="str">
        <f>PROPER(CARATULA!$A$19)</f>
        <v>Periodo Julio 2025 - Diciembre 2025</v>
      </c>
      <c r="D3" s="260"/>
      <c r="E3" s="260"/>
      <c r="F3" s="260"/>
      <c r="G3" s="260"/>
      <c r="H3" s="260"/>
      <c r="I3" s="260" t="str">
        <f>$C$3</f>
        <v>Periodo Julio 2025 - Diciembre 2025</v>
      </c>
      <c r="J3" s="260"/>
      <c r="K3" s="260"/>
      <c r="L3" s="260"/>
      <c r="M3" s="260"/>
      <c r="N3" s="260"/>
      <c r="O3" s="260" t="str">
        <f>$C$3</f>
        <v>Periodo Julio 2025 - Diciembre 2025</v>
      </c>
      <c r="P3" s="260"/>
      <c r="Q3" s="260"/>
      <c r="R3" s="260"/>
      <c r="S3" s="260"/>
      <c r="T3" s="260"/>
      <c r="U3" s="260" t="str">
        <f>$C$3</f>
        <v>Periodo Julio 2025 - Diciembre 2025</v>
      </c>
      <c r="V3" s="260"/>
      <c r="W3" s="260"/>
      <c r="X3" s="260"/>
      <c r="Y3" s="260"/>
      <c r="Z3" s="260"/>
      <c r="AA3" s="260" t="str">
        <f>$C$3</f>
        <v>Periodo Julio 2025 - Diciembre 2025</v>
      </c>
      <c r="AB3" s="260"/>
      <c r="AC3" s="260"/>
      <c r="AD3" s="260"/>
      <c r="AE3" s="260"/>
      <c r="AF3" s="260"/>
      <c r="AG3" s="260" t="str">
        <f>$C$3</f>
        <v>Periodo Julio 2025 - Diciembre 2025</v>
      </c>
      <c r="AH3" s="260"/>
      <c r="AI3" s="260"/>
      <c r="AJ3" s="260"/>
      <c r="AK3" s="260"/>
      <c r="AL3" s="260"/>
      <c r="AM3" s="260"/>
    </row>
    <row r="4" spans="1:39" s="7" customFormat="1" ht="14.4" x14ac:dyDescent="0.3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9" s="6" customFormat="1" ht="60" customHeight="1" x14ac:dyDescent="0.3">
      <c r="A6" s="32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4" x14ac:dyDescent="0.3">
      <c r="A7" s="58" t="s">
        <v>31</v>
      </c>
      <c r="B7" s="6" t="s">
        <v>83</v>
      </c>
      <c r="C7" s="10">
        <v>24583983682</v>
      </c>
      <c r="D7" s="10">
        <v>32771223262</v>
      </c>
      <c r="E7" s="10">
        <v>17718245720</v>
      </c>
      <c r="F7" s="10">
        <v>5447780412</v>
      </c>
      <c r="G7" s="10">
        <v>53498810236</v>
      </c>
      <c r="H7" s="10">
        <v>144177919211</v>
      </c>
      <c r="I7" s="10">
        <v>22364432462</v>
      </c>
      <c r="J7" s="10">
        <v>5420814865</v>
      </c>
      <c r="K7" s="10">
        <v>17473193601</v>
      </c>
      <c r="L7" s="10">
        <v>134050517078</v>
      </c>
      <c r="M7" s="10">
        <v>98482197792</v>
      </c>
      <c r="N7" s="10">
        <v>17498990812</v>
      </c>
      <c r="O7" s="10">
        <v>34649856290</v>
      </c>
      <c r="P7" s="10">
        <v>23193161349</v>
      </c>
      <c r="Q7" s="10">
        <v>9592407055</v>
      </c>
      <c r="R7" s="10">
        <v>26868436279</v>
      </c>
      <c r="S7" s="10">
        <v>2999886381</v>
      </c>
      <c r="T7" s="10">
        <v>90918533681</v>
      </c>
      <c r="U7" s="10">
        <v>192617986648</v>
      </c>
      <c r="V7" s="10">
        <v>17399453735</v>
      </c>
      <c r="W7" s="10">
        <v>67637566426</v>
      </c>
      <c r="X7" s="10">
        <v>30416271269</v>
      </c>
      <c r="Y7" s="10">
        <v>10655653573</v>
      </c>
      <c r="Z7" s="10">
        <v>244002193245</v>
      </c>
      <c r="AA7" s="10">
        <v>79969400374</v>
      </c>
      <c r="AB7" s="10">
        <v>261153829450</v>
      </c>
      <c r="AC7" s="10">
        <v>139470258425</v>
      </c>
      <c r="AD7" s="10">
        <v>44869763293</v>
      </c>
      <c r="AE7" s="10">
        <v>81187093240</v>
      </c>
      <c r="AF7" s="10">
        <v>127791796100</v>
      </c>
      <c r="AG7" s="10">
        <v>19299335379</v>
      </c>
      <c r="AH7" s="10">
        <v>121755192226</v>
      </c>
      <c r="AI7" s="10">
        <v>58155002415</v>
      </c>
      <c r="AJ7" s="10">
        <v>23760261982</v>
      </c>
      <c r="AK7" s="10">
        <v>22375077126</v>
      </c>
      <c r="AL7" s="10">
        <v>1026215370</v>
      </c>
      <c r="AM7" s="197">
        <v>2305252740444</v>
      </c>
    </row>
    <row r="8" spans="1:39" s="6" customFormat="1" ht="14.4" x14ac:dyDescent="0.3">
      <c r="A8" s="58" t="s">
        <v>32</v>
      </c>
      <c r="B8" s="6" t="s">
        <v>84</v>
      </c>
      <c r="C8" s="10">
        <v>933100458</v>
      </c>
      <c r="D8" s="10">
        <v>318739838</v>
      </c>
      <c r="E8" s="10">
        <v>189896654</v>
      </c>
      <c r="F8" s="10">
        <v>5557616</v>
      </c>
      <c r="G8" s="10">
        <v>393942614</v>
      </c>
      <c r="H8" s="10">
        <v>606523116</v>
      </c>
      <c r="I8" s="10">
        <v>756061637</v>
      </c>
      <c r="J8" s="10">
        <v>62194492</v>
      </c>
      <c r="K8" s="10">
        <v>21113601</v>
      </c>
      <c r="L8" s="10">
        <v>1311564657</v>
      </c>
      <c r="M8" s="10">
        <v>506733686</v>
      </c>
      <c r="N8" s="10">
        <v>43913405</v>
      </c>
      <c r="O8" s="10">
        <v>119269522</v>
      </c>
      <c r="P8" s="10">
        <v>256707245</v>
      </c>
      <c r="Q8" s="10">
        <v>201097269</v>
      </c>
      <c r="R8" s="10">
        <v>56559344</v>
      </c>
      <c r="S8" s="10">
        <v>39247871</v>
      </c>
      <c r="T8" s="10">
        <v>74500960</v>
      </c>
      <c r="U8" s="10">
        <v>729153291</v>
      </c>
      <c r="V8" s="10">
        <v>72629802</v>
      </c>
      <c r="W8" s="10">
        <v>67635244</v>
      </c>
      <c r="X8" s="10">
        <v>366541539</v>
      </c>
      <c r="Y8" s="10">
        <v>53782342</v>
      </c>
      <c r="Z8" s="10">
        <v>3282850973</v>
      </c>
      <c r="AA8" s="10">
        <v>221412493</v>
      </c>
      <c r="AB8" s="10">
        <v>0</v>
      </c>
      <c r="AC8" s="10">
        <v>1680048513</v>
      </c>
      <c r="AD8" s="10">
        <v>1112892210</v>
      </c>
      <c r="AE8" s="10">
        <v>123206001</v>
      </c>
      <c r="AF8" s="10">
        <v>522855913</v>
      </c>
      <c r="AG8" s="10">
        <v>349308783</v>
      </c>
      <c r="AH8" s="10">
        <v>4446151601</v>
      </c>
      <c r="AI8" s="10">
        <v>0</v>
      </c>
      <c r="AJ8" s="10">
        <v>0</v>
      </c>
      <c r="AK8" s="10">
        <v>0</v>
      </c>
      <c r="AL8" s="10">
        <v>0</v>
      </c>
      <c r="AM8" s="197">
        <v>18925192690</v>
      </c>
    </row>
    <row r="9" spans="1:39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4" x14ac:dyDescent="0.3">
      <c r="A10" s="58" t="s">
        <v>34</v>
      </c>
      <c r="B10" s="6" t="s">
        <v>86</v>
      </c>
      <c r="C10" s="10">
        <v>0</v>
      </c>
      <c r="D10" s="10">
        <v>3084820206</v>
      </c>
      <c r="E10" s="10">
        <v>0</v>
      </c>
      <c r="F10" s="10">
        <v>0</v>
      </c>
      <c r="G10" s="10">
        <v>0</v>
      </c>
      <c r="H10" s="10">
        <v>2315746867</v>
      </c>
      <c r="I10" s="10">
        <v>0</v>
      </c>
      <c r="J10" s="10">
        <v>0</v>
      </c>
      <c r="K10" s="10">
        <v>0</v>
      </c>
      <c r="L10" s="10">
        <v>54476477085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79517890</v>
      </c>
      <c r="S10" s="10">
        <v>0</v>
      </c>
      <c r="T10" s="10">
        <v>218743495</v>
      </c>
      <c r="U10" s="10">
        <v>20498620359</v>
      </c>
      <c r="V10" s="10">
        <v>0</v>
      </c>
      <c r="W10" s="10">
        <v>2098945689</v>
      </c>
      <c r="X10" s="10">
        <v>1295939052</v>
      </c>
      <c r="Y10" s="10">
        <v>0</v>
      </c>
      <c r="Z10" s="10">
        <v>44630438495</v>
      </c>
      <c r="AA10" s="10">
        <v>0</v>
      </c>
      <c r="AB10" s="10">
        <v>402580732</v>
      </c>
      <c r="AC10" s="10">
        <v>0</v>
      </c>
      <c r="AD10" s="10">
        <v>0</v>
      </c>
      <c r="AE10" s="10">
        <v>0</v>
      </c>
      <c r="AF10" s="10">
        <v>0</v>
      </c>
      <c r="AG10" s="10">
        <v>19342477440</v>
      </c>
      <c r="AH10" s="10">
        <v>64490265296</v>
      </c>
      <c r="AI10" s="10">
        <v>0</v>
      </c>
      <c r="AJ10" s="10">
        <v>0</v>
      </c>
      <c r="AK10" s="10">
        <v>0</v>
      </c>
      <c r="AL10" s="10">
        <v>0</v>
      </c>
      <c r="AM10" s="197">
        <v>212934572606</v>
      </c>
    </row>
    <row r="11" spans="1:39" s="6" customFormat="1" ht="14.4" x14ac:dyDescent="0.3">
      <c r="A11" s="58" t="s">
        <v>35</v>
      </c>
      <c r="B11" s="6" t="s">
        <v>115</v>
      </c>
      <c r="C11" s="10">
        <v>1866456869</v>
      </c>
      <c r="D11" s="10">
        <v>751405090</v>
      </c>
      <c r="E11" s="10">
        <v>21618510</v>
      </c>
      <c r="F11" s="10">
        <v>159198091</v>
      </c>
      <c r="G11" s="10">
        <v>1320500442</v>
      </c>
      <c r="H11" s="10">
        <v>4191036405</v>
      </c>
      <c r="I11" s="10">
        <v>18778028</v>
      </c>
      <c r="J11" s="10">
        <v>213352666</v>
      </c>
      <c r="K11" s="10">
        <v>277582992</v>
      </c>
      <c r="L11" s="10">
        <v>4321893417</v>
      </c>
      <c r="M11" s="10">
        <v>2473496297</v>
      </c>
      <c r="N11" s="10">
        <v>693561646</v>
      </c>
      <c r="O11" s="10">
        <v>1650141808</v>
      </c>
      <c r="P11" s="10">
        <v>351466</v>
      </c>
      <c r="Q11" s="10">
        <v>110025482</v>
      </c>
      <c r="R11" s="10">
        <v>1434902703</v>
      </c>
      <c r="S11" s="10">
        <v>32832696</v>
      </c>
      <c r="T11" s="10">
        <v>2439766663</v>
      </c>
      <c r="U11" s="10">
        <v>3184908094</v>
      </c>
      <c r="V11" s="10">
        <v>1098166164</v>
      </c>
      <c r="W11" s="10">
        <v>1061596184</v>
      </c>
      <c r="X11" s="10">
        <v>1207093507</v>
      </c>
      <c r="Y11" s="10">
        <v>1231851</v>
      </c>
      <c r="Z11" s="10">
        <v>11566555868</v>
      </c>
      <c r="AA11" s="10">
        <v>2284228794</v>
      </c>
      <c r="AB11" s="10">
        <v>5052160402</v>
      </c>
      <c r="AC11" s="10">
        <v>9450990379</v>
      </c>
      <c r="AD11" s="10">
        <v>703839314</v>
      </c>
      <c r="AE11" s="10">
        <v>3428686422</v>
      </c>
      <c r="AF11" s="10">
        <v>1497369836</v>
      </c>
      <c r="AG11" s="10">
        <v>926972081</v>
      </c>
      <c r="AH11" s="10">
        <v>155101</v>
      </c>
      <c r="AI11" s="10">
        <v>548009298</v>
      </c>
      <c r="AJ11" s="10">
        <v>357452831</v>
      </c>
      <c r="AK11" s="10">
        <v>0</v>
      </c>
      <c r="AL11" s="10">
        <v>0</v>
      </c>
      <c r="AM11" s="197">
        <v>64346317397</v>
      </c>
    </row>
    <row r="12" spans="1:39" s="6" customFormat="1" ht="14.4" x14ac:dyDescent="0.3">
      <c r="A12" s="58" t="s">
        <v>36</v>
      </c>
      <c r="B12" s="6" t="s">
        <v>98</v>
      </c>
      <c r="C12" s="10">
        <v>2283578170</v>
      </c>
      <c r="D12" s="10">
        <v>1540826507</v>
      </c>
      <c r="E12" s="10">
        <v>1485516222</v>
      </c>
      <c r="F12" s="10">
        <v>713059979</v>
      </c>
      <c r="G12" s="10">
        <v>3758137715</v>
      </c>
      <c r="H12" s="10">
        <v>8399372355</v>
      </c>
      <c r="I12" s="10">
        <v>1056871128</v>
      </c>
      <c r="J12" s="10">
        <v>887986550</v>
      </c>
      <c r="K12" s="10">
        <v>627904068</v>
      </c>
      <c r="L12" s="10">
        <v>3009493147</v>
      </c>
      <c r="M12" s="10">
        <v>3006123369</v>
      </c>
      <c r="N12" s="10">
        <v>1397486373</v>
      </c>
      <c r="O12" s="10">
        <v>2786489740</v>
      </c>
      <c r="P12" s="10">
        <v>1402966106</v>
      </c>
      <c r="Q12" s="10">
        <v>1140736389</v>
      </c>
      <c r="R12" s="10">
        <v>2784253442</v>
      </c>
      <c r="S12" s="10">
        <v>460877299</v>
      </c>
      <c r="T12" s="10">
        <v>6846320847</v>
      </c>
      <c r="U12" s="10">
        <v>12901294285</v>
      </c>
      <c r="V12" s="10">
        <v>2063208908</v>
      </c>
      <c r="W12" s="10">
        <v>1728378658</v>
      </c>
      <c r="X12" s="10">
        <v>5218876482</v>
      </c>
      <c r="Y12" s="10">
        <v>365713753</v>
      </c>
      <c r="Z12" s="10">
        <v>4278051154</v>
      </c>
      <c r="AA12" s="10">
        <v>3127740218</v>
      </c>
      <c r="AB12" s="10">
        <v>3755912331</v>
      </c>
      <c r="AC12" s="10">
        <v>5536250042</v>
      </c>
      <c r="AD12" s="10">
        <v>2682688102</v>
      </c>
      <c r="AE12" s="10">
        <v>5583366667</v>
      </c>
      <c r="AF12" s="10">
        <v>3436781249</v>
      </c>
      <c r="AG12" s="10">
        <v>2023939417</v>
      </c>
      <c r="AH12" s="10">
        <v>6651571541</v>
      </c>
      <c r="AI12" s="10">
        <v>2119540818</v>
      </c>
      <c r="AJ12" s="10">
        <v>1112787021</v>
      </c>
      <c r="AK12" s="10">
        <v>44033500</v>
      </c>
      <c r="AL12" s="10">
        <v>7282396</v>
      </c>
      <c r="AM12" s="197">
        <v>106225415948</v>
      </c>
    </row>
    <row r="13" spans="1:39" s="6" customFormat="1" ht="14.4" x14ac:dyDescent="0.3">
      <c r="A13" s="58" t="s">
        <v>37</v>
      </c>
      <c r="B13" s="6" t="s">
        <v>1360</v>
      </c>
      <c r="C13" s="10">
        <v>271586296</v>
      </c>
      <c r="D13" s="10">
        <v>103894860</v>
      </c>
      <c r="E13" s="10">
        <v>121195936</v>
      </c>
      <c r="F13" s="10">
        <v>178077948</v>
      </c>
      <c r="G13" s="10">
        <v>316282189</v>
      </c>
      <c r="H13" s="10">
        <v>1803888456</v>
      </c>
      <c r="I13" s="10">
        <v>578388707</v>
      </c>
      <c r="J13" s="10">
        <v>76878930</v>
      </c>
      <c r="K13" s="10">
        <v>59479980</v>
      </c>
      <c r="L13" s="10">
        <v>50913397</v>
      </c>
      <c r="M13" s="10">
        <v>688205414</v>
      </c>
      <c r="N13" s="10">
        <v>13979750</v>
      </c>
      <c r="O13" s="10">
        <v>324631164</v>
      </c>
      <c r="P13" s="10">
        <v>100338452</v>
      </c>
      <c r="Q13" s="10">
        <v>115749109</v>
      </c>
      <c r="R13" s="10">
        <v>267384759</v>
      </c>
      <c r="S13" s="10">
        <v>39653790</v>
      </c>
      <c r="T13" s="10">
        <v>1296332722</v>
      </c>
      <c r="U13" s="10">
        <v>537182635</v>
      </c>
      <c r="V13" s="10">
        <v>297902577</v>
      </c>
      <c r="W13" s="10">
        <v>204500403</v>
      </c>
      <c r="X13" s="10">
        <v>501457370</v>
      </c>
      <c r="Y13" s="10">
        <v>1318182</v>
      </c>
      <c r="Z13" s="10">
        <v>2230708363</v>
      </c>
      <c r="AA13" s="10">
        <v>183878478</v>
      </c>
      <c r="AB13" s="10">
        <v>923475892</v>
      </c>
      <c r="AC13" s="10">
        <v>1617134526</v>
      </c>
      <c r="AD13" s="10">
        <v>194844038</v>
      </c>
      <c r="AE13" s="10">
        <v>610580788</v>
      </c>
      <c r="AF13" s="10">
        <v>424102603</v>
      </c>
      <c r="AG13" s="10">
        <v>118491897</v>
      </c>
      <c r="AH13" s="10">
        <v>0</v>
      </c>
      <c r="AI13" s="10">
        <v>5818636</v>
      </c>
      <c r="AJ13" s="10">
        <v>0</v>
      </c>
      <c r="AK13" s="10">
        <v>0</v>
      </c>
      <c r="AL13" s="10">
        <v>0</v>
      </c>
      <c r="AM13" s="197">
        <v>14258258247</v>
      </c>
    </row>
    <row r="14" spans="1:39" s="6" customFormat="1" ht="14.4" x14ac:dyDescent="0.3">
      <c r="A14" s="58" t="s">
        <v>38</v>
      </c>
      <c r="B14" s="6" t="s">
        <v>99</v>
      </c>
      <c r="C14" s="10">
        <v>0</v>
      </c>
      <c r="D14" s="10">
        <v>53644648</v>
      </c>
      <c r="E14" s="10">
        <v>246000</v>
      </c>
      <c r="F14" s="10">
        <v>0</v>
      </c>
      <c r="G14" s="10">
        <v>134653300</v>
      </c>
      <c r="H14" s="10">
        <v>509947770</v>
      </c>
      <c r="I14" s="10">
        <v>34609133</v>
      </c>
      <c r="J14" s="10">
        <v>0</v>
      </c>
      <c r="K14" s="10">
        <v>43253651</v>
      </c>
      <c r="L14" s="10">
        <v>164223507</v>
      </c>
      <c r="M14" s="10">
        <v>0</v>
      </c>
      <c r="N14" s="10">
        <v>76273981</v>
      </c>
      <c r="O14" s="10">
        <v>96927248</v>
      </c>
      <c r="P14" s="10">
        <v>6820941</v>
      </c>
      <c r="Q14" s="10">
        <v>47921309</v>
      </c>
      <c r="R14" s="10">
        <v>17362635</v>
      </c>
      <c r="S14" s="10">
        <v>0</v>
      </c>
      <c r="T14" s="10">
        <v>0</v>
      </c>
      <c r="U14" s="10">
        <v>0</v>
      </c>
      <c r="V14" s="10">
        <v>5745500</v>
      </c>
      <c r="W14" s="10">
        <v>0</v>
      </c>
      <c r="X14" s="10">
        <v>34521260</v>
      </c>
      <c r="Y14" s="10">
        <v>6776668</v>
      </c>
      <c r="Z14" s="10">
        <v>842803010</v>
      </c>
      <c r="AA14" s="10">
        <v>15352388</v>
      </c>
      <c r="AB14" s="10">
        <v>0</v>
      </c>
      <c r="AC14" s="10">
        <v>141390697</v>
      </c>
      <c r="AD14" s="10">
        <v>0</v>
      </c>
      <c r="AE14" s="10">
        <v>123767</v>
      </c>
      <c r="AF14" s="10">
        <v>18811550</v>
      </c>
      <c r="AG14" s="10">
        <v>32771159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2284180122</v>
      </c>
    </row>
    <row r="15" spans="1:39" s="6" customFormat="1" ht="14.4" x14ac:dyDescent="0.3">
      <c r="A15" s="58" t="s">
        <v>39</v>
      </c>
      <c r="B15" s="6" t="s">
        <v>100</v>
      </c>
      <c r="C15" s="10">
        <v>2778390097</v>
      </c>
      <c r="D15" s="10">
        <v>313884052</v>
      </c>
      <c r="E15" s="10">
        <v>65584636</v>
      </c>
      <c r="F15" s="10">
        <v>0</v>
      </c>
      <c r="G15" s="10">
        <v>7447356598</v>
      </c>
      <c r="H15" s="10">
        <v>17670946135</v>
      </c>
      <c r="I15" s="10">
        <v>3257524607</v>
      </c>
      <c r="J15" s="10">
        <v>0</v>
      </c>
      <c r="K15" s="10">
        <v>2152770881</v>
      </c>
      <c r="L15" s="10">
        <v>19730493877</v>
      </c>
      <c r="M15" s="10">
        <v>39912812903</v>
      </c>
      <c r="N15" s="10">
        <v>2629844845</v>
      </c>
      <c r="O15" s="10">
        <v>32208567862</v>
      </c>
      <c r="P15" s="10">
        <v>431627330</v>
      </c>
      <c r="Q15" s="10">
        <v>1769196913</v>
      </c>
      <c r="R15" s="10">
        <v>3904449215</v>
      </c>
      <c r="S15" s="10">
        <v>0</v>
      </c>
      <c r="T15" s="10">
        <v>32702278242</v>
      </c>
      <c r="U15" s="10">
        <v>41586658460</v>
      </c>
      <c r="V15" s="10">
        <v>0</v>
      </c>
      <c r="W15" s="10">
        <v>6315399817</v>
      </c>
      <c r="X15" s="10">
        <v>91584243</v>
      </c>
      <c r="Y15" s="10">
        <v>49024602</v>
      </c>
      <c r="Z15" s="10">
        <v>2389745422</v>
      </c>
      <c r="AA15" s="10">
        <v>9692289324</v>
      </c>
      <c r="AB15" s="10">
        <v>18173923858</v>
      </c>
      <c r="AC15" s="10">
        <v>5894507739</v>
      </c>
      <c r="AD15" s="10">
        <v>3770723582</v>
      </c>
      <c r="AE15" s="10">
        <v>1716635886</v>
      </c>
      <c r="AF15" s="10">
        <v>867468679</v>
      </c>
      <c r="AG15" s="10">
        <v>3670083693</v>
      </c>
      <c r="AH15" s="10">
        <v>2899246025</v>
      </c>
      <c r="AI15" s="10">
        <v>8010023912</v>
      </c>
      <c r="AJ15" s="10">
        <v>1287384140</v>
      </c>
      <c r="AK15" s="10">
        <v>0</v>
      </c>
      <c r="AL15" s="10">
        <v>0</v>
      </c>
      <c r="AM15" s="197">
        <v>273390427575</v>
      </c>
    </row>
    <row r="16" spans="1:39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71369225</v>
      </c>
      <c r="Z16" s="10">
        <v>205671901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97">
        <v>277041126</v>
      </c>
    </row>
    <row r="17" spans="1:40" s="6" customFormat="1" ht="14.4" x14ac:dyDescent="0.3">
      <c r="A17" s="58" t="s">
        <v>41</v>
      </c>
      <c r="B17" s="6" t="s">
        <v>137</v>
      </c>
      <c r="C17" s="10">
        <v>2141396868</v>
      </c>
      <c r="D17" s="10">
        <v>546315225</v>
      </c>
      <c r="E17" s="10">
        <v>0</v>
      </c>
      <c r="F17" s="10">
        <v>235197421</v>
      </c>
      <c r="G17" s="10">
        <v>819044923</v>
      </c>
      <c r="H17" s="10">
        <v>5180379376</v>
      </c>
      <c r="I17" s="10">
        <v>2196413528</v>
      </c>
      <c r="J17" s="10">
        <v>0</v>
      </c>
      <c r="K17" s="10">
        <v>180850625</v>
      </c>
      <c r="L17" s="10">
        <v>10263757618</v>
      </c>
      <c r="M17" s="10">
        <v>11720435665</v>
      </c>
      <c r="N17" s="10">
        <v>1977440417</v>
      </c>
      <c r="O17" s="10">
        <v>5635679050</v>
      </c>
      <c r="P17" s="10">
        <v>147968818</v>
      </c>
      <c r="Q17" s="10">
        <v>0</v>
      </c>
      <c r="R17" s="10">
        <v>834346515</v>
      </c>
      <c r="S17" s="10">
        <v>0</v>
      </c>
      <c r="T17" s="10">
        <v>7786226951</v>
      </c>
      <c r="U17" s="10">
        <v>9266276971</v>
      </c>
      <c r="V17" s="10">
        <v>7952409</v>
      </c>
      <c r="W17" s="10">
        <v>48828201</v>
      </c>
      <c r="X17" s="10">
        <v>737063298</v>
      </c>
      <c r="Y17" s="10">
        <v>310689185</v>
      </c>
      <c r="Z17" s="10">
        <v>33325378370</v>
      </c>
      <c r="AA17" s="10">
        <v>10221244067</v>
      </c>
      <c r="AB17" s="10">
        <v>12299933341</v>
      </c>
      <c r="AC17" s="10">
        <v>2246602155</v>
      </c>
      <c r="AD17" s="10">
        <v>0</v>
      </c>
      <c r="AE17" s="10">
        <v>3114683055</v>
      </c>
      <c r="AF17" s="10">
        <v>2600468485</v>
      </c>
      <c r="AG17" s="10">
        <v>1659369795</v>
      </c>
      <c r="AH17" s="10">
        <v>0</v>
      </c>
      <c r="AI17" s="10">
        <v>3430481252</v>
      </c>
      <c r="AJ17" s="10">
        <v>1032752296</v>
      </c>
      <c r="AK17" s="10">
        <v>0</v>
      </c>
      <c r="AL17" s="10">
        <v>0</v>
      </c>
      <c r="AM17" s="197">
        <v>129967175880</v>
      </c>
    </row>
    <row r="18" spans="1:40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97">
        <v>0</v>
      </c>
    </row>
    <row r="19" spans="1:40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97">
        <v>0</v>
      </c>
    </row>
    <row r="20" spans="1:40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97">
        <v>0</v>
      </c>
    </row>
    <row r="21" spans="1:40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0" s="6" customFormat="1" ht="14.4" x14ac:dyDescent="0.3">
      <c r="A22" s="58" t="s">
        <v>46</v>
      </c>
      <c r="B22" s="6" t="s">
        <v>170</v>
      </c>
      <c r="C22" s="10">
        <v>4295262355</v>
      </c>
      <c r="D22" s="10">
        <v>51445089732</v>
      </c>
      <c r="E22" s="10">
        <v>2786603884</v>
      </c>
      <c r="F22" s="10">
        <v>2386122528</v>
      </c>
      <c r="G22" s="10">
        <v>5842566061</v>
      </c>
      <c r="H22" s="10">
        <v>11779848447</v>
      </c>
      <c r="I22" s="10">
        <v>2272431219</v>
      </c>
      <c r="J22" s="10">
        <v>1509334827</v>
      </c>
      <c r="K22" s="10">
        <v>1900189782</v>
      </c>
      <c r="L22" s="10">
        <v>39976391209</v>
      </c>
      <c r="M22" s="10">
        <v>27280381169</v>
      </c>
      <c r="N22" s="10">
        <v>2973523655</v>
      </c>
      <c r="O22" s="10">
        <v>6538655099</v>
      </c>
      <c r="P22" s="10">
        <v>1511088646</v>
      </c>
      <c r="Q22" s="10">
        <v>1611915656</v>
      </c>
      <c r="R22" s="10">
        <v>3604502374</v>
      </c>
      <c r="S22" s="10">
        <v>1684233556</v>
      </c>
      <c r="T22" s="10">
        <v>29922526526</v>
      </c>
      <c r="U22" s="10">
        <v>21547680877</v>
      </c>
      <c r="V22" s="10">
        <v>2660391101</v>
      </c>
      <c r="W22" s="10">
        <v>12610231105</v>
      </c>
      <c r="X22" s="10">
        <v>2646371831</v>
      </c>
      <c r="Y22" s="10">
        <v>1961093517</v>
      </c>
      <c r="Z22" s="10">
        <v>17781343070</v>
      </c>
      <c r="AA22" s="10">
        <v>12100753093</v>
      </c>
      <c r="AB22" s="10">
        <v>26066803537</v>
      </c>
      <c r="AC22" s="10">
        <v>12890761524</v>
      </c>
      <c r="AD22" s="10">
        <v>4773772375</v>
      </c>
      <c r="AE22" s="10">
        <v>16871561903</v>
      </c>
      <c r="AF22" s="10">
        <v>7443514960</v>
      </c>
      <c r="AG22" s="10">
        <v>6167677740</v>
      </c>
      <c r="AH22" s="10">
        <v>20743960064</v>
      </c>
      <c r="AI22" s="10">
        <v>7526309628</v>
      </c>
      <c r="AJ22" s="10">
        <v>4929697027</v>
      </c>
      <c r="AK22" s="10">
        <v>2702094472</v>
      </c>
      <c r="AL22" s="10">
        <v>492891087</v>
      </c>
      <c r="AM22" s="197">
        <v>381237575636</v>
      </c>
    </row>
    <row r="23" spans="1:40" s="6" customFormat="1" ht="14.4" x14ac:dyDescent="0.3">
      <c r="A23" s="58" t="s">
        <v>47</v>
      </c>
      <c r="B23" s="6" t="s">
        <v>118</v>
      </c>
      <c r="C23" s="10">
        <v>1771973779</v>
      </c>
      <c r="D23" s="10">
        <v>389947597</v>
      </c>
      <c r="E23" s="10">
        <v>242884468</v>
      </c>
      <c r="F23" s="10">
        <v>14596713</v>
      </c>
      <c r="G23" s="10">
        <v>138539566</v>
      </c>
      <c r="H23" s="10">
        <v>740343565</v>
      </c>
      <c r="I23" s="10">
        <v>303559770</v>
      </c>
      <c r="J23" s="10">
        <v>13175082</v>
      </c>
      <c r="K23" s="10">
        <v>31916782</v>
      </c>
      <c r="L23" s="10">
        <v>9716925475</v>
      </c>
      <c r="M23" s="10">
        <v>9297654881</v>
      </c>
      <c r="N23" s="10">
        <v>975870695</v>
      </c>
      <c r="O23" s="10">
        <v>1547021592</v>
      </c>
      <c r="P23" s="10">
        <v>91285162</v>
      </c>
      <c r="Q23" s="10">
        <v>63590913</v>
      </c>
      <c r="R23" s="10">
        <v>365352534</v>
      </c>
      <c r="S23" s="10">
        <v>75327102</v>
      </c>
      <c r="T23" s="10">
        <v>3162904403</v>
      </c>
      <c r="U23" s="10">
        <v>4716314930</v>
      </c>
      <c r="V23" s="10">
        <v>147405567</v>
      </c>
      <c r="W23" s="10">
        <v>178954251</v>
      </c>
      <c r="X23" s="10">
        <v>156122805</v>
      </c>
      <c r="Y23" s="10">
        <v>58282562</v>
      </c>
      <c r="Z23" s="10">
        <v>1172178365</v>
      </c>
      <c r="AA23" s="10">
        <v>756397827</v>
      </c>
      <c r="AB23" s="10">
        <v>1006941123</v>
      </c>
      <c r="AC23" s="10">
        <v>714170986</v>
      </c>
      <c r="AD23" s="10">
        <v>941406407</v>
      </c>
      <c r="AE23" s="10">
        <v>2949456212</v>
      </c>
      <c r="AF23" s="10">
        <v>1851644253</v>
      </c>
      <c r="AG23" s="10">
        <v>146447486</v>
      </c>
      <c r="AH23" s="10">
        <v>24849717</v>
      </c>
      <c r="AI23" s="10">
        <v>8485168</v>
      </c>
      <c r="AJ23" s="10">
        <v>1075852</v>
      </c>
      <c r="AK23" s="10">
        <v>2287783</v>
      </c>
      <c r="AL23" s="10">
        <v>0</v>
      </c>
      <c r="AM23" s="197">
        <v>43775291373</v>
      </c>
    </row>
    <row r="24" spans="1:40" s="6" customFormat="1" ht="14.4" x14ac:dyDescent="0.3">
      <c r="A24" s="58" t="s">
        <v>48</v>
      </c>
      <c r="B24" s="6" t="s">
        <v>126</v>
      </c>
      <c r="C24" s="10">
        <v>1028700236</v>
      </c>
      <c r="D24" s="10">
        <v>14385051997</v>
      </c>
      <c r="E24" s="10">
        <v>6515265</v>
      </c>
      <c r="F24" s="10">
        <v>282673235</v>
      </c>
      <c r="G24" s="10">
        <v>238686887</v>
      </c>
      <c r="H24" s="10">
        <v>2309829163</v>
      </c>
      <c r="I24" s="10">
        <v>43473719</v>
      </c>
      <c r="J24" s="10">
        <v>12284655</v>
      </c>
      <c r="K24" s="10">
        <v>58944713</v>
      </c>
      <c r="L24" s="10">
        <v>3073045274</v>
      </c>
      <c r="M24" s="10">
        <v>2600261271</v>
      </c>
      <c r="N24" s="10">
        <v>44097474</v>
      </c>
      <c r="O24" s="10">
        <v>447303087</v>
      </c>
      <c r="P24" s="10">
        <v>192803464</v>
      </c>
      <c r="Q24" s="10">
        <v>725659</v>
      </c>
      <c r="R24" s="10">
        <v>117844800</v>
      </c>
      <c r="S24" s="10">
        <v>50189040</v>
      </c>
      <c r="T24" s="10">
        <v>64981849</v>
      </c>
      <c r="U24" s="10">
        <v>353689676</v>
      </c>
      <c r="V24" s="10">
        <v>223310308</v>
      </c>
      <c r="W24" s="10">
        <v>13374106</v>
      </c>
      <c r="X24" s="10">
        <v>357200146</v>
      </c>
      <c r="Y24" s="10">
        <v>1021878</v>
      </c>
      <c r="Z24" s="10">
        <v>409635249</v>
      </c>
      <c r="AA24" s="10">
        <v>1776772300</v>
      </c>
      <c r="AB24" s="10">
        <v>2260457530</v>
      </c>
      <c r="AC24" s="10">
        <v>1018104327</v>
      </c>
      <c r="AD24" s="10">
        <v>128169232</v>
      </c>
      <c r="AE24" s="10">
        <v>457626415</v>
      </c>
      <c r="AF24" s="10">
        <v>866865981</v>
      </c>
      <c r="AG24" s="10">
        <v>223740702</v>
      </c>
      <c r="AH24" s="10">
        <v>224083770</v>
      </c>
      <c r="AI24" s="10">
        <v>52285139</v>
      </c>
      <c r="AJ24" s="10">
        <v>60883443</v>
      </c>
      <c r="AK24" s="10">
        <v>41727</v>
      </c>
      <c r="AL24" s="10">
        <v>302</v>
      </c>
      <c r="AM24" s="197">
        <v>33384674019</v>
      </c>
    </row>
    <row r="25" spans="1:40" s="6" customFormat="1" ht="18.75" customHeight="1" x14ac:dyDescent="0.3">
      <c r="A25" s="59"/>
      <c r="B25" s="21" t="s">
        <v>111</v>
      </c>
      <c r="C25" s="22">
        <v>41954428810</v>
      </c>
      <c r="D25" s="22">
        <v>105704843014</v>
      </c>
      <c r="E25" s="22">
        <v>22638307295</v>
      </c>
      <c r="F25" s="22">
        <v>9422263943</v>
      </c>
      <c r="G25" s="22">
        <v>73908520531</v>
      </c>
      <c r="H25" s="22">
        <v>199685780866</v>
      </c>
      <c r="I25" s="22">
        <v>32882543938</v>
      </c>
      <c r="J25" s="22">
        <v>8196022067</v>
      </c>
      <c r="K25" s="22">
        <v>22827200676</v>
      </c>
      <c r="L25" s="22">
        <v>280145695741</v>
      </c>
      <c r="M25" s="22">
        <v>195968302447</v>
      </c>
      <c r="N25" s="22">
        <v>28324983053</v>
      </c>
      <c r="O25" s="22">
        <v>86004542462</v>
      </c>
      <c r="P25" s="22">
        <v>27335118979</v>
      </c>
      <c r="Q25" s="22">
        <v>14653365754</v>
      </c>
      <c r="R25" s="22">
        <v>40334912490</v>
      </c>
      <c r="S25" s="22">
        <v>5382247735</v>
      </c>
      <c r="T25" s="22">
        <v>175433116339</v>
      </c>
      <c r="U25" s="22">
        <v>307939766226</v>
      </c>
      <c r="V25" s="22">
        <v>23976166071</v>
      </c>
      <c r="W25" s="22">
        <v>91965410084</v>
      </c>
      <c r="X25" s="22">
        <v>43029042802</v>
      </c>
      <c r="Y25" s="22">
        <v>13535957338</v>
      </c>
      <c r="Z25" s="22">
        <v>366117553485</v>
      </c>
      <c r="AA25" s="22">
        <v>120349469356</v>
      </c>
      <c r="AB25" s="22">
        <v>331096018196</v>
      </c>
      <c r="AC25" s="22">
        <v>180660219313</v>
      </c>
      <c r="AD25" s="22">
        <v>59178098553</v>
      </c>
      <c r="AE25" s="22">
        <v>116043020356</v>
      </c>
      <c r="AF25" s="22">
        <v>147321679609</v>
      </c>
      <c r="AG25" s="22">
        <v>53960615572</v>
      </c>
      <c r="AH25" s="22">
        <v>221235475341</v>
      </c>
      <c r="AI25" s="22">
        <v>79855956266</v>
      </c>
      <c r="AJ25" s="22">
        <v>32542294592</v>
      </c>
      <c r="AK25" s="22">
        <v>25123534608</v>
      </c>
      <c r="AL25" s="22">
        <v>1526389155</v>
      </c>
      <c r="AM25" s="206">
        <v>3586258863063</v>
      </c>
      <c r="AN25" s="226"/>
    </row>
    <row r="26" spans="1:40" s="6" customFormat="1" ht="14.4" x14ac:dyDescent="0.3">
      <c r="A26" s="58" t="s">
        <v>49</v>
      </c>
      <c r="B26" s="6" t="s">
        <v>87</v>
      </c>
      <c r="C26" s="10">
        <v>216651731</v>
      </c>
      <c r="D26" s="10">
        <v>150664805</v>
      </c>
      <c r="E26" s="10">
        <v>194104346</v>
      </c>
      <c r="F26" s="10">
        <v>25798795</v>
      </c>
      <c r="G26" s="10">
        <v>1581929904</v>
      </c>
      <c r="H26" s="10">
        <v>1006062701</v>
      </c>
      <c r="I26" s="10">
        <v>373561328</v>
      </c>
      <c r="J26" s="10">
        <v>54339930</v>
      </c>
      <c r="K26" s="10">
        <v>20894020</v>
      </c>
      <c r="L26" s="10">
        <v>681790441</v>
      </c>
      <c r="M26" s="10">
        <v>467404162</v>
      </c>
      <c r="N26" s="10">
        <v>631501825</v>
      </c>
      <c r="O26" s="10">
        <v>118991577</v>
      </c>
      <c r="P26" s="10">
        <v>160516647</v>
      </c>
      <c r="Q26" s="10">
        <v>445515010</v>
      </c>
      <c r="R26" s="10">
        <v>60362300</v>
      </c>
      <c r="S26" s="10">
        <v>20298915</v>
      </c>
      <c r="T26" s="10">
        <v>72811316</v>
      </c>
      <c r="U26" s="10">
        <v>35291957</v>
      </c>
      <c r="V26" s="10">
        <v>257308501</v>
      </c>
      <c r="W26" s="10">
        <v>178511345</v>
      </c>
      <c r="X26" s="10">
        <v>57424746</v>
      </c>
      <c r="Y26" s="10">
        <v>270711070</v>
      </c>
      <c r="Z26" s="10">
        <v>5579395527</v>
      </c>
      <c r="AA26" s="10">
        <v>309469022</v>
      </c>
      <c r="AB26" s="10">
        <v>0</v>
      </c>
      <c r="AC26" s="10">
        <v>3830073541</v>
      </c>
      <c r="AD26" s="10">
        <v>378479613</v>
      </c>
      <c r="AE26" s="10">
        <v>46276869</v>
      </c>
      <c r="AF26" s="10">
        <v>316328675</v>
      </c>
      <c r="AG26" s="10">
        <v>38793204</v>
      </c>
      <c r="AH26" s="10">
        <v>0</v>
      </c>
      <c r="AI26" s="10">
        <v>0</v>
      </c>
      <c r="AJ26" s="10">
        <v>27495867</v>
      </c>
      <c r="AK26" s="10">
        <v>0</v>
      </c>
      <c r="AL26" s="10">
        <v>0</v>
      </c>
      <c r="AM26" s="197">
        <v>17608759690</v>
      </c>
      <c r="AN26" s="226"/>
    </row>
    <row r="27" spans="1:40" s="6" customFormat="1" ht="14.4" x14ac:dyDescent="0.3">
      <c r="A27" s="58" t="s">
        <v>50</v>
      </c>
      <c r="B27" s="6" t="s">
        <v>88</v>
      </c>
      <c r="C27" s="10">
        <v>7615974347</v>
      </c>
      <c r="D27" s="10">
        <v>7514885066</v>
      </c>
      <c r="E27" s="10">
        <v>3854901702</v>
      </c>
      <c r="F27" s="10">
        <v>783457021</v>
      </c>
      <c r="G27" s="10">
        <v>15862015079</v>
      </c>
      <c r="H27" s="10">
        <v>26467839803</v>
      </c>
      <c r="I27" s="10">
        <v>6277128046</v>
      </c>
      <c r="J27" s="10">
        <v>61812821</v>
      </c>
      <c r="K27" s="10">
        <v>5195051127</v>
      </c>
      <c r="L27" s="10">
        <v>49380257049</v>
      </c>
      <c r="M27" s="10">
        <v>66987717308</v>
      </c>
      <c r="N27" s="10">
        <v>4978472140</v>
      </c>
      <c r="O27" s="10">
        <v>16494996694</v>
      </c>
      <c r="P27" s="10">
        <v>1000998843</v>
      </c>
      <c r="Q27" s="10">
        <v>105554671</v>
      </c>
      <c r="R27" s="10">
        <v>2678122734</v>
      </c>
      <c r="S27" s="10">
        <v>22006375</v>
      </c>
      <c r="T27" s="10">
        <v>35319046500</v>
      </c>
      <c r="U27" s="10">
        <v>67656567508</v>
      </c>
      <c r="V27" s="10">
        <v>165410483</v>
      </c>
      <c r="W27" s="10">
        <v>4368895585</v>
      </c>
      <c r="X27" s="10">
        <v>1130226548</v>
      </c>
      <c r="Y27" s="10">
        <v>1389054931</v>
      </c>
      <c r="Z27" s="10">
        <v>43057395226</v>
      </c>
      <c r="AA27" s="10">
        <v>19754716558</v>
      </c>
      <c r="AB27" s="10">
        <v>80240480437</v>
      </c>
      <c r="AC27" s="10">
        <v>12649044216</v>
      </c>
      <c r="AD27" s="10">
        <v>5567440452</v>
      </c>
      <c r="AE27" s="10">
        <v>15178129842</v>
      </c>
      <c r="AF27" s="10">
        <v>12651946024</v>
      </c>
      <c r="AG27" s="10">
        <v>5988194829</v>
      </c>
      <c r="AH27" s="10">
        <v>5754134870</v>
      </c>
      <c r="AI27" s="10">
        <v>15773744264</v>
      </c>
      <c r="AJ27" s="10">
        <v>4194924542</v>
      </c>
      <c r="AK27" s="10">
        <v>0</v>
      </c>
      <c r="AL27" s="10">
        <v>0</v>
      </c>
      <c r="AM27" s="197">
        <v>546120543641</v>
      </c>
      <c r="AN27" s="226"/>
    </row>
    <row r="28" spans="1:40" s="6" customFormat="1" ht="14.4" x14ac:dyDescent="0.3">
      <c r="A28" s="58" t="s">
        <v>51</v>
      </c>
      <c r="B28" s="6" t="s">
        <v>89</v>
      </c>
      <c r="C28" s="10">
        <v>0</v>
      </c>
      <c r="D28" s="10">
        <v>3775534905</v>
      </c>
      <c r="E28" s="10">
        <v>0</v>
      </c>
      <c r="F28" s="10">
        <v>0</v>
      </c>
      <c r="G28" s="10">
        <v>0</v>
      </c>
      <c r="H28" s="10">
        <v>1436261643</v>
      </c>
      <c r="I28" s="10">
        <v>0</v>
      </c>
      <c r="J28" s="10">
        <v>0</v>
      </c>
      <c r="K28" s="10">
        <v>0</v>
      </c>
      <c r="L28" s="10">
        <v>55742370633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21843732</v>
      </c>
      <c r="S28" s="10">
        <v>0</v>
      </c>
      <c r="T28" s="10">
        <v>0</v>
      </c>
      <c r="U28" s="10">
        <v>22370589404</v>
      </c>
      <c r="V28" s="10">
        <v>0</v>
      </c>
      <c r="W28" s="10">
        <v>16219441984</v>
      </c>
      <c r="X28" s="10">
        <v>926073933</v>
      </c>
      <c r="Y28" s="10">
        <v>0</v>
      </c>
      <c r="Z28" s="10">
        <v>35354650092</v>
      </c>
      <c r="AA28" s="10">
        <v>0</v>
      </c>
      <c r="AB28" s="10">
        <v>196073947</v>
      </c>
      <c r="AC28" s="10">
        <v>0</v>
      </c>
      <c r="AD28" s="10">
        <v>0</v>
      </c>
      <c r="AE28" s="10">
        <v>0</v>
      </c>
      <c r="AF28" s="10">
        <v>0</v>
      </c>
      <c r="AG28" s="10">
        <v>18757251418</v>
      </c>
      <c r="AH28" s="10">
        <v>69642740449</v>
      </c>
      <c r="AI28" s="10">
        <v>0</v>
      </c>
      <c r="AJ28" s="10">
        <v>0</v>
      </c>
      <c r="AK28" s="10">
        <v>0</v>
      </c>
      <c r="AL28" s="10">
        <v>0</v>
      </c>
      <c r="AM28" s="197">
        <v>224442832140</v>
      </c>
      <c r="AN28" s="226"/>
    </row>
    <row r="29" spans="1:40" s="6" customFormat="1" ht="14.4" x14ac:dyDescent="0.3">
      <c r="A29" s="58" t="s">
        <v>52</v>
      </c>
      <c r="B29" s="6" t="s">
        <v>119</v>
      </c>
      <c r="C29" s="10">
        <v>4574291771</v>
      </c>
      <c r="D29" s="10">
        <v>2507980548</v>
      </c>
      <c r="E29" s="10">
        <v>3338034864</v>
      </c>
      <c r="F29" s="10">
        <v>654818315</v>
      </c>
      <c r="G29" s="10">
        <v>9100494149</v>
      </c>
      <c r="H29" s="10">
        <v>29252630073</v>
      </c>
      <c r="I29" s="10">
        <v>5251842891</v>
      </c>
      <c r="J29" s="10">
        <v>1209469788</v>
      </c>
      <c r="K29" s="10">
        <v>1602892162</v>
      </c>
      <c r="L29" s="10">
        <v>10914615303</v>
      </c>
      <c r="M29" s="10">
        <v>16542486139</v>
      </c>
      <c r="N29" s="10">
        <v>2155297388</v>
      </c>
      <c r="O29" s="10">
        <v>7033055863</v>
      </c>
      <c r="P29" s="10">
        <v>5310105677</v>
      </c>
      <c r="Q29" s="10">
        <v>1280220753</v>
      </c>
      <c r="R29" s="10">
        <v>5963431676</v>
      </c>
      <c r="S29" s="10">
        <v>400681883</v>
      </c>
      <c r="T29" s="10">
        <v>19565769140</v>
      </c>
      <c r="U29" s="10">
        <v>19708011332</v>
      </c>
      <c r="V29" s="10">
        <v>4320411032</v>
      </c>
      <c r="W29" s="10">
        <v>2777344786</v>
      </c>
      <c r="X29" s="10">
        <v>6889347118</v>
      </c>
      <c r="Y29" s="10">
        <v>4248217698</v>
      </c>
      <c r="Z29" s="10">
        <v>101135321926</v>
      </c>
      <c r="AA29" s="10">
        <v>7040856247</v>
      </c>
      <c r="AB29" s="10">
        <v>38835950297</v>
      </c>
      <c r="AC29" s="10">
        <v>32884418759</v>
      </c>
      <c r="AD29" s="10">
        <v>7752344474</v>
      </c>
      <c r="AE29" s="10">
        <v>15151058378</v>
      </c>
      <c r="AF29" s="10">
        <v>31391678233</v>
      </c>
      <c r="AG29" s="10">
        <v>2452591749</v>
      </c>
      <c r="AH29" s="10">
        <v>2874544715</v>
      </c>
      <c r="AI29" s="10">
        <v>9018101708</v>
      </c>
      <c r="AJ29" s="10">
        <v>982680971</v>
      </c>
      <c r="AK29" s="10">
        <v>0</v>
      </c>
      <c r="AL29" s="10">
        <v>2590455</v>
      </c>
      <c r="AM29" s="197">
        <v>414123588261</v>
      </c>
      <c r="AN29" s="226"/>
    </row>
    <row r="30" spans="1:40" s="6" customFormat="1" ht="14.4" x14ac:dyDescent="0.3">
      <c r="A30" s="58" t="s">
        <v>53</v>
      </c>
      <c r="B30" s="6" t="s">
        <v>90</v>
      </c>
      <c r="C30" s="10">
        <v>803379586</v>
      </c>
      <c r="D30" s="10">
        <v>1516999764</v>
      </c>
      <c r="E30" s="10">
        <v>2073786880</v>
      </c>
      <c r="F30" s="10">
        <v>371201058</v>
      </c>
      <c r="G30" s="10">
        <v>3125637433</v>
      </c>
      <c r="H30" s="10">
        <v>8327634071</v>
      </c>
      <c r="I30" s="10">
        <v>1299719828</v>
      </c>
      <c r="J30" s="10">
        <v>786507609</v>
      </c>
      <c r="K30" s="10">
        <v>468000851</v>
      </c>
      <c r="L30" s="10">
        <v>8791233454</v>
      </c>
      <c r="M30" s="10">
        <v>5321050834</v>
      </c>
      <c r="N30" s="10">
        <v>1746905088</v>
      </c>
      <c r="O30" s="10">
        <v>2618229849</v>
      </c>
      <c r="P30" s="10">
        <v>1324764490</v>
      </c>
      <c r="Q30" s="10">
        <v>1160080907</v>
      </c>
      <c r="R30" s="10">
        <v>4904153941</v>
      </c>
      <c r="S30" s="10">
        <v>425844000</v>
      </c>
      <c r="T30" s="10">
        <v>6163068639</v>
      </c>
      <c r="U30" s="10">
        <v>18270912230</v>
      </c>
      <c r="V30" s="10">
        <v>2070745849</v>
      </c>
      <c r="W30" s="10">
        <v>2821927473</v>
      </c>
      <c r="X30" s="10">
        <v>2725983926</v>
      </c>
      <c r="Y30" s="10">
        <v>250857467</v>
      </c>
      <c r="Z30" s="10">
        <v>9316880473</v>
      </c>
      <c r="AA30" s="10">
        <v>5885625040</v>
      </c>
      <c r="AB30" s="10">
        <v>12355369499</v>
      </c>
      <c r="AC30" s="10">
        <v>6608048618</v>
      </c>
      <c r="AD30" s="10">
        <v>2520004425</v>
      </c>
      <c r="AE30" s="10">
        <v>7887979486</v>
      </c>
      <c r="AF30" s="10">
        <v>4869798656</v>
      </c>
      <c r="AG30" s="10">
        <v>1119809435</v>
      </c>
      <c r="AH30" s="10">
        <v>21757959847</v>
      </c>
      <c r="AI30" s="10">
        <v>2938664278</v>
      </c>
      <c r="AJ30" s="10">
        <v>402258617</v>
      </c>
      <c r="AK30" s="10">
        <v>97771715</v>
      </c>
      <c r="AL30" s="10">
        <v>7946492</v>
      </c>
      <c r="AM30" s="197">
        <v>153136741808</v>
      </c>
      <c r="AN30" s="226"/>
    </row>
    <row r="31" spans="1:40" s="6" customFormat="1" ht="14.4" x14ac:dyDescent="0.3">
      <c r="A31" s="58" t="s">
        <v>54</v>
      </c>
      <c r="B31" s="6" t="s">
        <v>206</v>
      </c>
      <c r="C31" s="10">
        <v>13111293934</v>
      </c>
      <c r="D31" s="10">
        <v>7796246872</v>
      </c>
      <c r="E31" s="10">
        <v>3203582263</v>
      </c>
      <c r="F31" s="10">
        <v>1235099085</v>
      </c>
      <c r="G31" s="10">
        <v>19835239851</v>
      </c>
      <c r="H31" s="10">
        <v>72108377690</v>
      </c>
      <c r="I31" s="10">
        <v>9355969353</v>
      </c>
      <c r="J31" s="10">
        <v>1412154597</v>
      </c>
      <c r="K31" s="10">
        <v>5386087222</v>
      </c>
      <c r="L31" s="10">
        <v>38194034165</v>
      </c>
      <c r="M31" s="10">
        <v>50826212267</v>
      </c>
      <c r="N31" s="10">
        <v>7600292055</v>
      </c>
      <c r="O31" s="10">
        <v>42830875788</v>
      </c>
      <c r="P31" s="10">
        <v>9865215689</v>
      </c>
      <c r="Q31" s="10">
        <v>4867892859</v>
      </c>
      <c r="R31" s="10">
        <v>14057050274</v>
      </c>
      <c r="S31" s="10">
        <v>597825389</v>
      </c>
      <c r="T31" s="10">
        <v>58230294693</v>
      </c>
      <c r="U31" s="10">
        <v>82815132383</v>
      </c>
      <c r="V31" s="10">
        <v>7960778644</v>
      </c>
      <c r="W31" s="10">
        <v>16767704368</v>
      </c>
      <c r="X31" s="10">
        <v>12511556940</v>
      </c>
      <c r="Y31" s="10">
        <v>1138580042</v>
      </c>
      <c r="Z31" s="10">
        <v>95980261016</v>
      </c>
      <c r="AA31" s="10">
        <v>28817275818</v>
      </c>
      <c r="AB31" s="10">
        <v>92747136450</v>
      </c>
      <c r="AC31" s="10">
        <v>60982716196</v>
      </c>
      <c r="AD31" s="10">
        <v>15235953505</v>
      </c>
      <c r="AE31" s="10">
        <v>25781329749</v>
      </c>
      <c r="AF31" s="10">
        <v>20699070697</v>
      </c>
      <c r="AG31" s="10">
        <v>8046231255</v>
      </c>
      <c r="AH31" s="10">
        <v>6192018742</v>
      </c>
      <c r="AI31" s="10">
        <v>13717527733</v>
      </c>
      <c r="AJ31" s="10">
        <v>3071090614</v>
      </c>
      <c r="AK31" s="10">
        <v>181225644</v>
      </c>
      <c r="AL31" s="10">
        <v>99864003</v>
      </c>
      <c r="AM31" s="197">
        <v>853259197845</v>
      </c>
      <c r="AN31" s="226"/>
    </row>
    <row r="32" spans="1:40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1938999582</v>
      </c>
      <c r="V32" s="10">
        <v>0</v>
      </c>
      <c r="W32" s="10">
        <v>0</v>
      </c>
      <c r="X32" s="10">
        <v>10574315</v>
      </c>
      <c r="Y32" s="10">
        <v>0</v>
      </c>
      <c r="Z32" s="10">
        <v>7898890815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3069753839</v>
      </c>
      <c r="AI32" s="10">
        <v>0</v>
      </c>
      <c r="AJ32" s="10">
        <v>0</v>
      </c>
      <c r="AK32" s="10">
        <v>0</v>
      </c>
      <c r="AL32" s="10">
        <v>0</v>
      </c>
      <c r="AM32" s="197">
        <v>12918218551</v>
      </c>
      <c r="AN32" s="226"/>
    </row>
    <row r="33" spans="1:40" s="6" customFormat="1" ht="14.4" x14ac:dyDescent="0.3">
      <c r="A33" s="58" t="s">
        <v>56</v>
      </c>
      <c r="B33" s="6" t="s">
        <v>93</v>
      </c>
      <c r="C33" s="10">
        <v>110556163</v>
      </c>
      <c r="D33" s="10">
        <v>182640633</v>
      </c>
      <c r="E33" s="10">
        <v>104344861</v>
      </c>
      <c r="F33" s="10">
        <v>51456866</v>
      </c>
      <c r="G33" s="10">
        <v>166522392</v>
      </c>
      <c r="H33" s="10">
        <v>634637275</v>
      </c>
      <c r="I33" s="10">
        <v>213104542</v>
      </c>
      <c r="J33" s="10">
        <v>45385568</v>
      </c>
      <c r="K33" s="10">
        <v>45114429</v>
      </c>
      <c r="L33" s="10">
        <v>900747425</v>
      </c>
      <c r="M33" s="10">
        <v>910932948</v>
      </c>
      <c r="N33" s="10">
        <v>288669153</v>
      </c>
      <c r="O33" s="10">
        <v>502481467</v>
      </c>
      <c r="P33" s="10">
        <v>253899565</v>
      </c>
      <c r="Q33" s="10">
        <v>202345124</v>
      </c>
      <c r="R33" s="10">
        <v>492170785</v>
      </c>
      <c r="S33" s="10">
        <v>15475372</v>
      </c>
      <c r="T33" s="10">
        <v>2145554858</v>
      </c>
      <c r="U33" s="10">
        <v>2862464336</v>
      </c>
      <c r="V33" s="10">
        <v>93670495</v>
      </c>
      <c r="W33" s="10">
        <v>532821262</v>
      </c>
      <c r="X33" s="10">
        <v>207396499</v>
      </c>
      <c r="Y33" s="10">
        <v>21073221</v>
      </c>
      <c r="Z33" s="10">
        <v>816268968</v>
      </c>
      <c r="AA33" s="10">
        <v>340545190</v>
      </c>
      <c r="AB33" s="10">
        <v>6044136781</v>
      </c>
      <c r="AC33" s="10">
        <v>526588807</v>
      </c>
      <c r="AD33" s="10">
        <v>126505502</v>
      </c>
      <c r="AE33" s="10">
        <v>756622730</v>
      </c>
      <c r="AF33" s="10">
        <v>321148296</v>
      </c>
      <c r="AG33" s="10">
        <v>158378982</v>
      </c>
      <c r="AH33" s="10">
        <v>60362490</v>
      </c>
      <c r="AI33" s="10">
        <v>253175149</v>
      </c>
      <c r="AJ33" s="10">
        <v>50480361</v>
      </c>
      <c r="AK33" s="10">
        <v>0</v>
      </c>
      <c r="AL33" s="10">
        <v>0</v>
      </c>
      <c r="AM33" s="197">
        <v>20437678495</v>
      </c>
      <c r="AN33" s="226"/>
    </row>
    <row r="34" spans="1:40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0</v>
      </c>
      <c r="AN34" s="226"/>
    </row>
    <row r="35" spans="1:40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14278022</v>
      </c>
      <c r="K35" s="10">
        <v>40177551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57525026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111980599</v>
      </c>
      <c r="AN35" s="226"/>
    </row>
    <row r="36" spans="1:40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0</v>
      </c>
      <c r="AN36" s="226"/>
    </row>
    <row r="37" spans="1:40" s="6" customFormat="1" ht="13.5" customHeight="1" x14ac:dyDescent="0.3">
      <c r="A37" s="58" t="s">
        <v>60</v>
      </c>
      <c r="B37" s="6" t="s">
        <v>139</v>
      </c>
      <c r="C37" s="10">
        <v>238096727</v>
      </c>
      <c r="D37" s="10">
        <v>954119064</v>
      </c>
      <c r="E37" s="10">
        <v>2271371565</v>
      </c>
      <c r="F37" s="10">
        <v>51729352</v>
      </c>
      <c r="G37" s="10">
        <v>322331165</v>
      </c>
      <c r="H37" s="10">
        <v>4176207167</v>
      </c>
      <c r="I37" s="10">
        <v>522759441</v>
      </c>
      <c r="J37" s="10">
        <v>80878491</v>
      </c>
      <c r="K37" s="10">
        <v>397628024</v>
      </c>
      <c r="L37" s="10">
        <v>1177060480</v>
      </c>
      <c r="M37" s="10">
        <v>180206229</v>
      </c>
      <c r="N37" s="10">
        <v>394007286</v>
      </c>
      <c r="O37" s="10">
        <v>2694960891</v>
      </c>
      <c r="P37" s="10">
        <v>948215760</v>
      </c>
      <c r="Q37" s="10">
        <v>1898615554</v>
      </c>
      <c r="R37" s="10">
        <v>3114476208</v>
      </c>
      <c r="S37" s="10">
        <v>311765372</v>
      </c>
      <c r="T37" s="10">
        <v>127333517</v>
      </c>
      <c r="U37" s="10">
        <v>1933818839</v>
      </c>
      <c r="V37" s="10">
        <v>917088342</v>
      </c>
      <c r="W37" s="10">
        <v>1284693915</v>
      </c>
      <c r="X37" s="10">
        <v>2167815778</v>
      </c>
      <c r="Y37" s="10">
        <v>6880263</v>
      </c>
      <c r="Z37" s="10">
        <v>2811455220</v>
      </c>
      <c r="AA37" s="10">
        <v>1166424419</v>
      </c>
      <c r="AB37" s="10">
        <v>4085780513</v>
      </c>
      <c r="AC37" s="10">
        <v>5529278620</v>
      </c>
      <c r="AD37" s="10">
        <v>1031946687</v>
      </c>
      <c r="AE37" s="10">
        <v>3790307735</v>
      </c>
      <c r="AF37" s="10">
        <v>2168181865</v>
      </c>
      <c r="AG37" s="10">
        <v>503037625</v>
      </c>
      <c r="AH37" s="10">
        <v>86398198</v>
      </c>
      <c r="AI37" s="10">
        <v>1993560</v>
      </c>
      <c r="AJ37" s="10">
        <v>716164291</v>
      </c>
      <c r="AK37" s="10">
        <v>75867017</v>
      </c>
      <c r="AL37" s="10">
        <v>77662000</v>
      </c>
      <c r="AM37" s="197">
        <v>48216557180</v>
      </c>
      <c r="AN37" s="226"/>
    </row>
    <row r="38" spans="1:40" s="6" customFormat="1" ht="14.4" x14ac:dyDescent="0.3">
      <c r="A38" s="58" t="s">
        <v>61</v>
      </c>
      <c r="B38" s="6" t="s">
        <v>96</v>
      </c>
      <c r="C38" s="10">
        <v>85076500</v>
      </c>
      <c r="D38" s="10">
        <v>12874427</v>
      </c>
      <c r="E38" s="10">
        <v>6997348</v>
      </c>
      <c r="F38" s="10">
        <v>0</v>
      </c>
      <c r="G38" s="10">
        <v>1581403</v>
      </c>
      <c r="H38" s="10">
        <v>11233902</v>
      </c>
      <c r="I38" s="10">
        <v>40951828</v>
      </c>
      <c r="J38" s="10">
        <v>3518273</v>
      </c>
      <c r="K38" s="10">
        <v>3388334</v>
      </c>
      <c r="L38" s="10">
        <v>307642620</v>
      </c>
      <c r="M38" s="10">
        <v>6913760</v>
      </c>
      <c r="N38" s="10">
        <v>44934647</v>
      </c>
      <c r="O38" s="10">
        <v>1861104</v>
      </c>
      <c r="P38" s="10">
        <v>51621740</v>
      </c>
      <c r="Q38" s="10">
        <v>26932635</v>
      </c>
      <c r="R38" s="10">
        <v>4049892</v>
      </c>
      <c r="S38" s="10">
        <v>1796416</v>
      </c>
      <c r="T38" s="10">
        <v>0</v>
      </c>
      <c r="U38" s="10">
        <v>354740864</v>
      </c>
      <c r="V38" s="10">
        <v>26665356</v>
      </c>
      <c r="W38" s="10">
        <v>249131</v>
      </c>
      <c r="X38" s="10">
        <v>87133956</v>
      </c>
      <c r="Y38" s="10">
        <v>2949369</v>
      </c>
      <c r="Z38" s="10">
        <v>240439064</v>
      </c>
      <c r="AA38" s="10">
        <v>1481548</v>
      </c>
      <c r="AB38" s="10">
        <v>0</v>
      </c>
      <c r="AC38" s="10">
        <v>227138749</v>
      </c>
      <c r="AD38" s="10">
        <v>92497133</v>
      </c>
      <c r="AE38" s="10">
        <v>334789</v>
      </c>
      <c r="AF38" s="10">
        <v>12189414</v>
      </c>
      <c r="AG38" s="10">
        <v>79151176</v>
      </c>
      <c r="AH38" s="10">
        <v>478379194</v>
      </c>
      <c r="AI38" s="10">
        <v>0</v>
      </c>
      <c r="AJ38" s="10">
        <v>0</v>
      </c>
      <c r="AK38" s="10">
        <v>0</v>
      </c>
      <c r="AL38" s="10">
        <v>0</v>
      </c>
      <c r="AM38" s="197">
        <v>2214724572</v>
      </c>
      <c r="AN38" s="226"/>
    </row>
    <row r="39" spans="1:40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634787782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222307847</v>
      </c>
      <c r="AI39" s="10">
        <v>0</v>
      </c>
      <c r="AJ39" s="10">
        <v>0</v>
      </c>
      <c r="AK39" s="10">
        <v>0</v>
      </c>
      <c r="AL39" s="10">
        <v>0</v>
      </c>
      <c r="AM39" s="197">
        <v>857095629</v>
      </c>
      <c r="AN39" s="226"/>
    </row>
    <row r="40" spans="1:40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  <c r="AN40" s="226"/>
    </row>
    <row r="41" spans="1:40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  <c r="AN41" s="226"/>
    </row>
    <row r="42" spans="1:40" s="6" customFormat="1" ht="14.4" x14ac:dyDescent="0.3">
      <c r="A42" s="58" t="s">
        <v>65</v>
      </c>
      <c r="B42" s="6" t="s">
        <v>122</v>
      </c>
      <c r="C42" s="10">
        <v>8368180547</v>
      </c>
      <c r="D42" s="10">
        <v>16309741803</v>
      </c>
      <c r="E42" s="10">
        <v>2566386247</v>
      </c>
      <c r="F42" s="10">
        <v>2951573179</v>
      </c>
      <c r="G42" s="10">
        <v>12894665940</v>
      </c>
      <c r="H42" s="10">
        <v>33214212992</v>
      </c>
      <c r="I42" s="10">
        <v>5905115959</v>
      </c>
      <c r="J42" s="10">
        <v>2596041113</v>
      </c>
      <c r="K42" s="10">
        <v>7603198252</v>
      </c>
      <c r="L42" s="10">
        <v>21451241703</v>
      </c>
      <c r="M42" s="10">
        <v>14889471886</v>
      </c>
      <c r="N42" s="10">
        <v>5036029240</v>
      </c>
      <c r="O42" s="10">
        <v>7428706638</v>
      </c>
      <c r="P42" s="10">
        <v>6407138726</v>
      </c>
      <c r="Q42" s="10">
        <v>2886939933</v>
      </c>
      <c r="R42" s="10">
        <v>7157477006</v>
      </c>
      <c r="S42" s="10">
        <v>1601822489</v>
      </c>
      <c r="T42" s="10">
        <v>16135811075</v>
      </c>
      <c r="U42" s="10">
        <v>63480557768</v>
      </c>
      <c r="V42" s="10">
        <v>5921612761</v>
      </c>
      <c r="W42" s="10">
        <v>15059520997</v>
      </c>
      <c r="X42" s="10">
        <v>9679546877</v>
      </c>
      <c r="Y42" s="10">
        <v>2998727483</v>
      </c>
      <c r="Z42" s="10">
        <v>34788370998</v>
      </c>
      <c r="AA42" s="10">
        <v>20388154374</v>
      </c>
      <c r="AB42" s="10">
        <v>57516846844</v>
      </c>
      <c r="AC42" s="10">
        <v>34296559361</v>
      </c>
      <c r="AD42" s="10">
        <v>14189195266</v>
      </c>
      <c r="AE42" s="10">
        <v>19755369544</v>
      </c>
      <c r="AF42" s="10">
        <v>58646049926</v>
      </c>
      <c r="AG42" s="10">
        <v>6889642438</v>
      </c>
      <c r="AH42" s="10">
        <v>20031699761</v>
      </c>
      <c r="AI42" s="10">
        <v>9916658426</v>
      </c>
      <c r="AJ42" s="10">
        <v>4374915749</v>
      </c>
      <c r="AK42" s="10">
        <v>1880528970</v>
      </c>
      <c r="AL42" s="10">
        <v>1139644069</v>
      </c>
      <c r="AM42" s="197">
        <v>556357356340</v>
      </c>
      <c r="AN42" s="226"/>
    </row>
    <row r="43" spans="1:40" s="6" customFormat="1" ht="13.5" customHeight="1" x14ac:dyDescent="0.3">
      <c r="A43" s="58" t="s">
        <v>66</v>
      </c>
      <c r="B43" s="6" t="s">
        <v>227</v>
      </c>
      <c r="C43" s="10">
        <v>5948234774</v>
      </c>
      <c r="D43" s="10">
        <v>21262850856</v>
      </c>
      <c r="E43" s="10">
        <v>6402352895</v>
      </c>
      <c r="F43" s="10">
        <v>4077878062</v>
      </c>
      <c r="G43" s="10">
        <v>2067892072</v>
      </c>
      <c r="H43" s="10">
        <v>20937508283</v>
      </c>
      <c r="I43" s="10">
        <v>2940730278</v>
      </c>
      <c r="J43" s="10">
        <v>2028940221</v>
      </c>
      <c r="K43" s="10">
        <v>929140427</v>
      </c>
      <c r="L43" s="10">
        <v>30410004505</v>
      </c>
      <c r="M43" s="10">
        <v>33161418053</v>
      </c>
      <c r="N43" s="10">
        <v>4117572365</v>
      </c>
      <c r="O43" s="10">
        <v>6116673249</v>
      </c>
      <c r="P43" s="10">
        <v>2282403399</v>
      </c>
      <c r="Q43" s="10">
        <v>2379873623</v>
      </c>
      <c r="R43" s="10">
        <v>4499695471</v>
      </c>
      <c r="S43" s="10">
        <v>2340735921</v>
      </c>
      <c r="T43" s="10">
        <v>29419909107</v>
      </c>
      <c r="U43" s="10">
        <v>27081248604</v>
      </c>
      <c r="V43" s="10">
        <v>2210523537</v>
      </c>
      <c r="W43" s="10">
        <v>4450113063</v>
      </c>
      <c r="X43" s="10">
        <v>2817638452</v>
      </c>
      <c r="Y43" s="10">
        <v>2133440780</v>
      </c>
      <c r="Z43" s="10">
        <v>21987198808</v>
      </c>
      <c r="AA43" s="10">
        <v>9489618631</v>
      </c>
      <c r="AB43" s="10">
        <v>5289329244</v>
      </c>
      <c r="AC43" s="10">
        <v>13601520886</v>
      </c>
      <c r="AD43" s="10">
        <v>2597343400</v>
      </c>
      <c r="AE43" s="10">
        <v>25855933288</v>
      </c>
      <c r="AF43" s="10">
        <v>6079432043</v>
      </c>
      <c r="AG43" s="10">
        <v>3102783354</v>
      </c>
      <c r="AH43" s="10">
        <v>4518969812</v>
      </c>
      <c r="AI43" s="10">
        <v>1565377951</v>
      </c>
      <c r="AJ43" s="10">
        <v>10696572897</v>
      </c>
      <c r="AK43" s="10">
        <v>286479382</v>
      </c>
      <c r="AL43" s="10">
        <v>50778282</v>
      </c>
      <c r="AM43" s="197">
        <v>325138115975</v>
      </c>
      <c r="AN43" s="226"/>
    </row>
    <row r="44" spans="1:40" s="6" customFormat="1" ht="14.4" x14ac:dyDescent="0.3">
      <c r="A44" s="58" t="s">
        <v>67</v>
      </c>
      <c r="B44" s="6" t="s">
        <v>240</v>
      </c>
      <c r="C44" s="10">
        <v>1126701953</v>
      </c>
      <c r="D44" s="10">
        <v>676487935</v>
      </c>
      <c r="E44" s="10">
        <v>421784729</v>
      </c>
      <c r="F44" s="10">
        <v>18324615</v>
      </c>
      <c r="G44" s="10">
        <v>354028268</v>
      </c>
      <c r="H44" s="10">
        <v>838206381</v>
      </c>
      <c r="I44" s="10">
        <v>385251051</v>
      </c>
      <c r="J44" s="10">
        <v>52419974</v>
      </c>
      <c r="K44" s="10">
        <v>49249130</v>
      </c>
      <c r="L44" s="10">
        <v>7512497801</v>
      </c>
      <c r="M44" s="10">
        <v>4267332706</v>
      </c>
      <c r="N44" s="10">
        <v>334875156</v>
      </c>
      <c r="O44" s="10">
        <v>1404287938</v>
      </c>
      <c r="P44" s="10">
        <v>154496888</v>
      </c>
      <c r="Q44" s="10">
        <v>108984033</v>
      </c>
      <c r="R44" s="10">
        <v>306817183</v>
      </c>
      <c r="S44" s="10">
        <v>118982092</v>
      </c>
      <c r="T44" s="10">
        <v>3874708417</v>
      </c>
      <c r="U44" s="10">
        <v>5797276585</v>
      </c>
      <c r="V44" s="10">
        <v>156414117</v>
      </c>
      <c r="W44" s="10">
        <v>566383028</v>
      </c>
      <c r="X44" s="10">
        <v>275833112</v>
      </c>
      <c r="Y44" s="10">
        <v>102244580</v>
      </c>
      <c r="Z44" s="10">
        <v>800429764</v>
      </c>
      <c r="AA44" s="10">
        <v>1716790937</v>
      </c>
      <c r="AB44" s="10">
        <v>1430795675</v>
      </c>
      <c r="AC44" s="10">
        <v>1914094334</v>
      </c>
      <c r="AD44" s="10">
        <v>913977351</v>
      </c>
      <c r="AE44" s="10">
        <v>4569583298</v>
      </c>
      <c r="AF44" s="10">
        <v>1566906613</v>
      </c>
      <c r="AG44" s="10">
        <v>696812618</v>
      </c>
      <c r="AH44" s="10">
        <v>946221799</v>
      </c>
      <c r="AI44" s="10">
        <v>530868011</v>
      </c>
      <c r="AJ44" s="10">
        <v>253010660</v>
      </c>
      <c r="AK44" s="10">
        <v>2287783</v>
      </c>
      <c r="AL44" s="10">
        <v>0</v>
      </c>
      <c r="AM44" s="197">
        <v>44245366515</v>
      </c>
      <c r="AN44" s="226"/>
    </row>
    <row r="45" spans="1:40" s="6" customFormat="1" ht="14.4" x14ac:dyDescent="0.3">
      <c r="A45" s="58" t="s">
        <v>68</v>
      </c>
      <c r="B45" s="6" t="s">
        <v>127</v>
      </c>
      <c r="C45" s="10">
        <v>250404463</v>
      </c>
      <c r="D45" s="10">
        <v>5730515106</v>
      </c>
      <c r="E45" s="10">
        <v>0</v>
      </c>
      <c r="F45" s="10">
        <v>0</v>
      </c>
      <c r="G45" s="10">
        <v>45455</v>
      </c>
      <c r="H45" s="10">
        <v>0</v>
      </c>
      <c r="I45" s="10">
        <v>0</v>
      </c>
      <c r="J45" s="10">
        <v>0</v>
      </c>
      <c r="K45" s="10">
        <v>0</v>
      </c>
      <c r="L45" s="10">
        <v>2352240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58792898</v>
      </c>
      <c r="W45" s="10">
        <v>0</v>
      </c>
      <c r="X45" s="10">
        <v>0</v>
      </c>
      <c r="Y45" s="10">
        <v>0</v>
      </c>
      <c r="Z45" s="10">
        <v>0</v>
      </c>
      <c r="AA45" s="10">
        <v>51737559</v>
      </c>
      <c r="AB45" s="10">
        <v>0</v>
      </c>
      <c r="AC45" s="10">
        <v>0</v>
      </c>
      <c r="AD45" s="10">
        <v>0</v>
      </c>
      <c r="AE45" s="10">
        <v>27172180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6121019901</v>
      </c>
      <c r="AN45" s="226"/>
    </row>
    <row r="46" spans="1:40" s="6" customFormat="1" ht="18.75" customHeight="1" x14ac:dyDescent="0.3">
      <c r="A46" s="59"/>
      <c r="B46" s="21" t="s">
        <v>113</v>
      </c>
      <c r="C46" s="11">
        <v>42448842496</v>
      </c>
      <c r="D46" s="11">
        <v>68391541784</v>
      </c>
      <c r="E46" s="11">
        <v>24437647700</v>
      </c>
      <c r="F46" s="11">
        <v>10221336348</v>
      </c>
      <c r="G46" s="11">
        <v>65312383111</v>
      </c>
      <c r="H46" s="11">
        <v>198410811981</v>
      </c>
      <c r="I46" s="11">
        <v>32566134545</v>
      </c>
      <c r="J46" s="11">
        <v>8345746407</v>
      </c>
      <c r="K46" s="11">
        <v>21740821529</v>
      </c>
      <c r="L46" s="11">
        <v>225465847819</v>
      </c>
      <c r="M46" s="11">
        <v>193561146292</v>
      </c>
      <c r="N46" s="11">
        <v>27328556343</v>
      </c>
      <c r="O46" s="11">
        <v>87245121058</v>
      </c>
      <c r="P46" s="11">
        <v>27759377424</v>
      </c>
      <c r="Q46" s="11">
        <v>15362955102</v>
      </c>
      <c r="R46" s="11">
        <v>43259651202</v>
      </c>
      <c r="S46" s="11">
        <v>5857234224</v>
      </c>
      <c r="T46" s="11">
        <v>171054307262</v>
      </c>
      <c r="U46" s="11">
        <v>314305611392</v>
      </c>
      <c r="V46" s="11">
        <v>24216947041</v>
      </c>
      <c r="W46" s="11">
        <v>65027606937</v>
      </c>
      <c r="X46" s="11">
        <v>39486552200</v>
      </c>
      <c r="Y46" s="11">
        <v>12562736904</v>
      </c>
      <c r="Z46" s="11">
        <v>360401745679</v>
      </c>
      <c r="AA46" s="11">
        <v>94962695343</v>
      </c>
      <c r="AB46" s="11">
        <v>298741899687</v>
      </c>
      <c r="AC46" s="11">
        <v>173049482087</v>
      </c>
      <c r="AD46" s="11">
        <v>50405687808</v>
      </c>
      <c r="AE46" s="11">
        <v>118800097888</v>
      </c>
      <c r="AF46" s="11">
        <v>138722730442</v>
      </c>
      <c r="AG46" s="11">
        <v>47832678083</v>
      </c>
      <c r="AH46" s="11">
        <v>135635491563</v>
      </c>
      <c r="AI46" s="11">
        <v>53716111080</v>
      </c>
      <c r="AJ46" s="11">
        <v>24769594569</v>
      </c>
      <c r="AK46" s="11">
        <v>2524160511</v>
      </c>
      <c r="AL46" s="11">
        <v>1378485301</v>
      </c>
      <c r="AM46" s="207">
        <v>3225309777142</v>
      </c>
      <c r="AN46" s="226"/>
    </row>
    <row r="47" spans="1:40" s="6" customFormat="1" ht="18.75" customHeight="1" x14ac:dyDescent="0.3">
      <c r="A47" s="60"/>
      <c r="B47" s="17" t="s">
        <v>114</v>
      </c>
      <c r="C47" s="20">
        <v>-494413686</v>
      </c>
      <c r="D47" s="20">
        <v>37313301230</v>
      </c>
      <c r="E47" s="20">
        <v>-1799340405</v>
      </c>
      <c r="F47" s="20">
        <v>-799072405</v>
      </c>
      <c r="G47" s="20">
        <v>8596137420</v>
      </c>
      <c r="H47" s="20">
        <v>1274968885</v>
      </c>
      <c r="I47" s="20">
        <v>316409393</v>
      </c>
      <c r="J47" s="20">
        <v>-149724340</v>
      </c>
      <c r="K47" s="20">
        <v>1086379147</v>
      </c>
      <c r="L47" s="20">
        <v>54679847922</v>
      </c>
      <c r="M47" s="20">
        <v>2407156155</v>
      </c>
      <c r="N47" s="20">
        <v>996426710</v>
      </c>
      <c r="O47" s="20">
        <v>-1240578596</v>
      </c>
      <c r="P47" s="20">
        <v>-424258445</v>
      </c>
      <c r="Q47" s="20">
        <v>-709589348</v>
      </c>
      <c r="R47" s="20">
        <v>-2924738712</v>
      </c>
      <c r="S47" s="20">
        <v>-474986489</v>
      </c>
      <c r="T47" s="20">
        <v>4378809077</v>
      </c>
      <c r="U47" s="20">
        <v>-6365845166</v>
      </c>
      <c r="V47" s="20">
        <v>-240780970</v>
      </c>
      <c r="W47" s="20">
        <v>26937803147</v>
      </c>
      <c r="X47" s="20">
        <v>3542490602</v>
      </c>
      <c r="Y47" s="20">
        <v>973220434</v>
      </c>
      <c r="Z47" s="20">
        <v>5715807806</v>
      </c>
      <c r="AA47" s="20">
        <v>25386774013</v>
      </c>
      <c r="AB47" s="20">
        <v>32354118509</v>
      </c>
      <c r="AC47" s="20">
        <v>7610737226</v>
      </c>
      <c r="AD47" s="20">
        <v>8772410745</v>
      </c>
      <c r="AE47" s="20">
        <v>-2757077532</v>
      </c>
      <c r="AF47" s="20">
        <v>8598949167</v>
      </c>
      <c r="AG47" s="20">
        <v>6127937489</v>
      </c>
      <c r="AH47" s="20">
        <v>85599983778</v>
      </c>
      <c r="AI47" s="20">
        <v>26139845186</v>
      </c>
      <c r="AJ47" s="20">
        <v>7772700023</v>
      </c>
      <c r="AK47" s="20">
        <v>22599374097</v>
      </c>
      <c r="AL47" s="20">
        <v>147903854</v>
      </c>
      <c r="AM47" s="199">
        <v>360949085921</v>
      </c>
      <c r="AN47" s="226"/>
    </row>
    <row r="50" spans="3:39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</row>
    <row r="51" spans="3:39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O532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9.109375" style="3" customWidth="1" collapsed="1"/>
    <col min="3" max="3" width="22" style="4" bestFit="1" customWidth="1" collapsed="1"/>
    <col min="4" max="4" width="20.3320312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664062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6640625" style="4" customWidth="1" collapsed="1"/>
    <col min="13" max="13" width="20.6640625" style="4" bestFit="1" customWidth="1" collapsed="1"/>
    <col min="14" max="14" width="18.6640625" style="4" customWidth="1" collapsed="1"/>
    <col min="15" max="15" width="17.5546875" style="4" bestFit="1" customWidth="1" collapsed="1"/>
    <col min="16" max="16" width="19.33203125" style="4" bestFit="1" customWidth="1" collapsed="1"/>
    <col min="17" max="18" width="23.33203125" style="4" bestFit="1" customWidth="1" collapsed="1"/>
    <col min="19" max="19" width="23" style="4" bestFit="1" customWidth="1" collapsed="1"/>
    <col min="20" max="20" width="18.6640625" style="4" customWidth="1" collapsed="1"/>
    <col min="21" max="21" width="16.6640625" style="4" bestFit="1" customWidth="1" collapsed="1"/>
    <col min="22" max="22" width="20.33203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33203125" style="3" bestFit="1" customWidth="1" collapsed="1"/>
    <col min="27" max="27" width="21.6640625" style="3" bestFit="1" customWidth="1" collapsed="1"/>
    <col min="28" max="28" width="20.44140625" style="3" bestFit="1" customWidth="1" collapsed="1"/>
    <col min="29" max="29" width="20.33203125" style="3" bestFit="1" customWidth="1" collapsed="1"/>
    <col min="30" max="30" width="21.33203125" style="3" bestFit="1" customWidth="1" collapsed="1"/>
    <col min="31" max="32" width="22" style="3" bestFit="1" customWidth="1" collapsed="1"/>
    <col min="33" max="33" width="23.33203125" style="3" bestFit="1" customWidth="1" collapsed="1"/>
    <col min="34" max="35" width="22.6640625" style="3" bestFit="1" customWidth="1" collapsed="1"/>
    <col min="36" max="36" width="21.6640625" style="3" bestFit="1" customWidth="1" collapsed="1"/>
    <col min="37" max="38" width="21.6640625" style="3" customWidth="1"/>
    <col min="39" max="39" width="43.33203125" style="3" customWidth="1" collapsed="1"/>
    <col min="40" max="40" width="15.6640625" style="3" bestFit="1" customWidth="1" collapsed="1"/>
    <col min="41" max="41" width="11.44140625" style="3"/>
    <col min="42" max="16384" width="11.44140625" style="3" collapsed="1"/>
  </cols>
  <sheetData>
    <row r="1" spans="1:39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9" s="72" customFormat="1" ht="28.8" x14ac:dyDescent="0.55000000000000004">
      <c r="A2" s="74"/>
      <c r="B2" s="75"/>
      <c r="C2" s="262" t="s">
        <v>73</v>
      </c>
      <c r="D2" s="262"/>
      <c r="E2" s="262"/>
      <c r="F2" s="262"/>
      <c r="G2" s="262"/>
      <c r="H2" s="262"/>
      <c r="I2" s="262" t="s">
        <v>73</v>
      </c>
      <c r="J2" s="262"/>
      <c r="K2" s="262"/>
      <c r="L2" s="262"/>
      <c r="M2" s="262"/>
      <c r="N2" s="262"/>
      <c r="O2" s="262" t="s">
        <v>73</v>
      </c>
      <c r="P2" s="262"/>
      <c r="Q2" s="262"/>
      <c r="R2" s="262"/>
      <c r="S2" s="262"/>
      <c r="T2" s="262"/>
      <c r="U2" s="262" t="s">
        <v>73</v>
      </c>
      <c r="V2" s="262"/>
      <c r="W2" s="262"/>
      <c r="X2" s="262"/>
      <c r="Y2" s="262"/>
      <c r="Z2" s="262"/>
      <c r="AA2" s="262" t="s">
        <v>73</v>
      </c>
      <c r="AB2" s="262"/>
      <c r="AC2" s="262"/>
      <c r="AD2" s="262"/>
      <c r="AE2" s="262"/>
      <c r="AF2" s="262"/>
      <c r="AG2" s="262" t="s">
        <v>73</v>
      </c>
      <c r="AH2" s="262"/>
      <c r="AI2" s="262"/>
      <c r="AJ2" s="262"/>
      <c r="AK2" s="262"/>
      <c r="AL2" s="262"/>
      <c r="AM2" s="262"/>
    </row>
    <row r="3" spans="1:39" s="72" customFormat="1" ht="18" x14ac:dyDescent="0.35">
      <c r="A3" s="74"/>
      <c r="B3" s="76"/>
      <c r="C3" s="263" t="str">
        <f>PROPER(CARATULA!$A$19)</f>
        <v>Periodo Julio 2025 - Diciembre 2025</v>
      </c>
      <c r="D3" s="263"/>
      <c r="E3" s="263"/>
      <c r="F3" s="263"/>
      <c r="G3" s="263"/>
      <c r="H3" s="263"/>
      <c r="I3" s="263" t="str">
        <f>$C$3</f>
        <v>Periodo Julio 2025 - Diciembre 2025</v>
      </c>
      <c r="J3" s="263"/>
      <c r="K3" s="263"/>
      <c r="L3" s="263"/>
      <c r="M3" s="263"/>
      <c r="N3" s="263"/>
      <c r="O3" s="263" t="str">
        <f>$C$3</f>
        <v>Periodo Julio 2025 - Diciembre 2025</v>
      </c>
      <c r="P3" s="263"/>
      <c r="Q3" s="263"/>
      <c r="R3" s="263"/>
      <c r="S3" s="263"/>
      <c r="T3" s="263"/>
      <c r="U3" s="263" t="str">
        <f>$C$3</f>
        <v>Periodo Julio 2025 - Diciembre 2025</v>
      </c>
      <c r="V3" s="263"/>
      <c r="W3" s="263"/>
      <c r="X3" s="263"/>
      <c r="Y3" s="263"/>
      <c r="Z3" s="263"/>
      <c r="AA3" s="263" t="str">
        <f>$C$3</f>
        <v>Periodo Julio 2025 - Diciembre 2025</v>
      </c>
      <c r="AB3" s="263"/>
      <c r="AC3" s="263"/>
      <c r="AD3" s="263"/>
      <c r="AE3" s="263"/>
      <c r="AF3" s="263"/>
      <c r="AG3" s="263" t="str">
        <f>$C$3</f>
        <v>Periodo Julio 2025 - Diciembre 2025</v>
      </c>
      <c r="AH3" s="263"/>
      <c r="AI3" s="263"/>
      <c r="AJ3" s="263"/>
      <c r="AK3" s="263"/>
      <c r="AL3" s="263"/>
      <c r="AM3" s="263"/>
    </row>
    <row r="4" spans="1:39" s="72" customFormat="1" ht="15.6" x14ac:dyDescent="0.3">
      <c r="A4" s="74"/>
      <c r="B4" s="77"/>
      <c r="C4" s="264" t="s">
        <v>71</v>
      </c>
      <c r="D4" s="264"/>
      <c r="E4" s="264"/>
      <c r="F4" s="264"/>
      <c r="G4" s="264"/>
      <c r="H4" s="264"/>
      <c r="I4" s="264" t="s">
        <v>71</v>
      </c>
      <c r="J4" s="264"/>
      <c r="K4" s="264"/>
      <c r="L4" s="264"/>
      <c r="M4" s="264"/>
      <c r="N4" s="264"/>
      <c r="O4" s="264" t="s">
        <v>71</v>
      </c>
      <c r="P4" s="264"/>
      <c r="Q4" s="264"/>
      <c r="R4" s="264"/>
      <c r="S4" s="264"/>
      <c r="T4" s="264"/>
      <c r="U4" s="264" t="s">
        <v>71</v>
      </c>
      <c r="V4" s="264"/>
      <c r="W4" s="264"/>
      <c r="X4" s="264"/>
      <c r="Y4" s="264"/>
      <c r="Z4" s="264"/>
      <c r="AA4" s="264" t="s">
        <v>71</v>
      </c>
      <c r="AB4" s="264"/>
      <c r="AC4" s="264"/>
      <c r="AD4" s="264"/>
      <c r="AE4" s="264"/>
      <c r="AF4" s="264"/>
      <c r="AG4" s="264" t="s">
        <v>71</v>
      </c>
      <c r="AH4" s="264"/>
      <c r="AI4" s="264"/>
      <c r="AJ4" s="264"/>
      <c r="AK4" s="264"/>
      <c r="AL4" s="264"/>
      <c r="AM4" s="264"/>
    </row>
    <row r="5" spans="1:39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9" s="23" customFormat="1" ht="57.6" x14ac:dyDescent="0.3">
      <c r="A6" s="27" t="s">
        <v>142</v>
      </c>
      <c r="B6" s="27" t="s">
        <v>0</v>
      </c>
      <c r="C6" s="27" t="s">
        <v>1413</v>
      </c>
      <c r="D6" s="27" t="s">
        <v>1393</v>
      </c>
      <c r="E6" s="27" t="s">
        <v>1414</v>
      </c>
      <c r="F6" s="27" t="s">
        <v>1394</v>
      </c>
      <c r="G6" s="27" t="s">
        <v>1395</v>
      </c>
      <c r="H6" s="27" t="s">
        <v>1396</v>
      </c>
      <c r="I6" s="27" t="s">
        <v>1415</v>
      </c>
      <c r="J6" s="27" t="s">
        <v>1397</v>
      </c>
      <c r="K6" s="27" t="s">
        <v>1416</v>
      </c>
      <c r="L6" s="27" t="s">
        <v>1398</v>
      </c>
      <c r="M6" s="27" t="s">
        <v>1399</v>
      </c>
      <c r="N6" s="27" t="s">
        <v>1417</v>
      </c>
      <c r="O6" s="27" t="s">
        <v>1400</v>
      </c>
      <c r="P6" s="27" t="s">
        <v>1401</v>
      </c>
      <c r="Q6" s="27" t="s">
        <v>1402</v>
      </c>
      <c r="R6" s="27" t="s">
        <v>1418</v>
      </c>
      <c r="S6" s="27" t="s">
        <v>1403</v>
      </c>
      <c r="T6" s="27" t="s">
        <v>1404</v>
      </c>
      <c r="U6" s="27" t="s">
        <v>1419</v>
      </c>
      <c r="V6" s="27" t="s">
        <v>1420</v>
      </c>
      <c r="W6" s="27" t="s">
        <v>1392</v>
      </c>
      <c r="X6" s="27" t="s">
        <v>1421</v>
      </c>
      <c r="Y6" s="27" t="s">
        <v>1405</v>
      </c>
      <c r="Z6" s="27" t="s">
        <v>1422</v>
      </c>
      <c r="AA6" s="27" t="s">
        <v>1425</v>
      </c>
      <c r="AB6" s="27" t="s">
        <v>1406</v>
      </c>
      <c r="AC6" s="27" t="s">
        <v>1407</v>
      </c>
      <c r="AD6" s="27" t="s">
        <v>1423</v>
      </c>
      <c r="AE6" s="27" t="s">
        <v>1408</v>
      </c>
      <c r="AF6" s="27" t="s">
        <v>1409</v>
      </c>
      <c r="AG6" s="27" t="s">
        <v>1426</v>
      </c>
      <c r="AH6" s="27" t="s">
        <v>1410</v>
      </c>
      <c r="AI6" s="27" t="s">
        <v>1382</v>
      </c>
      <c r="AJ6" s="27" t="s">
        <v>1411</v>
      </c>
      <c r="AK6" s="27" t="s">
        <v>1424</v>
      </c>
      <c r="AL6" s="27" t="s">
        <v>1430</v>
      </c>
      <c r="AM6" s="220" t="s">
        <v>1383</v>
      </c>
    </row>
    <row r="7" spans="1:39" s="23" customFormat="1" ht="12" customHeight="1" x14ac:dyDescent="0.3">
      <c r="A7" s="62" t="s">
        <v>255</v>
      </c>
      <c r="B7" s="25" t="s">
        <v>143</v>
      </c>
      <c r="C7" s="10">
        <v>843617909</v>
      </c>
      <c r="D7" s="10">
        <v>2191939142</v>
      </c>
      <c r="E7" s="10">
        <v>4807808039</v>
      </c>
      <c r="F7" s="10">
        <v>588845545</v>
      </c>
      <c r="G7" s="10">
        <v>1344650876</v>
      </c>
      <c r="H7" s="10">
        <v>8111122779</v>
      </c>
      <c r="I7" s="10">
        <v>464766911</v>
      </c>
      <c r="J7" s="10">
        <v>231234768</v>
      </c>
      <c r="K7" s="10">
        <v>353317587</v>
      </c>
      <c r="L7" s="10">
        <v>16093682003</v>
      </c>
      <c r="M7" s="10">
        <v>4986308387</v>
      </c>
      <c r="N7" s="10">
        <v>1616183652</v>
      </c>
      <c r="O7" s="10">
        <v>2728885328</v>
      </c>
      <c r="P7" s="10">
        <v>1232977645</v>
      </c>
      <c r="Q7" s="10">
        <v>1198043158</v>
      </c>
      <c r="R7" s="10">
        <v>531135566</v>
      </c>
      <c r="S7" s="10">
        <v>93785318</v>
      </c>
      <c r="T7" s="10">
        <v>9836562504</v>
      </c>
      <c r="U7" s="10">
        <v>12256989298</v>
      </c>
      <c r="V7" s="10">
        <v>889465920</v>
      </c>
      <c r="W7" s="10">
        <v>598438323</v>
      </c>
      <c r="X7" s="10">
        <v>713493206</v>
      </c>
      <c r="Y7" s="10">
        <v>381879671</v>
      </c>
      <c r="Z7" s="10">
        <v>5393603283</v>
      </c>
      <c r="AA7" s="10">
        <v>4003073899</v>
      </c>
      <c r="AB7" s="10">
        <v>49274988348</v>
      </c>
      <c r="AC7" s="10">
        <v>7457476150</v>
      </c>
      <c r="AD7" s="10">
        <v>1323478332</v>
      </c>
      <c r="AE7" s="10">
        <v>1804720365</v>
      </c>
      <c r="AF7" s="10">
        <v>2072194481</v>
      </c>
      <c r="AG7" s="10">
        <v>396956360</v>
      </c>
      <c r="AH7" s="10">
        <v>0</v>
      </c>
      <c r="AI7" s="10">
        <v>112934371</v>
      </c>
      <c r="AJ7" s="10">
        <v>262549983</v>
      </c>
      <c r="AK7" s="10">
        <v>0</v>
      </c>
      <c r="AL7" s="10">
        <v>0</v>
      </c>
      <c r="AM7" s="197">
        <v>144197109107</v>
      </c>
    </row>
    <row r="8" spans="1:39" s="23" customFormat="1" ht="12" customHeight="1" x14ac:dyDescent="0.3">
      <c r="A8" s="62" t="s">
        <v>256</v>
      </c>
      <c r="B8" s="25" t="s">
        <v>144</v>
      </c>
      <c r="C8" s="10">
        <v>1687336994</v>
      </c>
      <c r="D8" s="10">
        <v>1328671099</v>
      </c>
      <c r="E8" s="10">
        <v>674816089</v>
      </c>
      <c r="F8" s="10">
        <v>347190797</v>
      </c>
      <c r="G8" s="10">
        <v>655758458</v>
      </c>
      <c r="H8" s="10">
        <v>6997487763</v>
      </c>
      <c r="I8" s="10">
        <v>1603665427</v>
      </c>
      <c r="J8" s="10">
        <v>56932350</v>
      </c>
      <c r="K8" s="10">
        <v>97732052</v>
      </c>
      <c r="L8" s="10">
        <v>5776721812</v>
      </c>
      <c r="M8" s="10">
        <v>6701918370</v>
      </c>
      <c r="N8" s="10">
        <v>300692345</v>
      </c>
      <c r="O8" s="10">
        <v>913861064</v>
      </c>
      <c r="P8" s="10">
        <v>1293216758</v>
      </c>
      <c r="Q8" s="10">
        <v>301563725</v>
      </c>
      <c r="R8" s="10">
        <v>1561616867</v>
      </c>
      <c r="S8" s="10">
        <v>0</v>
      </c>
      <c r="T8" s="10">
        <v>10253351736</v>
      </c>
      <c r="U8" s="10">
        <v>10326359582</v>
      </c>
      <c r="V8" s="10">
        <v>710817031</v>
      </c>
      <c r="W8" s="10">
        <v>140851615</v>
      </c>
      <c r="X8" s="10">
        <v>993867445</v>
      </c>
      <c r="Y8" s="10">
        <v>281644708</v>
      </c>
      <c r="Z8" s="10">
        <v>4558681574</v>
      </c>
      <c r="AA8" s="10">
        <v>1391661980</v>
      </c>
      <c r="AB8" s="10">
        <v>18282174712</v>
      </c>
      <c r="AC8" s="10">
        <v>2553708532</v>
      </c>
      <c r="AD8" s="10">
        <v>297616076</v>
      </c>
      <c r="AE8" s="10">
        <v>5626654689</v>
      </c>
      <c r="AF8" s="10">
        <v>1589138040</v>
      </c>
      <c r="AG8" s="10">
        <v>249358250</v>
      </c>
      <c r="AH8" s="10">
        <v>0</v>
      </c>
      <c r="AI8" s="10">
        <v>303676399</v>
      </c>
      <c r="AJ8" s="10">
        <v>0</v>
      </c>
      <c r="AK8" s="10">
        <v>0</v>
      </c>
      <c r="AL8" s="10">
        <v>0</v>
      </c>
      <c r="AM8" s="197">
        <v>87858744339</v>
      </c>
    </row>
    <row r="9" spans="1:39" s="23" customFormat="1" ht="12" customHeight="1" x14ac:dyDescent="0.3">
      <c r="A9" s="62" t="s">
        <v>257</v>
      </c>
      <c r="B9" s="25" t="s">
        <v>145</v>
      </c>
      <c r="C9" s="10">
        <v>105467367</v>
      </c>
      <c r="D9" s="10">
        <v>112659079</v>
      </c>
      <c r="E9" s="10">
        <v>206628941</v>
      </c>
      <c r="F9" s="10">
        <v>2687196</v>
      </c>
      <c r="G9" s="10">
        <v>130403591</v>
      </c>
      <c r="H9" s="10">
        <v>1202519872</v>
      </c>
      <c r="I9" s="10">
        <v>40388974</v>
      </c>
      <c r="J9" s="10">
        <v>10276605</v>
      </c>
      <c r="K9" s="10">
        <v>47071590</v>
      </c>
      <c r="L9" s="10">
        <v>788386710</v>
      </c>
      <c r="M9" s="10">
        <v>1005159426</v>
      </c>
      <c r="N9" s="10">
        <v>117510154</v>
      </c>
      <c r="O9" s="10">
        <v>1010560097</v>
      </c>
      <c r="P9" s="10">
        <v>68002438</v>
      </c>
      <c r="Q9" s="10">
        <v>242814585</v>
      </c>
      <c r="R9" s="10">
        <v>790646928</v>
      </c>
      <c r="S9" s="10">
        <v>97605720</v>
      </c>
      <c r="T9" s="10">
        <v>953942059</v>
      </c>
      <c r="U9" s="10">
        <v>10211178420</v>
      </c>
      <c r="V9" s="10">
        <v>96070910</v>
      </c>
      <c r="W9" s="10">
        <v>337812213</v>
      </c>
      <c r="X9" s="10">
        <v>310477378</v>
      </c>
      <c r="Y9" s="10">
        <v>49247323</v>
      </c>
      <c r="Z9" s="10">
        <v>4312894485</v>
      </c>
      <c r="AA9" s="10">
        <v>1312717467</v>
      </c>
      <c r="AB9" s="10">
        <v>1611211372</v>
      </c>
      <c r="AC9" s="10">
        <v>14643464038</v>
      </c>
      <c r="AD9" s="10">
        <v>1202797878</v>
      </c>
      <c r="AE9" s="10">
        <v>1199280538</v>
      </c>
      <c r="AF9" s="10">
        <v>2727154080</v>
      </c>
      <c r="AG9" s="10">
        <v>543099858</v>
      </c>
      <c r="AH9" s="10">
        <v>11217694271</v>
      </c>
      <c r="AI9" s="10">
        <v>2305275539</v>
      </c>
      <c r="AJ9" s="10">
        <v>1586817528</v>
      </c>
      <c r="AK9" s="10">
        <v>0</v>
      </c>
      <c r="AL9" s="10">
        <v>479252</v>
      </c>
      <c r="AM9" s="197">
        <v>60600403882</v>
      </c>
    </row>
    <row r="10" spans="1:39" s="23" customFormat="1" ht="12" customHeight="1" x14ac:dyDescent="0.3">
      <c r="A10" s="62" t="s">
        <v>258</v>
      </c>
      <c r="B10" s="25" t="s">
        <v>146</v>
      </c>
      <c r="C10" s="10">
        <v>15482405083</v>
      </c>
      <c r="D10" s="10">
        <v>13148544897</v>
      </c>
      <c r="E10" s="10">
        <v>5583416053</v>
      </c>
      <c r="F10" s="10">
        <v>3076099583</v>
      </c>
      <c r="G10" s="10">
        <v>26996108084</v>
      </c>
      <c r="H10" s="10">
        <v>99252045008</v>
      </c>
      <c r="I10" s="10">
        <v>18149906018</v>
      </c>
      <c r="J10" s="10">
        <v>4084683883</v>
      </c>
      <c r="K10" s="10">
        <v>6898884703</v>
      </c>
      <c r="L10" s="10">
        <v>19920176735</v>
      </c>
      <c r="M10" s="10">
        <v>40795551847</v>
      </c>
      <c r="N10" s="10">
        <v>9515155283</v>
      </c>
      <c r="O10" s="10">
        <v>19190735902</v>
      </c>
      <c r="P10" s="10">
        <v>17560850430</v>
      </c>
      <c r="Q10" s="10">
        <v>4487041459</v>
      </c>
      <c r="R10" s="10">
        <v>13120998576</v>
      </c>
      <c r="S10" s="10">
        <v>1202246856</v>
      </c>
      <c r="T10" s="10">
        <v>41833843381</v>
      </c>
      <c r="U10" s="10">
        <v>47443015482</v>
      </c>
      <c r="V10" s="10">
        <v>13588007894</v>
      </c>
      <c r="W10" s="10">
        <v>10714731304</v>
      </c>
      <c r="X10" s="10">
        <v>19134861111</v>
      </c>
      <c r="Y10" s="10">
        <v>1998379731</v>
      </c>
      <c r="Z10" s="10">
        <v>120034368715</v>
      </c>
      <c r="AA10" s="10">
        <v>22785854866</v>
      </c>
      <c r="AB10" s="10">
        <v>151372979970</v>
      </c>
      <c r="AC10" s="10">
        <v>71193558342</v>
      </c>
      <c r="AD10" s="10">
        <v>20388234510</v>
      </c>
      <c r="AE10" s="10">
        <v>44745159346</v>
      </c>
      <c r="AF10" s="10">
        <v>29015274148</v>
      </c>
      <c r="AG10" s="10">
        <v>9780261822</v>
      </c>
      <c r="AH10" s="10">
        <v>0</v>
      </c>
      <c r="AI10" s="10">
        <v>10979106829</v>
      </c>
      <c r="AJ10" s="10">
        <v>0</v>
      </c>
      <c r="AK10" s="10">
        <v>0</v>
      </c>
      <c r="AL10" s="10">
        <v>0</v>
      </c>
      <c r="AM10" s="197">
        <v>933472487851</v>
      </c>
    </row>
    <row r="11" spans="1:39" s="23" customFormat="1" ht="12" customHeight="1" x14ac:dyDescent="0.3">
      <c r="A11" s="62" t="s">
        <v>259</v>
      </c>
      <c r="B11" s="25" t="s">
        <v>147</v>
      </c>
      <c r="C11" s="10">
        <v>101573705</v>
      </c>
      <c r="D11" s="10">
        <v>0</v>
      </c>
      <c r="E11" s="10">
        <v>0</v>
      </c>
      <c r="F11" s="10">
        <v>99587410</v>
      </c>
      <c r="G11" s="10">
        <v>1770538578</v>
      </c>
      <c r="H11" s="10">
        <v>99587410</v>
      </c>
      <c r="I11" s="10">
        <v>99587410</v>
      </c>
      <c r="J11" s="10">
        <v>99587410</v>
      </c>
      <c r="K11" s="10">
        <v>99587410</v>
      </c>
      <c r="L11" s="10">
        <v>82859504</v>
      </c>
      <c r="M11" s="10">
        <v>652740187</v>
      </c>
      <c r="N11" s="10">
        <v>0</v>
      </c>
      <c r="O11" s="10">
        <v>0</v>
      </c>
      <c r="P11" s="10">
        <v>99587410</v>
      </c>
      <c r="Q11" s="10">
        <v>0</v>
      </c>
      <c r="R11" s="10">
        <v>82859529</v>
      </c>
      <c r="S11" s="10">
        <v>99587410</v>
      </c>
      <c r="T11" s="10">
        <v>0</v>
      </c>
      <c r="U11" s="10">
        <v>0</v>
      </c>
      <c r="V11" s="10">
        <v>99587410</v>
      </c>
      <c r="W11" s="10">
        <v>102266991</v>
      </c>
      <c r="X11" s="10">
        <v>99587410</v>
      </c>
      <c r="Y11" s="10">
        <v>99587410</v>
      </c>
      <c r="Z11" s="10">
        <v>99587410</v>
      </c>
      <c r="AA11" s="10">
        <v>0</v>
      </c>
      <c r="AB11" s="10">
        <v>0</v>
      </c>
      <c r="AC11" s="10">
        <v>0</v>
      </c>
      <c r="AD11" s="10">
        <v>99587410</v>
      </c>
      <c r="AE11" s="10">
        <v>0</v>
      </c>
      <c r="AF11" s="10">
        <v>0</v>
      </c>
      <c r="AG11" s="10">
        <v>99587410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97">
        <v>4087474824</v>
      </c>
    </row>
    <row r="12" spans="1:39" s="23" customFormat="1" ht="12" customHeight="1" x14ac:dyDescent="0.3">
      <c r="A12" s="62" t="s">
        <v>260</v>
      </c>
      <c r="B12" s="25" t="s">
        <v>148</v>
      </c>
      <c r="C12" s="10">
        <v>50956777</v>
      </c>
      <c r="D12" s="10">
        <v>848730540</v>
      </c>
      <c r="E12" s="10">
        <v>651273010</v>
      </c>
      <c r="F12" s="10">
        <v>71193864</v>
      </c>
      <c r="G12" s="10">
        <v>800459260</v>
      </c>
      <c r="H12" s="10">
        <v>755361270</v>
      </c>
      <c r="I12" s="10">
        <v>344285736</v>
      </c>
      <c r="J12" s="10">
        <v>16970171</v>
      </c>
      <c r="K12" s="10">
        <v>28026961</v>
      </c>
      <c r="L12" s="10">
        <v>3102310453</v>
      </c>
      <c r="M12" s="10">
        <v>647241283</v>
      </c>
      <c r="N12" s="10">
        <v>303030337</v>
      </c>
      <c r="O12" s="10">
        <v>443454767</v>
      </c>
      <c r="P12" s="10">
        <v>460332475</v>
      </c>
      <c r="Q12" s="10">
        <v>180385747</v>
      </c>
      <c r="R12" s="10">
        <v>230321679</v>
      </c>
      <c r="S12" s="10">
        <v>34808075</v>
      </c>
      <c r="T12" s="10">
        <v>451853240</v>
      </c>
      <c r="U12" s="10">
        <v>1801144039</v>
      </c>
      <c r="V12" s="10">
        <v>300574998</v>
      </c>
      <c r="W12" s="10">
        <v>3103308813</v>
      </c>
      <c r="X12" s="10">
        <v>343181930</v>
      </c>
      <c r="Y12" s="10">
        <v>244022798</v>
      </c>
      <c r="Z12" s="10">
        <v>2534267754</v>
      </c>
      <c r="AA12" s="10">
        <v>1478636518</v>
      </c>
      <c r="AB12" s="10">
        <v>8363161579</v>
      </c>
      <c r="AC12" s="10">
        <v>1529571118</v>
      </c>
      <c r="AD12" s="10">
        <v>1428087385</v>
      </c>
      <c r="AE12" s="10">
        <v>821558049</v>
      </c>
      <c r="AF12" s="10">
        <v>444927930</v>
      </c>
      <c r="AG12" s="10">
        <v>277903090</v>
      </c>
      <c r="AH12" s="10">
        <v>0</v>
      </c>
      <c r="AI12" s="10">
        <v>31035448</v>
      </c>
      <c r="AJ12" s="10">
        <v>6376055</v>
      </c>
      <c r="AK12" s="10">
        <v>0</v>
      </c>
      <c r="AL12" s="10">
        <v>0</v>
      </c>
      <c r="AM12" s="197">
        <v>32128753149</v>
      </c>
    </row>
    <row r="13" spans="1:39" s="23" customFormat="1" ht="12" customHeight="1" x14ac:dyDescent="0.3">
      <c r="A13" s="62" t="s">
        <v>261</v>
      </c>
      <c r="B13" s="25" t="s">
        <v>149</v>
      </c>
      <c r="C13" s="10">
        <v>3790700</v>
      </c>
      <c r="D13" s="10">
        <v>60807255</v>
      </c>
      <c r="E13" s="10">
        <v>0</v>
      </c>
      <c r="F13" s="10">
        <v>17003172</v>
      </c>
      <c r="G13" s="10">
        <v>13593352</v>
      </c>
      <c r="H13" s="10">
        <v>133005888</v>
      </c>
      <c r="I13" s="10">
        <v>23790779</v>
      </c>
      <c r="J13" s="10">
        <v>407607</v>
      </c>
      <c r="K13" s="10">
        <v>5444813</v>
      </c>
      <c r="L13" s="10">
        <v>95252744</v>
      </c>
      <c r="M13" s="10">
        <v>15973128</v>
      </c>
      <c r="N13" s="10">
        <v>32458749</v>
      </c>
      <c r="O13" s="10">
        <v>20484027</v>
      </c>
      <c r="P13" s="10">
        <v>31409114</v>
      </c>
      <c r="Q13" s="10">
        <v>20440238</v>
      </c>
      <c r="R13" s="10">
        <v>14160025</v>
      </c>
      <c r="S13" s="10">
        <v>548435</v>
      </c>
      <c r="T13" s="10">
        <v>20632217</v>
      </c>
      <c r="U13" s="10">
        <v>181563019</v>
      </c>
      <c r="V13" s="10">
        <v>10135871</v>
      </c>
      <c r="W13" s="10">
        <v>3244654</v>
      </c>
      <c r="X13" s="10">
        <v>25659683</v>
      </c>
      <c r="Y13" s="10">
        <v>19467745</v>
      </c>
      <c r="Z13" s="10">
        <v>129978089</v>
      </c>
      <c r="AA13" s="10">
        <v>58427401</v>
      </c>
      <c r="AB13" s="10">
        <v>245113436</v>
      </c>
      <c r="AC13" s="10">
        <v>56388179</v>
      </c>
      <c r="AD13" s="10">
        <v>119106770</v>
      </c>
      <c r="AE13" s="10">
        <v>0</v>
      </c>
      <c r="AF13" s="10">
        <v>13966290</v>
      </c>
      <c r="AG13" s="10">
        <v>5021259</v>
      </c>
      <c r="AH13" s="10">
        <v>0</v>
      </c>
      <c r="AI13" s="10">
        <v>2030416</v>
      </c>
      <c r="AJ13" s="10">
        <v>0</v>
      </c>
      <c r="AK13" s="10">
        <v>0</v>
      </c>
      <c r="AL13" s="10">
        <v>0</v>
      </c>
      <c r="AM13" s="197">
        <v>1379305055</v>
      </c>
    </row>
    <row r="14" spans="1:39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477575562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125934437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4831553697</v>
      </c>
      <c r="AC14" s="10">
        <v>6300216102</v>
      </c>
      <c r="AD14" s="10">
        <v>0</v>
      </c>
      <c r="AE14" s="10">
        <v>4091991721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15827271519</v>
      </c>
    </row>
    <row r="15" spans="1:39" s="23" customFormat="1" ht="12" customHeight="1" x14ac:dyDescent="0.3">
      <c r="A15" s="62" t="s">
        <v>263</v>
      </c>
      <c r="B15" s="25" t="s">
        <v>151</v>
      </c>
      <c r="C15" s="10">
        <v>440319979</v>
      </c>
      <c r="D15" s="10">
        <v>7187653346</v>
      </c>
      <c r="E15" s="10">
        <v>2926095195</v>
      </c>
      <c r="F15" s="10">
        <v>34995125</v>
      </c>
      <c r="G15" s="10">
        <v>889251047</v>
      </c>
      <c r="H15" s="10">
        <v>3352635904</v>
      </c>
      <c r="I15" s="10">
        <v>208044033</v>
      </c>
      <c r="J15" s="10">
        <v>157228232</v>
      </c>
      <c r="K15" s="10">
        <v>292864856</v>
      </c>
      <c r="L15" s="10">
        <v>30921245842</v>
      </c>
      <c r="M15" s="10">
        <v>20184613154</v>
      </c>
      <c r="N15" s="10">
        <v>1300164273</v>
      </c>
      <c r="O15" s="10">
        <v>2577384750</v>
      </c>
      <c r="P15" s="10">
        <v>492101476</v>
      </c>
      <c r="Q15" s="10">
        <v>71376401</v>
      </c>
      <c r="R15" s="10">
        <v>1618365455</v>
      </c>
      <c r="S15" s="10">
        <v>0</v>
      </c>
      <c r="T15" s="10">
        <v>9419027015</v>
      </c>
      <c r="U15" s="10">
        <v>42860939812</v>
      </c>
      <c r="V15" s="10">
        <v>672443642</v>
      </c>
      <c r="W15" s="10">
        <v>7133060051</v>
      </c>
      <c r="X15" s="10">
        <v>652449456</v>
      </c>
      <c r="Y15" s="10">
        <v>5179716488</v>
      </c>
      <c r="Z15" s="10">
        <v>59841338414</v>
      </c>
      <c r="AA15" s="10">
        <v>11034735701</v>
      </c>
      <c r="AB15" s="10">
        <v>4970049509</v>
      </c>
      <c r="AC15" s="10">
        <v>7682700433</v>
      </c>
      <c r="AD15" s="10">
        <v>1942512597</v>
      </c>
      <c r="AE15" s="10">
        <v>8275058685</v>
      </c>
      <c r="AF15" s="10">
        <v>5141021891</v>
      </c>
      <c r="AG15" s="10">
        <v>2145618660</v>
      </c>
      <c r="AH15" s="10">
        <v>2350331641</v>
      </c>
      <c r="AI15" s="10">
        <v>21343670513</v>
      </c>
      <c r="AJ15" s="10">
        <v>4313506986</v>
      </c>
      <c r="AK15" s="10">
        <v>14416535242</v>
      </c>
      <c r="AL15" s="10">
        <v>0</v>
      </c>
      <c r="AM15" s="197">
        <v>282029055804</v>
      </c>
    </row>
    <row r="16" spans="1:39" s="23" customFormat="1" ht="12" customHeight="1" x14ac:dyDescent="0.3">
      <c r="A16" s="62" t="s">
        <v>264</v>
      </c>
      <c r="B16" s="25" t="s">
        <v>152</v>
      </c>
      <c r="C16" s="10">
        <v>4089574980</v>
      </c>
      <c r="D16" s="10">
        <v>941373823</v>
      </c>
      <c r="E16" s="10">
        <v>1379882048</v>
      </c>
      <c r="F16" s="10">
        <v>719685549</v>
      </c>
      <c r="G16" s="10">
        <v>1061758682</v>
      </c>
      <c r="H16" s="10">
        <v>2706684456</v>
      </c>
      <c r="I16" s="10">
        <v>841180277</v>
      </c>
      <c r="J16" s="10">
        <v>703811424</v>
      </c>
      <c r="K16" s="10">
        <v>724525057</v>
      </c>
      <c r="L16" s="10">
        <v>2076337422</v>
      </c>
      <c r="M16" s="10">
        <v>5594440617</v>
      </c>
      <c r="N16" s="10">
        <v>443493934</v>
      </c>
      <c r="O16" s="10">
        <v>1154229130</v>
      </c>
      <c r="P16" s="10">
        <v>818041105</v>
      </c>
      <c r="Q16" s="10">
        <v>825646339</v>
      </c>
      <c r="R16" s="10">
        <v>1013343434</v>
      </c>
      <c r="S16" s="10">
        <v>715420112</v>
      </c>
      <c r="T16" s="10">
        <v>2295489283</v>
      </c>
      <c r="U16" s="10">
        <v>4268735205</v>
      </c>
      <c r="V16" s="10">
        <v>793741481</v>
      </c>
      <c r="W16" s="10">
        <v>963578461</v>
      </c>
      <c r="X16" s="10">
        <v>849160016</v>
      </c>
      <c r="Y16" s="10">
        <v>823594842</v>
      </c>
      <c r="Z16" s="10">
        <v>2552659626</v>
      </c>
      <c r="AA16" s="10">
        <v>985368579</v>
      </c>
      <c r="AB16" s="10">
        <v>5095890707</v>
      </c>
      <c r="AC16" s="10">
        <v>1288242988</v>
      </c>
      <c r="AD16" s="10">
        <v>1242726103</v>
      </c>
      <c r="AE16" s="10">
        <v>6378910313</v>
      </c>
      <c r="AF16" s="10">
        <v>1634699921</v>
      </c>
      <c r="AG16" s="10">
        <v>749626367</v>
      </c>
      <c r="AH16" s="10">
        <v>687158652</v>
      </c>
      <c r="AI16" s="10">
        <v>701844483</v>
      </c>
      <c r="AJ16" s="10">
        <v>0</v>
      </c>
      <c r="AK16" s="10">
        <v>0</v>
      </c>
      <c r="AL16" s="10">
        <v>0</v>
      </c>
      <c r="AM16" s="197">
        <v>57120855416</v>
      </c>
    </row>
    <row r="17" spans="1:39" s="23" customFormat="1" ht="12" customHeight="1" x14ac:dyDescent="0.3">
      <c r="A17" s="62" t="s">
        <v>265</v>
      </c>
      <c r="B17" s="25" t="s">
        <v>153</v>
      </c>
      <c r="C17" s="10">
        <v>248929298</v>
      </c>
      <c r="D17" s="10">
        <v>52100483</v>
      </c>
      <c r="E17" s="10">
        <v>4995206</v>
      </c>
      <c r="F17" s="10">
        <v>0</v>
      </c>
      <c r="G17" s="10">
        <v>19272455</v>
      </c>
      <c r="H17" s="10">
        <v>1234852979</v>
      </c>
      <c r="I17" s="10">
        <v>40231831</v>
      </c>
      <c r="J17" s="10">
        <v>7652618</v>
      </c>
      <c r="K17" s="10">
        <v>0</v>
      </c>
      <c r="L17" s="10">
        <v>642606976</v>
      </c>
      <c r="M17" s="10">
        <v>515402543</v>
      </c>
      <c r="N17" s="10">
        <v>0</v>
      </c>
      <c r="O17" s="10">
        <v>661130399</v>
      </c>
      <c r="P17" s="10">
        <v>491150749</v>
      </c>
      <c r="Q17" s="10">
        <v>10509310</v>
      </c>
      <c r="R17" s="10">
        <v>27739647</v>
      </c>
      <c r="S17" s="10">
        <v>0</v>
      </c>
      <c r="T17" s="10">
        <v>183316746</v>
      </c>
      <c r="U17" s="10">
        <v>1108154511</v>
      </c>
      <c r="V17" s="10">
        <v>20505981</v>
      </c>
      <c r="W17" s="10">
        <v>147825405</v>
      </c>
      <c r="X17" s="10">
        <v>7367186</v>
      </c>
      <c r="Y17" s="10">
        <v>1599369</v>
      </c>
      <c r="Z17" s="10">
        <v>1757110441</v>
      </c>
      <c r="AA17" s="10">
        <v>228428885</v>
      </c>
      <c r="AB17" s="10">
        <v>2058686851</v>
      </c>
      <c r="AC17" s="10">
        <v>48020516</v>
      </c>
      <c r="AD17" s="10">
        <v>75523443</v>
      </c>
      <c r="AE17" s="10">
        <v>3494983115</v>
      </c>
      <c r="AF17" s="10">
        <v>1014679198</v>
      </c>
      <c r="AG17" s="10">
        <v>56386013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97">
        <v>14159162154</v>
      </c>
    </row>
    <row r="18" spans="1:39" s="23" customFormat="1" ht="12" customHeight="1" x14ac:dyDescent="0.3">
      <c r="A18" s="62" t="s">
        <v>266</v>
      </c>
      <c r="B18" s="25" t="s">
        <v>154</v>
      </c>
      <c r="C18" s="10">
        <v>619363911</v>
      </c>
      <c r="D18" s="10">
        <v>171383235</v>
      </c>
      <c r="E18" s="10">
        <v>305747878</v>
      </c>
      <c r="F18" s="10">
        <v>21651253</v>
      </c>
      <c r="G18" s="10">
        <v>2827381304</v>
      </c>
      <c r="H18" s="10">
        <v>3082307580</v>
      </c>
      <c r="I18" s="10">
        <v>399759441</v>
      </c>
      <c r="J18" s="10">
        <v>7714218</v>
      </c>
      <c r="K18" s="10">
        <v>159352316</v>
      </c>
      <c r="L18" s="10">
        <v>1593542868</v>
      </c>
      <c r="M18" s="10">
        <v>6318432901</v>
      </c>
      <c r="N18" s="10">
        <v>1376737788</v>
      </c>
      <c r="O18" s="10">
        <v>4621684164</v>
      </c>
      <c r="P18" s="10">
        <v>96310389</v>
      </c>
      <c r="Q18" s="10">
        <v>239983473</v>
      </c>
      <c r="R18" s="10">
        <v>5228746200</v>
      </c>
      <c r="S18" s="10">
        <v>104615034</v>
      </c>
      <c r="T18" s="10">
        <v>2023953154</v>
      </c>
      <c r="U18" s="10">
        <v>35815217056</v>
      </c>
      <c r="V18" s="10">
        <v>39598052</v>
      </c>
      <c r="W18" s="10">
        <v>399962481</v>
      </c>
      <c r="X18" s="10">
        <v>460187527</v>
      </c>
      <c r="Y18" s="10">
        <v>17911975</v>
      </c>
      <c r="Z18" s="10">
        <v>3697433112</v>
      </c>
      <c r="AA18" s="10">
        <v>11430840127</v>
      </c>
      <c r="AB18" s="10">
        <v>4851783433</v>
      </c>
      <c r="AC18" s="10">
        <v>994249232</v>
      </c>
      <c r="AD18" s="10">
        <v>697069235</v>
      </c>
      <c r="AE18" s="10">
        <v>1265057472</v>
      </c>
      <c r="AF18" s="10">
        <v>9982055597</v>
      </c>
      <c r="AG18" s="10">
        <v>162612686</v>
      </c>
      <c r="AH18" s="10">
        <v>0</v>
      </c>
      <c r="AI18" s="10">
        <v>6743292</v>
      </c>
      <c r="AJ18" s="10">
        <v>1035490037</v>
      </c>
      <c r="AK18" s="10">
        <v>0</v>
      </c>
      <c r="AL18" s="10">
        <v>0</v>
      </c>
      <c r="AM18" s="197">
        <v>100054878421</v>
      </c>
    </row>
    <row r="19" spans="1:39" s="23" customFormat="1" ht="12" customHeight="1" x14ac:dyDescent="0.3">
      <c r="A19" s="62" t="s">
        <v>267</v>
      </c>
      <c r="B19" s="25" t="s">
        <v>155</v>
      </c>
      <c r="C19" s="10">
        <v>910646979</v>
      </c>
      <c r="D19" s="10">
        <v>165530390</v>
      </c>
      <c r="E19" s="10">
        <v>1003851382</v>
      </c>
      <c r="F19" s="10">
        <v>459222129</v>
      </c>
      <c r="G19" s="10">
        <v>123627170</v>
      </c>
      <c r="H19" s="10">
        <v>16754927261</v>
      </c>
      <c r="I19" s="10">
        <v>148140081</v>
      </c>
      <c r="J19" s="10">
        <v>44315579</v>
      </c>
      <c r="K19" s="10">
        <v>51936710</v>
      </c>
      <c r="L19" s="10">
        <v>8831105870</v>
      </c>
      <c r="M19" s="10">
        <v>4792167966</v>
      </c>
      <c r="N19" s="10">
        <v>2010940793</v>
      </c>
      <c r="O19" s="10">
        <v>1213999058</v>
      </c>
      <c r="P19" s="10">
        <v>515176828</v>
      </c>
      <c r="Q19" s="10">
        <v>2014602620</v>
      </c>
      <c r="R19" s="10">
        <v>2489851528</v>
      </c>
      <c r="S19" s="10">
        <v>651269421</v>
      </c>
      <c r="T19" s="10">
        <v>1143793580</v>
      </c>
      <c r="U19" s="10">
        <v>6463887382</v>
      </c>
      <c r="V19" s="10">
        <v>53796209</v>
      </c>
      <c r="W19" s="10">
        <v>894729002</v>
      </c>
      <c r="X19" s="10">
        <v>1964691749</v>
      </c>
      <c r="Y19" s="10">
        <v>264838388</v>
      </c>
      <c r="Z19" s="10">
        <v>1892997034</v>
      </c>
      <c r="AA19" s="10">
        <v>1289881172</v>
      </c>
      <c r="AB19" s="10">
        <v>2722464028</v>
      </c>
      <c r="AC19" s="10">
        <v>5084066268</v>
      </c>
      <c r="AD19" s="10">
        <v>245061238</v>
      </c>
      <c r="AE19" s="10">
        <v>1454909206</v>
      </c>
      <c r="AF19" s="10">
        <v>15320134448</v>
      </c>
      <c r="AG19" s="10">
        <v>74694309</v>
      </c>
      <c r="AH19" s="10">
        <v>0</v>
      </c>
      <c r="AI19" s="10">
        <v>25814417</v>
      </c>
      <c r="AJ19" s="10">
        <v>0</v>
      </c>
      <c r="AK19" s="10">
        <v>0</v>
      </c>
      <c r="AL19" s="10">
        <v>0</v>
      </c>
      <c r="AM19" s="197">
        <v>81077070195</v>
      </c>
    </row>
    <row r="20" spans="1:39" s="23" customFormat="1" ht="14.4" x14ac:dyDescent="0.3">
      <c r="A20" s="62" t="s">
        <v>268</v>
      </c>
      <c r="B20" s="6" t="s">
        <v>70</v>
      </c>
      <c r="C20" s="10">
        <v>0</v>
      </c>
      <c r="D20" s="10">
        <v>6561829973</v>
      </c>
      <c r="E20" s="10">
        <v>173731879</v>
      </c>
      <c r="F20" s="10">
        <v>9618789</v>
      </c>
      <c r="G20" s="10">
        <v>16866007379</v>
      </c>
      <c r="H20" s="10">
        <v>495381041</v>
      </c>
      <c r="I20" s="10">
        <v>685544</v>
      </c>
      <c r="J20" s="10">
        <v>0</v>
      </c>
      <c r="K20" s="10">
        <v>8714449546</v>
      </c>
      <c r="L20" s="10">
        <v>44126288139</v>
      </c>
      <c r="M20" s="10">
        <v>5794672421</v>
      </c>
      <c r="N20" s="10">
        <v>482623504</v>
      </c>
      <c r="O20" s="10">
        <v>113447604</v>
      </c>
      <c r="P20" s="10">
        <v>34004532</v>
      </c>
      <c r="Q20" s="10">
        <v>0</v>
      </c>
      <c r="R20" s="10">
        <v>158650845</v>
      </c>
      <c r="S20" s="10">
        <v>0</v>
      </c>
      <c r="T20" s="10">
        <v>12376834329</v>
      </c>
      <c r="U20" s="10">
        <v>19880802842</v>
      </c>
      <c r="V20" s="10">
        <v>124708336</v>
      </c>
      <c r="W20" s="10">
        <v>43097757113</v>
      </c>
      <c r="X20" s="10">
        <v>4861287172</v>
      </c>
      <c r="Y20" s="10">
        <v>1293763125</v>
      </c>
      <c r="Z20" s="10">
        <v>37197273308</v>
      </c>
      <c r="AA20" s="10">
        <v>23969773779</v>
      </c>
      <c r="AB20" s="10">
        <v>7473771808</v>
      </c>
      <c r="AC20" s="10">
        <v>20638596527</v>
      </c>
      <c r="AD20" s="10">
        <v>15807962316</v>
      </c>
      <c r="AE20" s="10">
        <v>2028809741</v>
      </c>
      <c r="AF20" s="10">
        <v>58836550076</v>
      </c>
      <c r="AG20" s="10">
        <v>4758209295</v>
      </c>
      <c r="AH20" s="10">
        <v>107500007662</v>
      </c>
      <c r="AI20" s="10">
        <v>22342870708</v>
      </c>
      <c r="AJ20" s="10">
        <v>16555521393</v>
      </c>
      <c r="AK20" s="10">
        <v>7958541884</v>
      </c>
      <c r="AL20" s="10">
        <v>1025736118</v>
      </c>
      <c r="AM20" s="197">
        <v>491260168728</v>
      </c>
    </row>
    <row r="21" spans="1:39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39" s="23" customFormat="1" ht="12" customHeight="1" x14ac:dyDescent="0.3">
      <c r="A22" s="98" t="s">
        <v>269</v>
      </c>
      <c r="B22" s="99" t="s">
        <v>83</v>
      </c>
      <c r="C22" s="97">
        <v>24583983682</v>
      </c>
      <c r="D22" s="97">
        <v>32771223262</v>
      </c>
      <c r="E22" s="97">
        <v>17718245720</v>
      </c>
      <c r="F22" s="97">
        <v>5447780412</v>
      </c>
      <c r="G22" s="97">
        <v>53498810236</v>
      </c>
      <c r="H22" s="97">
        <v>144177919211</v>
      </c>
      <c r="I22" s="97">
        <v>22364432462</v>
      </c>
      <c r="J22" s="97">
        <v>5420814865</v>
      </c>
      <c r="K22" s="97">
        <v>17473193601</v>
      </c>
      <c r="L22" s="97">
        <v>134050517078</v>
      </c>
      <c r="M22" s="97">
        <v>98482197792</v>
      </c>
      <c r="N22" s="97">
        <v>17498990812</v>
      </c>
      <c r="O22" s="97">
        <v>34649856290</v>
      </c>
      <c r="P22" s="97">
        <v>23193161349</v>
      </c>
      <c r="Q22" s="97">
        <v>9592407055</v>
      </c>
      <c r="R22" s="97">
        <v>26868436279</v>
      </c>
      <c r="S22" s="97">
        <v>2999886381</v>
      </c>
      <c r="T22" s="97">
        <v>90918533681</v>
      </c>
      <c r="U22" s="97">
        <v>192617986648</v>
      </c>
      <c r="V22" s="97">
        <v>17399453735</v>
      </c>
      <c r="W22" s="97">
        <v>67637566426</v>
      </c>
      <c r="X22" s="97">
        <v>30416271269</v>
      </c>
      <c r="Y22" s="97">
        <v>10655653573</v>
      </c>
      <c r="Z22" s="97">
        <v>244002193245</v>
      </c>
      <c r="AA22" s="97">
        <v>79969400374</v>
      </c>
      <c r="AB22" s="97">
        <v>261153829450</v>
      </c>
      <c r="AC22" s="97">
        <v>139470258425</v>
      </c>
      <c r="AD22" s="97">
        <v>44869763293</v>
      </c>
      <c r="AE22" s="97">
        <v>81187093240</v>
      </c>
      <c r="AF22" s="97">
        <v>127791796100</v>
      </c>
      <c r="AG22" s="97">
        <v>19299335379</v>
      </c>
      <c r="AH22" s="97">
        <v>121755192226</v>
      </c>
      <c r="AI22" s="97">
        <v>58155002415</v>
      </c>
      <c r="AJ22" s="97">
        <v>23760261982</v>
      </c>
      <c r="AK22" s="97">
        <v>22375077126</v>
      </c>
      <c r="AL22" s="97">
        <v>1026215370</v>
      </c>
      <c r="AM22" s="203">
        <v>2305252740444</v>
      </c>
    </row>
    <row r="23" spans="1:39" s="23" customFormat="1" ht="12" customHeight="1" x14ac:dyDescent="0.3">
      <c r="A23" s="63" t="s">
        <v>31</v>
      </c>
      <c r="B23" s="29" t="s">
        <v>83</v>
      </c>
      <c r="C23" s="28">
        <v>24583983682</v>
      </c>
      <c r="D23" s="28">
        <v>32771223262</v>
      </c>
      <c r="E23" s="28">
        <v>17718245720</v>
      </c>
      <c r="F23" s="28">
        <v>5447780412</v>
      </c>
      <c r="G23" s="28">
        <v>53498810236</v>
      </c>
      <c r="H23" s="28">
        <v>144177919211</v>
      </c>
      <c r="I23" s="28">
        <v>22364432462</v>
      </c>
      <c r="J23" s="28">
        <v>5420814865</v>
      </c>
      <c r="K23" s="28">
        <v>17473193601</v>
      </c>
      <c r="L23" s="28">
        <v>134050517078</v>
      </c>
      <c r="M23" s="28">
        <v>98482197792</v>
      </c>
      <c r="N23" s="28">
        <v>17498990812</v>
      </c>
      <c r="O23" s="28">
        <v>34649856290</v>
      </c>
      <c r="P23" s="28">
        <v>23193161349</v>
      </c>
      <c r="Q23" s="28">
        <v>9592407055</v>
      </c>
      <c r="R23" s="28">
        <v>26868436279</v>
      </c>
      <c r="S23" s="28">
        <v>2999886381</v>
      </c>
      <c r="T23" s="28">
        <v>90918533681</v>
      </c>
      <c r="U23" s="28">
        <v>192617986648</v>
      </c>
      <c r="V23" s="28">
        <v>17399453735</v>
      </c>
      <c r="W23" s="28">
        <v>67637566426</v>
      </c>
      <c r="X23" s="28">
        <v>30416271269</v>
      </c>
      <c r="Y23" s="28">
        <v>10655653573</v>
      </c>
      <c r="Z23" s="28">
        <v>244002193245</v>
      </c>
      <c r="AA23" s="28">
        <v>79969400374</v>
      </c>
      <c r="AB23" s="28">
        <v>261153829450</v>
      </c>
      <c r="AC23" s="28">
        <v>139470258425</v>
      </c>
      <c r="AD23" s="28">
        <v>44869763293</v>
      </c>
      <c r="AE23" s="28">
        <v>81187093240</v>
      </c>
      <c r="AF23" s="28">
        <v>127791796100</v>
      </c>
      <c r="AG23" s="28">
        <v>19299335379</v>
      </c>
      <c r="AH23" s="28">
        <v>121755192226</v>
      </c>
      <c r="AI23" s="28">
        <v>58155002415</v>
      </c>
      <c r="AJ23" s="28">
        <v>23760261982</v>
      </c>
      <c r="AK23" s="28">
        <v>22375077126</v>
      </c>
      <c r="AL23" s="28">
        <v>1026215370</v>
      </c>
      <c r="AM23" s="205">
        <v>2305252740444</v>
      </c>
    </row>
    <row r="24" spans="1:39" s="23" customFormat="1" ht="14.4" x14ac:dyDescent="0.3">
      <c r="A24" s="62" t="s">
        <v>270</v>
      </c>
      <c r="B24" s="25" t="s">
        <v>143</v>
      </c>
      <c r="C24" s="10">
        <v>212210560</v>
      </c>
      <c r="D24" s="10">
        <v>202153550</v>
      </c>
      <c r="E24" s="10">
        <v>95274738</v>
      </c>
      <c r="F24" s="10">
        <v>3143366</v>
      </c>
      <c r="G24" s="10">
        <v>82740785</v>
      </c>
      <c r="H24" s="10">
        <v>343163251</v>
      </c>
      <c r="I24" s="10">
        <v>67882671</v>
      </c>
      <c r="J24" s="10">
        <v>24474481</v>
      </c>
      <c r="K24" s="10">
        <v>0</v>
      </c>
      <c r="L24" s="10">
        <v>253566628</v>
      </c>
      <c r="M24" s="10">
        <v>243795710</v>
      </c>
      <c r="N24" s="10">
        <v>12616242</v>
      </c>
      <c r="O24" s="10">
        <v>37454515</v>
      </c>
      <c r="P24" s="10">
        <v>124153797</v>
      </c>
      <c r="Q24" s="10">
        <v>94268722</v>
      </c>
      <c r="R24" s="10">
        <v>27697218</v>
      </c>
      <c r="S24" s="10">
        <v>12210878</v>
      </c>
      <c r="T24" s="10">
        <v>60340479</v>
      </c>
      <c r="U24" s="10">
        <v>21686348</v>
      </c>
      <c r="V24" s="10">
        <v>26427375</v>
      </c>
      <c r="W24" s="10">
        <v>3414732</v>
      </c>
      <c r="X24" s="10">
        <v>205374154</v>
      </c>
      <c r="Y24" s="10">
        <v>13258134</v>
      </c>
      <c r="Z24" s="10">
        <v>526159766</v>
      </c>
      <c r="AA24" s="10">
        <v>126875236</v>
      </c>
      <c r="AB24" s="10">
        <v>0</v>
      </c>
      <c r="AC24" s="10">
        <v>587245781</v>
      </c>
      <c r="AD24" s="10">
        <v>280644801</v>
      </c>
      <c r="AE24" s="10">
        <v>82529221</v>
      </c>
      <c r="AF24" s="10">
        <v>155391630</v>
      </c>
      <c r="AG24" s="10">
        <v>6359072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3932513841</v>
      </c>
    </row>
    <row r="25" spans="1:39" s="23" customFormat="1" ht="14.4" x14ac:dyDescent="0.3">
      <c r="A25" s="62" t="s">
        <v>271</v>
      </c>
      <c r="B25" s="25" t="s">
        <v>144</v>
      </c>
      <c r="C25" s="10">
        <v>128483324</v>
      </c>
      <c r="D25" s="10">
        <v>40952775</v>
      </c>
      <c r="E25" s="10">
        <v>7722977</v>
      </c>
      <c r="F25" s="10">
        <v>0</v>
      </c>
      <c r="G25" s="10">
        <v>8551117</v>
      </c>
      <c r="H25" s="10">
        <v>18914821</v>
      </c>
      <c r="I25" s="10">
        <v>23456725</v>
      </c>
      <c r="J25" s="10">
        <v>1076555</v>
      </c>
      <c r="K25" s="10">
        <v>0</v>
      </c>
      <c r="L25" s="10">
        <v>10614696</v>
      </c>
      <c r="M25" s="10">
        <v>39853716</v>
      </c>
      <c r="N25" s="10">
        <v>0</v>
      </c>
      <c r="O25" s="10">
        <v>21500946</v>
      </c>
      <c r="P25" s="10">
        <v>7012069</v>
      </c>
      <c r="Q25" s="10">
        <v>19903970</v>
      </c>
      <c r="R25" s="10">
        <v>1050686</v>
      </c>
      <c r="S25" s="10">
        <v>764665</v>
      </c>
      <c r="T25" s="10">
        <v>4639836</v>
      </c>
      <c r="U25" s="10">
        <v>0</v>
      </c>
      <c r="V25" s="10">
        <v>7385655</v>
      </c>
      <c r="W25" s="10">
        <v>91218</v>
      </c>
      <c r="X25" s="10">
        <v>20815546</v>
      </c>
      <c r="Y25" s="10">
        <v>1594835</v>
      </c>
      <c r="Z25" s="10">
        <v>10846412</v>
      </c>
      <c r="AA25" s="10">
        <v>0</v>
      </c>
      <c r="AB25" s="10">
        <v>0</v>
      </c>
      <c r="AC25" s="10">
        <v>9890059</v>
      </c>
      <c r="AD25" s="10">
        <v>32483831</v>
      </c>
      <c r="AE25" s="10">
        <v>0</v>
      </c>
      <c r="AF25" s="10">
        <v>13752576</v>
      </c>
      <c r="AG25" s="10">
        <v>13871375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97">
        <v>445230385</v>
      </c>
    </row>
    <row r="26" spans="1:39" s="23" customFormat="1" ht="14.4" x14ac:dyDescent="0.3">
      <c r="A26" s="62" t="s">
        <v>272</v>
      </c>
      <c r="B26" s="25" t="s">
        <v>145</v>
      </c>
      <c r="C26" s="10">
        <v>0</v>
      </c>
      <c r="D26" s="10">
        <v>174550</v>
      </c>
      <c r="E26" s="10">
        <v>0</v>
      </c>
      <c r="F26" s="10">
        <v>0</v>
      </c>
      <c r="G26" s="10">
        <v>259408</v>
      </c>
      <c r="H26" s="10">
        <v>0</v>
      </c>
      <c r="I26" s="10">
        <v>29038637</v>
      </c>
      <c r="J26" s="10">
        <v>0</v>
      </c>
      <c r="K26" s="10">
        <v>0</v>
      </c>
      <c r="L26" s="10">
        <v>97391830</v>
      </c>
      <c r="M26" s="10">
        <v>0</v>
      </c>
      <c r="N26" s="10">
        <v>0</v>
      </c>
      <c r="O26" s="10">
        <v>0</v>
      </c>
      <c r="P26" s="10">
        <v>679444</v>
      </c>
      <c r="Q26" s="10">
        <v>1002878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564595</v>
      </c>
      <c r="X26" s="10">
        <v>0</v>
      </c>
      <c r="Y26" s="10">
        <v>60382</v>
      </c>
      <c r="Z26" s="10">
        <v>76324640</v>
      </c>
      <c r="AA26" s="10">
        <v>0</v>
      </c>
      <c r="AB26" s="10">
        <v>0</v>
      </c>
      <c r="AC26" s="10">
        <v>153058317</v>
      </c>
      <c r="AD26" s="10">
        <v>0</v>
      </c>
      <c r="AE26" s="10">
        <v>0</v>
      </c>
      <c r="AF26" s="10">
        <v>81666</v>
      </c>
      <c r="AG26" s="10">
        <v>39708478</v>
      </c>
      <c r="AH26" s="10">
        <v>1768097770</v>
      </c>
      <c r="AI26" s="10">
        <v>0</v>
      </c>
      <c r="AJ26" s="10">
        <v>0</v>
      </c>
      <c r="AK26" s="10">
        <v>0</v>
      </c>
      <c r="AL26" s="10">
        <v>0</v>
      </c>
      <c r="AM26" s="197">
        <v>2166442595</v>
      </c>
    </row>
    <row r="27" spans="1:39" s="23" customFormat="1" ht="14.4" x14ac:dyDescent="0.3">
      <c r="A27" s="62" t="s">
        <v>273</v>
      </c>
      <c r="B27" s="25" t="s">
        <v>146</v>
      </c>
      <c r="C27" s="10">
        <v>876274</v>
      </c>
      <c r="D27" s="10">
        <v>39147984</v>
      </c>
      <c r="E27" s="10">
        <v>13713993</v>
      </c>
      <c r="F27" s="10">
        <v>0</v>
      </c>
      <c r="G27" s="10">
        <v>149462493</v>
      </c>
      <c r="H27" s="10">
        <v>84427372</v>
      </c>
      <c r="I27" s="10">
        <v>606118330</v>
      </c>
      <c r="J27" s="10">
        <v>26603534</v>
      </c>
      <c r="K27" s="10">
        <v>21113601</v>
      </c>
      <c r="L27" s="10">
        <v>320225055</v>
      </c>
      <c r="M27" s="10">
        <v>993601</v>
      </c>
      <c r="N27" s="10">
        <v>0</v>
      </c>
      <c r="O27" s="10">
        <v>1387768</v>
      </c>
      <c r="P27" s="10">
        <v>25019322</v>
      </c>
      <c r="Q27" s="10">
        <v>23184374</v>
      </c>
      <c r="R27" s="10">
        <v>4152143</v>
      </c>
      <c r="S27" s="10">
        <v>11864331</v>
      </c>
      <c r="T27" s="10">
        <v>907397</v>
      </c>
      <c r="U27" s="10">
        <v>0</v>
      </c>
      <c r="V27" s="10">
        <v>25118535</v>
      </c>
      <c r="W27" s="10">
        <v>56387876</v>
      </c>
      <c r="X27" s="10">
        <v>44389054</v>
      </c>
      <c r="Y27" s="10">
        <v>31539804</v>
      </c>
      <c r="Z27" s="10">
        <v>309418432</v>
      </c>
      <c r="AA27" s="10">
        <v>25753515</v>
      </c>
      <c r="AB27" s="10">
        <v>0</v>
      </c>
      <c r="AC27" s="10">
        <v>433444624</v>
      </c>
      <c r="AD27" s="10">
        <v>339820226</v>
      </c>
      <c r="AE27" s="10">
        <v>0</v>
      </c>
      <c r="AF27" s="10">
        <v>206844641</v>
      </c>
      <c r="AG27" s="10">
        <v>182890359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97">
        <v>2984804638</v>
      </c>
    </row>
    <row r="28" spans="1:39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35584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35584</v>
      </c>
    </row>
    <row r="29" spans="1:39" s="23" customFormat="1" ht="14.4" x14ac:dyDescent="0.3">
      <c r="A29" s="62" t="s">
        <v>275</v>
      </c>
      <c r="B29" s="25" t="s">
        <v>148</v>
      </c>
      <c r="C29" s="10">
        <v>0</v>
      </c>
      <c r="D29" s="10">
        <v>1781056</v>
      </c>
      <c r="E29" s="10">
        <v>1686335</v>
      </c>
      <c r="F29" s="10">
        <v>0</v>
      </c>
      <c r="G29" s="10">
        <v>0</v>
      </c>
      <c r="H29" s="10">
        <v>3163252</v>
      </c>
      <c r="I29" s="10">
        <v>2316785</v>
      </c>
      <c r="J29" s="10">
        <v>0</v>
      </c>
      <c r="K29" s="10">
        <v>0</v>
      </c>
      <c r="L29" s="10">
        <v>80809004</v>
      </c>
      <c r="M29" s="10">
        <v>0</v>
      </c>
      <c r="N29" s="10">
        <v>0</v>
      </c>
      <c r="O29" s="10">
        <v>2192877</v>
      </c>
      <c r="P29" s="10">
        <v>890561</v>
      </c>
      <c r="Q29" s="10">
        <v>2771240</v>
      </c>
      <c r="R29" s="10">
        <v>957567</v>
      </c>
      <c r="S29" s="10">
        <v>0</v>
      </c>
      <c r="T29" s="10">
        <v>0</v>
      </c>
      <c r="U29" s="10">
        <v>5009198</v>
      </c>
      <c r="V29" s="10">
        <v>0</v>
      </c>
      <c r="W29" s="10">
        <v>0</v>
      </c>
      <c r="X29" s="10">
        <v>0</v>
      </c>
      <c r="Y29" s="10">
        <v>0</v>
      </c>
      <c r="Z29" s="10">
        <v>253360991</v>
      </c>
      <c r="AA29" s="10">
        <v>0</v>
      </c>
      <c r="AB29" s="10">
        <v>0</v>
      </c>
      <c r="AC29" s="10">
        <v>20123700</v>
      </c>
      <c r="AD29" s="10">
        <v>31848568</v>
      </c>
      <c r="AE29" s="10">
        <v>0</v>
      </c>
      <c r="AF29" s="10">
        <v>13555148</v>
      </c>
      <c r="AG29" s="10">
        <v>11296720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97">
        <v>431763002</v>
      </c>
    </row>
    <row r="30" spans="1:39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6144168</v>
      </c>
      <c r="I30" s="10">
        <v>0</v>
      </c>
      <c r="J30" s="10">
        <v>0</v>
      </c>
      <c r="K30" s="10">
        <v>0</v>
      </c>
      <c r="L30" s="10">
        <v>3444444</v>
      </c>
      <c r="M30" s="10">
        <v>0</v>
      </c>
      <c r="N30" s="10">
        <v>0</v>
      </c>
      <c r="O30" s="10">
        <v>0</v>
      </c>
      <c r="P30" s="10">
        <v>685534</v>
      </c>
      <c r="Q30" s="10">
        <v>15096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9169059</v>
      </c>
      <c r="AA30" s="10">
        <v>0</v>
      </c>
      <c r="AB30" s="10">
        <v>0</v>
      </c>
      <c r="AC30" s="10">
        <v>4000406</v>
      </c>
      <c r="AD30" s="10">
        <v>0</v>
      </c>
      <c r="AE30" s="10">
        <v>0</v>
      </c>
      <c r="AF30" s="10">
        <v>0</v>
      </c>
      <c r="AG30" s="10">
        <v>920125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24378832</v>
      </c>
    </row>
    <row r="31" spans="1:39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39" s="23" customFormat="1" ht="14.4" x14ac:dyDescent="0.3">
      <c r="A32" s="62" t="s">
        <v>278</v>
      </c>
      <c r="B32" s="25" t="s">
        <v>151</v>
      </c>
      <c r="C32" s="10">
        <v>81509547</v>
      </c>
      <c r="D32" s="10">
        <v>31043135</v>
      </c>
      <c r="E32" s="10">
        <v>60463802</v>
      </c>
      <c r="F32" s="10">
        <v>0</v>
      </c>
      <c r="G32" s="10">
        <v>25625273</v>
      </c>
      <c r="H32" s="10">
        <v>20907585</v>
      </c>
      <c r="I32" s="10">
        <v>12529654</v>
      </c>
      <c r="J32" s="10">
        <v>0</v>
      </c>
      <c r="K32" s="10">
        <v>0</v>
      </c>
      <c r="L32" s="10">
        <v>84561368</v>
      </c>
      <c r="M32" s="10">
        <v>135865847</v>
      </c>
      <c r="N32" s="10">
        <v>0</v>
      </c>
      <c r="O32" s="10">
        <v>21679236</v>
      </c>
      <c r="P32" s="10">
        <v>24038879</v>
      </c>
      <c r="Q32" s="10">
        <v>21025741</v>
      </c>
      <c r="R32" s="10">
        <v>7406414</v>
      </c>
      <c r="S32" s="10">
        <v>0</v>
      </c>
      <c r="T32" s="10">
        <v>713517</v>
      </c>
      <c r="U32" s="10">
        <v>45755991</v>
      </c>
      <c r="V32" s="10">
        <v>5035437</v>
      </c>
      <c r="W32" s="10">
        <v>306953</v>
      </c>
      <c r="X32" s="10">
        <v>57083848</v>
      </c>
      <c r="Y32" s="10">
        <v>304084</v>
      </c>
      <c r="Z32" s="10">
        <v>861081775</v>
      </c>
      <c r="AA32" s="10">
        <v>59052356</v>
      </c>
      <c r="AB32" s="10">
        <v>0</v>
      </c>
      <c r="AC32" s="10">
        <v>178397217</v>
      </c>
      <c r="AD32" s="10">
        <v>99500978</v>
      </c>
      <c r="AE32" s="10">
        <v>11734334</v>
      </c>
      <c r="AF32" s="10">
        <v>76741419</v>
      </c>
      <c r="AG32" s="10">
        <v>56880603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97">
        <v>1979244993</v>
      </c>
    </row>
    <row r="33" spans="1:39" s="23" customFormat="1" ht="14.4" x14ac:dyDescent="0.3">
      <c r="A33" s="62" t="s">
        <v>279</v>
      </c>
      <c r="B33" s="25" t="s">
        <v>152</v>
      </c>
      <c r="C33" s="10">
        <v>112899735</v>
      </c>
      <c r="D33" s="10">
        <v>2822005</v>
      </c>
      <c r="E33" s="10">
        <v>509257</v>
      </c>
      <c r="F33" s="10">
        <v>0</v>
      </c>
      <c r="G33" s="10">
        <v>1656000</v>
      </c>
      <c r="H33" s="10">
        <v>0</v>
      </c>
      <c r="I33" s="10">
        <v>2650611</v>
      </c>
      <c r="J33" s="10">
        <v>0</v>
      </c>
      <c r="K33" s="10">
        <v>0</v>
      </c>
      <c r="L33" s="10">
        <v>29435653</v>
      </c>
      <c r="M33" s="10">
        <v>0</v>
      </c>
      <c r="N33" s="10">
        <v>0</v>
      </c>
      <c r="O33" s="10">
        <v>8280000</v>
      </c>
      <c r="P33" s="10">
        <v>4837815</v>
      </c>
      <c r="Q33" s="10">
        <v>2537602</v>
      </c>
      <c r="R33" s="10">
        <v>0</v>
      </c>
      <c r="S33" s="10">
        <v>0</v>
      </c>
      <c r="T33" s="10">
        <v>0</v>
      </c>
      <c r="U33" s="10">
        <v>32881208</v>
      </c>
      <c r="V33" s="10">
        <v>399882</v>
      </c>
      <c r="W33" s="10">
        <v>1538621</v>
      </c>
      <c r="X33" s="10">
        <v>12766045</v>
      </c>
      <c r="Y33" s="10">
        <v>1512</v>
      </c>
      <c r="Z33" s="10">
        <v>31128675</v>
      </c>
      <c r="AA33" s="10">
        <v>0</v>
      </c>
      <c r="AB33" s="10">
        <v>0</v>
      </c>
      <c r="AC33" s="10">
        <v>57157410</v>
      </c>
      <c r="AD33" s="10">
        <v>254981</v>
      </c>
      <c r="AE33" s="10">
        <v>0</v>
      </c>
      <c r="AF33" s="10">
        <v>1976647</v>
      </c>
      <c r="AG33" s="10">
        <v>3663810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97">
        <v>307397469</v>
      </c>
    </row>
    <row r="34" spans="1:39" s="23" customFormat="1" ht="14.4" x14ac:dyDescent="0.3">
      <c r="A34" s="62" t="s">
        <v>280</v>
      </c>
      <c r="B34" s="25" t="s">
        <v>153</v>
      </c>
      <c r="C34" s="10">
        <v>470561</v>
      </c>
      <c r="D34" s="10">
        <v>0</v>
      </c>
      <c r="E34" s="10">
        <v>0</v>
      </c>
      <c r="F34" s="10">
        <v>0</v>
      </c>
      <c r="G34" s="10">
        <v>64633552</v>
      </c>
      <c r="H34" s="10">
        <v>44266594</v>
      </c>
      <c r="I34" s="10">
        <v>11249596</v>
      </c>
      <c r="J34" s="10">
        <v>0</v>
      </c>
      <c r="K34" s="10">
        <v>0</v>
      </c>
      <c r="L34" s="10">
        <v>6301878</v>
      </c>
      <c r="M34" s="10">
        <v>0</v>
      </c>
      <c r="N34" s="10">
        <v>2280994</v>
      </c>
      <c r="O34" s="10">
        <v>0</v>
      </c>
      <c r="P34" s="10">
        <v>25779065</v>
      </c>
      <c r="Q34" s="10">
        <v>4266843</v>
      </c>
      <c r="R34" s="10">
        <v>0</v>
      </c>
      <c r="S34" s="10">
        <v>0</v>
      </c>
      <c r="T34" s="10">
        <v>0</v>
      </c>
      <c r="U34" s="10">
        <v>0</v>
      </c>
      <c r="V34" s="10">
        <v>6373911</v>
      </c>
      <c r="W34" s="10">
        <v>3359869</v>
      </c>
      <c r="X34" s="10">
        <v>0</v>
      </c>
      <c r="Y34" s="10">
        <v>0</v>
      </c>
      <c r="Z34" s="10">
        <v>5559681</v>
      </c>
      <c r="AA34" s="10">
        <v>7660334</v>
      </c>
      <c r="AB34" s="10">
        <v>0</v>
      </c>
      <c r="AC34" s="10">
        <v>0</v>
      </c>
      <c r="AD34" s="10">
        <v>12538935</v>
      </c>
      <c r="AE34" s="10">
        <v>0</v>
      </c>
      <c r="AF34" s="10">
        <v>28171844</v>
      </c>
      <c r="AG34" s="10">
        <v>12866377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235780034</v>
      </c>
    </row>
    <row r="35" spans="1:39" s="23" customFormat="1" ht="14.4" x14ac:dyDescent="0.3">
      <c r="A35" s="62" t="s">
        <v>281</v>
      </c>
      <c r="B35" s="25" t="s">
        <v>154</v>
      </c>
      <c r="C35" s="10">
        <v>184297985</v>
      </c>
      <c r="D35" s="10">
        <v>115898</v>
      </c>
      <c r="E35" s="10">
        <v>1502320</v>
      </c>
      <c r="F35" s="10">
        <v>0</v>
      </c>
      <c r="G35" s="10">
        <v>6733812</v>
      </c>
      <c r="H35" s="10">
        <v>79959391</v>
      </c>
      <c r="I35" s="10">
        <v>0</v>
      </c>
      <c r="J35" s="10">
        <v>684260</v>
      </c>
      <c r="K35" s="10">
        <v>0</v>
      </c>
      <c r="L35" s="10">
        <v>424930066</v>
      </c>
      <c r="M35" s="10">
        <v>77080538</v>
      </c>
      <c r="N35" s="10">
        <v>15691384</v>
      </c>
      <c r="O35" s="10">
        <v>23262208</v>
      </c>
      <c r="P35" s="10">
        <v>5371122</v>
      </c>
      <c r="Q35" s="10">
        <v>57048</v>
      </c>
      <c r="R35" s="10">
        <v>10757190</v>
      </c>
      <c r="S35" s="10">
        <v>2190165</v>
      </c>
      <c r="T35" s="10">
        <v>5756495</v>
      </c>
      <c r="U35" s="10">
        <v>140466786</v>
      </c>
      <c r="V35" s="10">
        <v>1889007</v>
      </c>
      <c r="W35" s="10">
        <v>768462</v>
      </c>
      <c r="X35" s="10">
        <v>23106301</v>
      </c>
      <c r="Y35" s="10">
        <v>383641</v>
      </c>
      <c r="Z35" s="10">
        <v>451521091</v>
      </c>
      <c r="AA35" s="10">
        <v>2071052</v>
      </c>
      <c r="AB35" s="10">
        <v>0</v>
      </c>
      <c r="AC35" s="10">
        <v>233834834</v>
      </c>
      <c r="AD35" s="10">
        <v>315799890</v>
      </c>
      <c r="AE35" s="10">
        <v>28942446</v>
      </c>
      <c r="AF35" s="10">
        <v>20480973</v>
      </c>
      <c r="AG35" s="10">
        <v>20851864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2078506229</v>
      </c>
    </row>
    <row r="36" spans="1:39" s="23" customFormat="1" ht="14.4" x14ac:dyDescent="0.3">
      <c r="A36" s="62" t="s">
        <v>282</v>
      </c>
      <c r="B36" s="25" t="s">
        <v>155</v>
      </c>
      <c r="C36" s="10">
        <v>212332482</v>
      </c>
      <c r="D36" s="10">
        <v>548885</v>
      </c>
      <c r="E36" s="10">
        <v>9023232</v>
      </c>
      <c r="F36" s="10">
        <v>0</v>
      </c>
      <c r="G36" s="10">
        <v>51052372</v>
      </c>
      <c r="H36" s="10">
        <v>5576682</v>
      </c>
      <c r="I36" s="10">
        <v>818628</v>
      </c>
      <c r="J36" s="10">
        <v>9355662</v>
      </c>
      <c r="K36" s="10">
        <v>0</v>
      </c>
      <c r="L36" s="10">
        <v>0</v>
      </c>
      <c r="M36" s="10">
        <v>0</v>
      </c>
      <c r="N36" s="10">
        <v>13324785</v>
      </c>
      <c r="O36" s="10">
        <v>3477451</v>
      </c>
      <c r="P36" s="10">
        <v>33114735</v>
      </c>
      <c r="Q36" s="10">
        <v>26804232</v>
      </c>
      <c r="R36" s="10">
        <v>4185249</v>
      </c>
      <c r="S36" s="10">
        <v>12217832</v>
      </c>
      <c r="T36" s="10">
        <v>2143236</v>
      </c>
      <c r="U36" s="10">
        <v>240552759</v>
      </c>
      <c r="V36" s="10">
        <v>0</v>
      </c>
      <c r="W36" s="10">
        <v>1167334</v>
      </c>
      <c r="X36" s="10">
        <v>3006591</v>
      </c>
      <c r="Y36" s="10">
        <v>6639950</v>
      </c>
      <c r="Z36" s="10">
        <v>34727742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5859369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675929208</v>
      </c>
    </row>
    <row r="37" spans="1:39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2414250</v>
      </c>
      <c r="G37" s="10">
        <v>3227802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9144274</v>
      </c>
      <c r="N37" s="10">
        <v>0</v>
      </c>
      <c r="O37" s="10">
        <v>0</v>
      </c>
      <c r="P37" s="10">
        <v>5124902</v>
      </c>
      <c r="Q37" s="10">
        <v>5259523</v>
      </c>
      <c r="R37" s="10">
        <v>0</v>
      </c>
      <c r="S37" s="10">
        <v>0</v>
      </c>
      <c r="T37" s="10">
        <v>0</v>
      </c>
      <c r="U37" s="10">
        <v>242801001</v>
      </c>
      <c r="V37" s="10">
        <v>0</v>
      </c>
      <c r="W37" s="10">
        <v>0</v>
      </c>
      <c r="X37" s="10">
        <v>0</v>
      </c>
      <c r="Y37" s="10">
        <v>0</v>
      </c>
      <c r="Z37" s="10">
        <v>713552709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2678053831</v>
      </c>
      <c r="AI37" s="10">
        <v>0</v>
      </c>
      <c r="AJ37" s="10">
        <v>0</v>
      </c>
      <c r="AK37" s="10">
        <v>0</v>
      </c>
      <c r="AL37" s="10">
        <v>0</v>
      </c>
      <c r="AM37" s="197">
        <v>3659578292</v>
      </c>
    </row>
    <row r="38" spans="1:39" s="23" customFormat="1" ht="14.4" x14ac:dyDescent="0.3">
      <c r="A38" s="98" t="s">
        <v>284</v>
      </c>
      <c r="B38" s="99" t="s">
        <v>156</v>
      </c>
      <c r="C38" s="97">
        <v>933080468</v>
      </c>
      <c r="D38" s="97">
        <v>318739838</v>
      </c>
      <c r="E38" s="97">
        <v>189896654</v>
      </c>
      <c r="F38" s="97">
        <v>5557616</v>
      </c>
      <c r="G38" s="97">
        <v>393942614</v>
      </c>
      <c r="H38" s="97">
        <v>606523116</v>
      </c>
      <c r="I38" s="97">
        <v>756061637</v>
      </c>
      <c r="J38" s="97">
        <v>62194492</v>
      </c>
      <c r="K38" s="97">
        <v>21113601</v>
      </c>
      <c r="L38" s="97">
        <v>1311280622</v>
      </c>
      <c r="M38" s="97">
        <v>506733686</v>
      </c>
      <c r="N38" s="97">
        <v>43913405</v>
      </c>
      <c r="O38" s="97">
        <v>119235001</v>
      </c>
      <c r="P38" s="97">
        <v>256707245</v>
      </c>
      <c r="Q38" s="97">
        <v>201097269</v>
      </c>
      <c r="R38" s="97">
        <v>56206467</v>
      </c>
      <c r="S38" s="97">
        <v>39247871</v>
      </c>
      <c r="T38" s="97">
        <v>74500960</v>
      </c>
      <c r="U38" s="97">
        <v>729153291</v>
      </c>
      <c r="V38" s="97">
        <v>72629802</v>
      </c>
      <c r="W38" s="97">
        <v>67635244</v>
      </c>
      <c r="X38" s="97">
        <v>366541539</v>
      </c>
      <c r="Y38" s="97">
        <v>53782342</v>
      </c>
      <c r="Z38" s="97">
        <v>3282850973</v>
      </c>
      <c r="AA38" s="97">
        <v>221412493</v>
      </c>
      <c r="AB38" s="97">
        <v>0</v>
      </c>
      <c r="AC38" s="97">
        <v>1677152348</v>
      </c>
      <c r="AD38" s="97">
        <v>1112892210</v>
      </c>
      <c r="AE38" s="97">
        <v>123206001</v>
      </c>
      <c r="AF38" s="97">
        <v>522855913</v>
      </c>
      <c r="AG38" s="97">
        <v>349308783</v>
      </c>
      <c r="AH38" s="97">
        <v>4446151601</v>
      </c>
      <c r="AI38" s="97">
        <v>0</v>
      </c>
      <c r="AJ38" s="97">
        <v>0</v>
      </c>
      <c r="AK38" s="97">
        <v>0</v>
      </c>
      <c r="AL38" s="97">
        <v>0</v>
      </c>
      <c r="AM38" s="203">
        <v>18921605102</v>
      </c>
    </row>
    <row r="39" spans="1:39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284035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284035</v>
      </c>
    </row>
    <row r="40" spans="1:39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</row>
    <row r="41" spans="1:39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</row>
    <row r="42" spans="1:39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34521</v>
      </c>
      <c r="P42" s="10">
        <v>0</v>
      </c>
      <c r="Q42" s="10">
        <v>0</v>
      </c>
      <c r="R42" s="10">
        <v>352877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2896165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97">
        <v>3283563</v>
      </c>
    </row>
    <row r="43" spans="1:39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0</v>
      </c>
    </row>
    <row r="44" spans="1:39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97">
        <v>0</v>
      </c>
    </row>
    <row r="45" spans="1:39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0</v>
      </c>
    </row>
    <row r="46" spans="1:39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39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97">
        <v>0</v>
      </c>
    </row>
    <row r="48" spans="1:39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97">
        <v>0</v>
      </c>
    </row>
    <row r="49" spans="1:39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97">
        <v>0</v>
      </c>
    </row>
    <row r="50" spans="1:39" s="23" customFormat="1" ht="14.4" x14ac:dyDescent="0.3">
      <c r="A50" s="62" t="s">
        <v>296</v>
      </c>
      <c r="B50" s="25" t="s">
        <v>154</v>
      </c>
      <c r="C50" s="10">
        <v>19990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97">
        <v>19990</v>
      </c>
    </row>
    <row r="51" spans="1:39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97">
        <v>0</v>
      </c>
    </row>
    <row r="52" spans="1:39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97">
        <v>0</v>
      </c>
    </row>
    <row r="53" spans="1:39" s="23" customFormat="1" ht="14.4" x14ac:dyDescent="0.3">
      <c r="A53" s="98" t="s">
        <v>299</v>
      </c>
      <c r="B53" s="99" t="s">
        <v>157</v>
      </c>
      <c r="C53" s="97">
        <v>19990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284035</v>
      </c>
      <c r="M53" s="97">
        <v>0</v>
      </c>
      <c r="N53" s="97">
        <v>0</v>
      </c>
      <c r="O53" s="97">
        <v>34521</v>
      </c>
      <c r="P53" s="97">
        <v>0</v>
      </c>
      <c r="Q53" s="97">
        <v>0</v>
      </c>
      <c r="R53" s="97">
        <v>352877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2896165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3587588</v>
      </c>
    </row>
    <row r="54" spans="1:39" s="23" customFormat="1" ht="14.4" collapsed="1" x14ac:dyDescent="0.3">
      <c r="A54" s="63" t="s">
        <v>32</v>
      </c>
      <c r="B54" s="29" t="s">
        <v>84</v>
      </c>
      <c r="C54" s="28">
        <v>933100458</v>
      </c>
      <c r="D54" s="28">
        <v>318739838</v>
      </c>
      <c r="E54" s="28">
        <v>189896654</v>
      </c>
      <c r="F54" s="28">
        <v>5557616</v>
      </c>
      <c r="G54" s="28">
        <v>393942614</v>
      </c>
      <c r="H54" s="28">
        <v>606523116</v>
      </c>
      <c r="I54" s="28">
        <v>756061637</v>
      </c>
      <c r="J54" s="28">
        <v>62194492</v>
      </c>
      <c r="K54" s="28">
        <v>21113601</v>
      </c>
      <c r="L54" s="28">
        <v>1311564657</v>
      </c>
      <c r="M54" s="28">
        <v>506733686</v>
      </c>
      <c r="N54" s="28">
        <v>43913405</v>
      </c>
      <c r="O54" s="28">
        <v>119269522</v>
      </c>
      <c r="P54" s="28">
        <v>256707245</v>
      </c>
      <c r="Q54" s="28">
        <v>201097269</v>
      </c>
      <c r="R54" s="28">
        <v>56559344</v>
      </c>
      <c r="S54" s="28">
        <v>39247871</v>
      </c>
      <c r="T54" s="28">
        <v>74500960</v>
      </c>
      <c r="U54" s="28">
        <v>729153291</v>
      </c>
      <c r="V54" s="28">
        <v>72629802</v>
      </c>
      <c r="W54" s="28">
        <v>67635244</v>
      </c>
      <c r="X54" s="28">
        <v>366541539</v>
      </c>
      <c r="Y54" s="28">
        <v>53782342</v>
      </c>
      <c r="Z54" s="28">
        <v>3282850973</v>
      </c>
      <c r="AA54" s="28">
        <v>221412493</v>
      </c>
      <c r="AB54" s="28">
        <v>0</v>
      </c>
      <c r="AC54" s="28">
        <v>1680048513</v>
      </c>
      <c r="AD54" s="28">
        <v>1112892210</v>
      </c>
      <c r="AE54" s="28">
        <v>123206001</v>
      </c>
      <c r="AF54" s="28">
        <v>522855913</v>
      </c>
      <c r="AG54" s="28">
        <v>349308783</v>
      </c>
      <c r="AH54" s="28">
        <v>4446151601</v>
      </c>
      <c r="AI54" s="28">
        <v>0</v>
      </c>
      <c r="AJ54" s="28">
        <v>0</v>
      </c>
      <c r="AK54" s="28">
        <v>0</v>
      </c>
      <c r="AL54" s="28">
        <v>0</v>
      </c>
      <c r="AM54" s="205">
        <v>18925192690</v>
      </c>
    </row>
    <row r="55" spans="1:39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97">
        <v>0</v>
      </c>
    </row>
    <row r="56" spans="1:39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0</v>
      </c>
    </row>
    <row r="57" spans="1:39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97">
        <v>0</v>
      </c>
    </row>
    <row r="58" spans="1:39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97">
        <v>0</v>
      </c>
    </row>
    <row r="59" spans="1:39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97">
        <v>0</v>
      </c>
    </row>
    <row r="60" spans="1:39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97">
        <v>0</v>
      </c>
    </row>
    <row r="61" spans="1:39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97">
        <v>0</v>
      </c>
    </row>
    <row r="62" spans="1:39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97">
        <v>0</v>
      </c>
    </row>
    <row r="63" spans="1:39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97">
        <v>0</v>
      </c>
    </row>
    <row r="64" spans="1:39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97">
        <v>0</v>
      </c>
    </row>
    <row r="65" spans="1:39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97">
        <v>0</v>
      </c>
    </row>
    <row r="66" spans="1:39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97">
        <v>0</v>
      </c>
    </row>
    <row r="67" spans="1:39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97">
        <v>0</v>
      </c>
    </row>
    <row r="68" spans="1:39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97">
        <v>0</v>
      </c>
    </row>
    <row r="69" spans="1:39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97">
        <v>0</v>
      </c>
      <c r="AM69" s="203">
        <v>0</v>
      </c>
    </row>
    <row r="70" spans="1:39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97">
        <v>0</v>
      </c>
    </row>
    <row r="71" spans="1:39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97">
        <v>0</v>
      </c>
    </row>
    <row r="72" spans="1:39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97">
        <v>0</v>
      </c>
    </row>
    <row r="73" spans="1:39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97">
        <v>0</v>
      </c>
    </row>
    <row r="74" spans="1:39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97">
        <v>0</v>
      </c>
    </row>
    <row r="75" spans="1:39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97">
        <v>0</v>
      </c>
    </row>
    <row r="76" spans="1:39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97">
        <v>0</v>
      </c>
    </row>
    <row r="77" spans="1:39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97">
        <v>0</v>
      </c>
    </row>
    <row r="78" spans="1:39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97">
        <v>0</v>
      </c>
    </row>
    <row r="79" spans="1:39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97">
        <v>0</v>
      </c>
    </row>
    <row r="80" spans="1:39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97">
        <v>0</v>
      </c>
    </row>
    <row r="81" spans="1:39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97">
        <v>0</v>
      </c>
    </row>
    <row r="82" spans="1:39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97">
        <v>0</v>
      </c>
    </row>
    <row r="83" spans="1:39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97">
        <v>0</v>
      </c>
    </row>
    <row r="84" spans="1:39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97">
        <v>0</v>
      </c>
      <c r="AM84" s="203">
        <v>0</v>
      </c>
    </row>
    <row r="85" spans="1:39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05">
        <v>0</v>
      </c>
    </row>
    <row r="86" spans="1:39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24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97">
        <v>24</v>
      </c>
    </row>
    <row r="87" spans="1:39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1440444142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17581707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97">
        <v>1458025849</v>
      </c>
    </row>
    <row r="88" spans="1:39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16786571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97">
        <v>16786571</v>
      </c>
    </row>
    <row r="89" spans="1:39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97">
        <v>0</v>
      </c>
    </row>
    <row r="90" spans="1:39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97">
        <v>0</v>
      </c>
    </row>
    <row r="91" spans="1:39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300343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97">
        <v>300343</v>
      </c>
    </row>
    <row r="92" spans="1:39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97">
        <v>0</v>
      </c>
    </row>
    <row r="93" spans="1:39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97">
        <v>0</v>
      </c>
    </row>
    <row r="94" spans="1:39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97">
        <v>0</v>
      </c>
    </row>
    <row r="95" spans="1:39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97">
        <v>0</v>
      </c>
    </row>
    <row r="96" spans="1:39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97">
        <v>0</v>
      </c>
    </row>
    <row r="97" spans="1:39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97">
        <v>0</v>
      </c>
    </row>
    <row r="98" spans="1:39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97">
        <v>0</v>
      </c>
    </row>
    <row r="99" spans="1:39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399420505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384999001</v>
      </c>
      <c r="AC99" s="10">
        <v>0</v>
      </c>
      <c r="AD99" s="10">
        <v>0</v>
      </c>
      <c r="AE99" s="10">
        <v>0</v>
      </c>
      <c r="AF99" s="10">
        <v>0</v>
      </c>
      <c r="AG99" s="10">
        <v>607863400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97">
        <v>1392282906</v>
      </c>
    </row>
    <row r="100" spans="1:39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1856951561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402580732</v>
      </c>
      <c r="AC100" s="97">
        <v>0</v>
      </c>
      <c r="AD100" s="97">
        <v>0</v>
      </c>
      <c r="AE100" s="97">
        <v>0</v>
      </c>
      <c r="AF100" s="97">
        <v>0</v>
      </c>
      <c r="AG100" s="97">
        <v>607863400</v>
      </c>
      <c r="AH100" s="97">
        <v>0</v>
      </c>
      <c r="AI100" s="97">
        <v>0</v>
      </c>
      <c r="AJ100" s="97">
        <v>0</v>
      </c>
      <c r="AK100" s="97">
        <v>0</v>
      </c>
      <c r="AL100" s="97">
        <v>0</v>
      </c>
      <c r="AM100" s="203">
        <v>2867395693</v>
      </c>
    </row>
    <row r="101" spans="1:39" s="23" customFormat="1" ht="14.4" x14ac:dyDescent="0.3">
      <c r="A101" s="62" t="s">
        <v>345</v>
      </c>
      <c r="B101" s="26" t="s">
        <v>70</v>
      </c>
      <c r="C101" s="10">
        <v>0</v>
      </c>
      <c r="D101" s="10">
        <v>3084820206</v>
      </c>
      <c r="E101" s="10">
        <v>0</v>
      </c>
      <c r="F101" s="10">
        <v>0</v>
      </c>
      <c r="G101" s="10">
        <v>0</v>
      </c>
      <c r="H101" s="10">
        <v>458795306</v>
      </c>
      <c r="I101" s="10">
        <v>0</v>
      </c>
      <c r="J101" s="10">
        <v>0</v>
      </c>
      <c r="K101" s="10">
        <v>0</v>
      </c>
      <c r="L101" s="10">
        <v>54476477085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79517890</v>
      </c>
      <c r="S101" s="10">
        <v>0</v>
      </c>
      <c r="T101" s="10">
        <v>218743495</v>
      </c>
      <c r="U101" s="10">
        <v>20498620359</v>
      </c>
      <c r="V101" s="10">
        <v>0</v>
      </c>
      <c r="W101" s="10">
        <v>2098945689</v>
      </c>
      <c r="X101" s="10">
        <v>1295939052</v>
      </c>
      <c r="Y101" s="10">
        <v>0</v>
      </c>
      <c r="Z101" s="10">
        <v>44630438495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18734614040</v>
      </c>
      <c r="AH101" s="10">
        <v>64490265296</v>
      </c>
      <c r="AI101" s="10">
        <v>0</v>
      </c>
      <c r="AJ101" s="10">
        <v>0</v>
      </c>
      <c r="AK101" s="10">
        <v>0</v>
      </c>
      <c r="AL101" s="10">
        <v>0</v>
      </c>
      <c r="AM101" s="197">
        <v>210067176913</v>
      </c>
    </row>
    <row r="102" spans="1:39" s="23" customFormat="1" ht="14.4" x14ac:dyDescent="0.3">
      <c r="A102" s="98" t="s">
        <v>346</v>
      </c>
      <c r="B102" s="99" t="s">
        <v>159</v>
      </c>
      <c r="C102" s="97">
        <v>0</v>
      </c>
      <c r="D102" s="97">
        <v>3084820206</v>
      </c>
      <c r="E102" s="97">
        <v>0</v>
      </c>
      <c r="F102" s="97">
        <v>0</v>
      </c>
      <c r="G102" s="97">
        <v>0</v>
      </c>
      <c r="H102" s="97">
        <v>458795306</v>
      </c>
      <c r="I102" s="97">
        <v>0</v>
      </c>
      <c r="J102" s="97">
        <v>0</v>
      </c>
      <c r="K102" s="97">
        <v>0</v>
      </c>
      <c r="L102" s="97">
        <v>54476477085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79517890</v>
      </c>
      <c r="S102" s="97">
        <v>0</v>
      </c>
      <c r="T102" s="97">
        <v>218743495</v>
      </c>
      <c r="U102" s="97">
        <v>20498620359</v>
      </c>
      <c r="V102" s="97">
        <v>0</v>
      </c>
      <c r="W102" s="97">
        <v>2098945689</v>
      </c>
      <c r="X102" s="97">
        <v>1295939052</v>
      </c>
      <c r="Y102" s="97">
        <v>0</v>
      </c>
      <c r="Z102" s="97">
        <v>44630438495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18734614040</v>
      </c>
      <c r="AH102" s="97">
        <v>64490265296</v>
      </c>
      <c r="AI102" s="97">
        <v>0</v>
      </c>
      <c r="AJ102" s="97">
        <v>0</v>
      </c>
      <c r="AK102" s="97">
        <v>0</v>
      </c>
      <c r="AL102" s="97">
        <v>0</v>
      </c>
      <c r="AM102" s="203">
        <v>210067176913</v>
      </c>
    </row>
    <row r="103" spans="1:39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97">
        <v>0</v>
      </c>
    </row>
    <row r="104" spans="1:39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97">
        <v>0</v>
      </c>
      <c r="AM104" s="203">
        <v>0</v>
      </c>
    </row>
    <row r="105" spans="1:39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3084820206</v>
      </c>
      <c r="E105" s="28">
        <v>0</v>
      </c>
      <c r="F105" s="28">
        <v>0</v>
      </c>
      <c r="G105" s="28">
        <v>0</v>
      </c>
      <c r="H105" s="28">
        <v>2315746867</v>
      </c>
      <c r="I105" s="28">
        <v>0</v>
      </c>
      <c r="J105" s="28">
        <v>0</v>
      </c>
      <c r="K105" s="28">
        <v>0</v>
      </c>
      <c r="L105" s="28">
        <v>54476477085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79517890</v>
      </c>
      <c r="S105" s="28">
        <v>0</v>
      </c>
      <c r="T105" s="28">
        <v>218743495</v>
      </c>
      <c r="U105" s="28">
        <v>20498620359</v>
      </c>
      <c r="V105" s="28">
        <v>0</v>
      </c>
      <c r="W105" s="28">
        <v>2098945689</v>
      </c>
      <c r="X105" s="28">
        <v>1295939052</v>
      </c>
      <c r="Y105" s="28">
        <v>0</v>
      </c>
      <c r="Z105" s="28">
        <v>44630438495</v>
      </c>
      <c r="AA105" s="28">
        <v>0</v>
      </c>
      <c r="AB105" s="28">
        <v>402580732</v>
      </c>
      <c r="AC105" s="28">
        <v>0</v>
      </c>
      <c r="AD105" s="28">
        <v>0</v>
      </c>
      <c r="AE105" s="28">
        <v>0</v>
      </c>
      <c r="AF105" s="28">
        <v>0</v>
      </c>
      <c r="AG105" s="28">
        <v>19342477440</v>
      </c>
      <c r="AH105" s="28">
        <v>64490265296</v>
      </c>
      <c r="AI105" s="28">
        <v>0</v>
      </c>
      <c r="AJ105" s="28">
        <v>0</v>
      </c>
      <c r="AK105" s="28">
        <v>0</v>
      </c>
      <c r="AL105" s="28">
        <v>0</v>
      </c>
      <c r="AM105" s="205">
        <v>212934572606</v>
      </c>
    </row>
    <row r="106" spans="1:39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97">
        <v>0</v>
      </c>
    </row>
    <row r="107" spans="1:39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97">
        <v>0</v>
      </c>
    </row>
    <row r="108" spans="1:39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2911356</v>
      </c>
      <c r="AK108" s="10">
        <v>0</v>
      </c>
      <c r="AL108" s="10">
        <v>0</v>
      </c>
      <c r="AM108" s="197">
        <v>2911356</v>
      </c>
    </row>
    <row r="109" spans="1:39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921385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1018182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97">
        <v>1939567</v>
      </c>
    </row>
    <row r="110" spans="1:39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97">
        <v>0</v>
      </c>
    </row>
    <row r="111" spans="1:39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97">
        <v>0</v>
      </c>
    </row>
    <row r="112" spans="1:39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97">
        <v>0</v>
      </c>
    </row>
    <row r="113" spans="1:39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6354292768</v>
      </c>
      <c r="AD113" s="10">
        <v>0</v>
      </c>
      <c r="AE113" s="10">
        <v>76807206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97">
        <v>6431099974</v>
      </c>
    </row>
    <row r="114" spans="1:39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1204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953181</v>
      </c>
      <c r="AK114" s="10">
        <v>0</v>
      </c>
      <c r="AL114" s="10">
        <v>0</v>
      </c>
      <c r="AM114" s="197">
        <v>954385</v>
      </c>
    </row>
    <row r="115" spans="1:39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42121</v>
      </c>
      <c r="AJ115" s="10">
        <v>0</v>
      </c>
      <c r="AK115" s="10">
        <v>0</v>
      </c>
      <c r="AL115" s="10">
        <v>0</v>
      </c>
      <c r="AM115" s="197">
        <v>42121</v>
      </c>
    </row>
    <row r="116" spans="1:39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97">
        <v>0</v>
      </c>
    </row>
    <row r="117" spans="1:39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97">
        <v>0</v>
      </c>
    </row>
    <row r="118" spans="1:39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97">
        <v>0</v>
      </c>
    </row>
    <row r="119" spans="1:39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80000000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136365</v>
      </c>
      <c r="AK119" s="10">
        <v>0</v>
      </c>
      <c r="AL119" s="10">
        <v>0</v>
      </c>
      <c r="AM119" s="197">
        <v>80136365</v>
      </c>
    </row>
    <row r="120" spans="1:39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922589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1018182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97">
        <v>6434292768</v>
      </c>
      <c r="AD120" s="97">
        <v>0</v>
      </c>
      <c r="AE120" s="97">
        <v>76807206</v>
      </c>
      <c r="AF120" s="97">
        <v>0</v>
      </c>
      <c r="AG120" s="97">
        <v>0</v>
      </c>
      <c r="AH120" s="97">
        <v>0</v>
      </c>
      <c r="AI120" s="97">
        <v>42121</v>
      </c>
      <c r="AJ120" s="97">
        <v>4000902</v>
      </c>
      <c r="AK120" s="97">
        <v>0</v>
      </c>
      <c r="AL120" s="97">
        <v>0</v>
      </c>
      <c r="AM120" s="203">
        <v>6517083768</v>
      </c>
    </row>
    <row r="121" spans="1:39" s="23" customFormat="1" ht="14.4" x14ac:dyDescent="0.3">
      <c r="A121" s="62" t="s">
        <v>364</v>
      </c>
      <c r="B121" s="26" t="s">
        <v>143</v>
      </c>
      <c r="C121" s="10">
        <v>34902379</v>
      </c>
      <c r="D121" s="10">
        <v>58584333</v>
      </c>
      <c r="E121" s="10">
        <v>15516234</v>
      </c>
      <c r="F121" s="10">
        <v>14212268</v>
      </c>
      <c r="G121" s="10">
        <v>17256638</v>
      </c>
      <c r="H121" s="10">
        <v>161960413</v>
      </c>
      <c r="I121" s="10">
        <v>0</v>
      </c>
      <c r="J121" s="10">
        <v>3076519</v>
      </c>
      <c r="K121" s="10">
        <v>5096197</v>
      </c>
      <c r="L121" s="10">
        <v>344082475</v>
      </c>
      <c r="M121" s="10">
        <v>81143860</v>
      </c>
      <c r="N121" s="10">
        <v>32222576</v>
      </c>
      <c r="O121" s="10">
        <v>80984982</v>
      </c>
      <c r="P121" s="10">
        <v>27205</v>
      </c>
      <c r="Q121" s="10">
        <v>16390161</v>
      </c>
      <c r="R121" s="10">
        <v>29677736</v>
      </c>
      <c r="S121" s="10">
        <v>219558</v>
      </c>
      <c r="T121" s="10">
        <v>237691412</v>
      </c>
      <c r="U121" s="10">
        <v>128567737</v>
      </c>
      <c r="V121" s="10">
        <v>27941048</v>
      </c>
      <c r="W121" s="10">
        <v>43929247</v>
      </c>
      <c r="X121" s="10">
        <v>21474804</v>
      </c>
      <c r="Y121" s="10">
        <v>0</v>
      </c>
      <c r="Z121" s="10">
        <v>292672319</v>
      </c>
      <c r="AA121" s="10">
        <v>152949958</v>
      </c>
      <c r="AB121" s="10">
        <v>0</v>
      </c>
      <c r="AC121" s="10">
        <v>44963539</v>
      </c>
      <c r="AD121" s="10">
        <v>23182250</v>
      </c>
      <c r="AE121" s="10">
        <v>50577932</v>
      </c>
      <c r="AF121" s="10">
        <v>57108670</v>
      </c>
      <c r="AG121" s="10">
        <v>16730207</v>
      </c>
      <c r="AH121" s="10">
        <v>0</v>
      </c>
      <c r="AI121" s="10">
        <v>1051098</v>
      </c>
      <c r="AJ121" s="10">
        <v>6998472</v>
      </c>
      <c r="AK121" s="10">
        <v>0</v>
      </c>
      <c r="AL121" s="10">
        <v>0</v>
      </c>
      <c r="AM121" s="197">
        <v>2001192227</v>
      </c>
    </row>
    <row r="122" spans="1:39" s="23" customFormat="1" ht="14.4" x14ac:dyDescent="0.3">
      <c r="A122" s="62" t="s">
        <v>365</v>
      </c>
      <c r="B122" s="26" t="s">
        <v>144</v>
      </c>
      <c r="C122" s="10">
        <v>48556521</v>
      </c>
      <c r="D122" s="10">
        <v>27840717</v>
      </c>
      <c r="E122" s="10">
        <v>0</v>
      </c>
      <c r="F122" s="10">
        <v>468434</v>
      </c>
      <c r="G122" s="10">
        <v>30272530</v>
      </c>
      <c r="H122" s="10">
        <v>35456561</v>
      </c>
      <c r="I122" s="10">
        <v>0</v>
      </c>
      <c r="J122" s="10">
        <v>1970534</v>
      </c>
      <c r="K122" s="10">
        <v>3157407</v>
      </c>
      <c r="L122" s="10">
        <v>206296498</v>
      </c>
      <c r="M122" s="10">
        <v>36285915</v>
      </c>
      <c r="N122" s="10">
        <v>16899344</v>
      </c>
      <c r="O122" s="10">
        <v>41631826</v>
      </c>
      <c r="P122" s="10">
        <v>0</v>
      </c>
      <c r="Q122" s="10">
        <v>3241390</v>
      </c>
      <c r="R122" s="10">
        <v>20579476</v>
      </c>
      <c r="S122" s="10">
        <v>0</v>
      </c>
      <c r="T122" s="10">
        <v>99603966</v>
      </c>
      <c r="U122" s="10">
        <v>100135200</v>
      </c>
      <c r="V122" s="10">
        <v>12639590</v>
      </c>
      <c r="W122" s="10">
        <v>7255613</v>
      </c>
      <c r="X122" s="10">
        <v>13977952</v>
      </c>
      <c r="Y122" s="10">
        <v>0</v>
      </c>
      <c r="Z122" s="10">
        <v>111852949</v>
      </c>
      <c r="AA122" s="10">
        <v>46888106</v>
      </c>
      <c r="AB122" s="10">
        <v>0</v>
      </c>
      <c r="AC122" s="10">
        <v>42731278</v>
      </c>
      <c r="AD122" s="10">
        <v>6051111</v>
      </c>
      <c r="AE122" s="10">
        <v>94488096</v>
      </c>
      <c r="AF122" s="10">
        <v>22261039</v>
      </c>
      <c r="AG122" s="10">
        <v>16728582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97">
        <v>1047270635</v>
      </c>
    </row>
    <row r="123" spans="1:39" s="23" customFormat="1" ht="14.4" x14ac:dyDescent="0.3">
      <c r="A123" s="62" t="s">
        <v>366</v>
      </c>
      <c r="B123" s="26" t="s">
        <v>145</v>
      </c>
      <c r="C123" s="10">
        <v>780799</v>
      </c>
      <c r="D123" s="10">
        <v>1971976</v>
      </c>
      <c r="E123" s="10">
        <v>35400</v>
      </c>
      <c r="F123" s="10">
        <v>107211</v>
      </c>
      <c r="G123" s="10">
        <v>5740046</v>
      </c>
      <c r="H123" s="10">
        <v>12089897</v>
      </c>
      <c r="I123" s="10">
        <v>0</v>
      </c>
      <c r="J123" s="10">
        <v>697044</v>
      </c>
      <c r="K123" s="10">
        <v>1226512</v>
      </c>
      <c r="L123" s="10">
        <v>49051746</v>
      </c>
      <c r="M123" s="10">
        <v>15155293</v>
      </c>
      <c r="N123" s="10">
        <v>1248743</v>
      </c>
      <c r="O123" s="10">
        <v>13521747</v>
      </c>
      <c r="P123" s="10">
        <v>0</v>
      </c>
      <c r="Q123" s="10">
        <v>173446</v>
      </c>
      <c r="R123" s="10">
        <v>10827880</v>
      </c>
      <c r="S123" s="10">
        <v>286754</v>
      </c>
      <c r="T123" s="10">
        <v>43587177</v>
      </c>
      <c r="U123" s="10">
        <v>10537349</v>
      </c>
      <c r="V123" s="10">
        <v>2554909</v>
      </c>
      <c r="W123" s="10">
        <v>11135965</v>
      </c>
      <c r="X123" s="10">
        <v>1287000</v>
      </c>
      <c r="Y123" s="10">
        <v>0</v>
      </c>
      <c r="Z123" s="10">
        <v>71660165</v>
      </c>
      <c r="AA123" s="10">
        <v>66942681</v>
      </c>
      <c r="AB123" s="10">
        <v>0</v>
      </c>
      <c r="AC123" s="10">
        <v>13365982</v>
      </c>
      <c r="AD123" s="10">
        <v>0</v>
      </c>
      <c r="AE123" s="10">
        <v>34175836</v>
      </c>
      <c r="AF123" s="10">
        <v>13479807</v>
      </c>
      <c r="AG123" s="10">
        <v>30485250</v>
      </c>
      <c r="AH123" s="10">
        <v>0</v>
      </c>
      <c r="AI123" s="10">
        <v>50232</v>
      </c>
      <c r="AJ123" s="10">
        <v>87307407</v>
      </c>
      <c r="AK123" s="10">
        <v>0</v>
      </c>
      <c r="AL123" s="10">
        <v>0</v>
      </c>
      <c r="AM123" s="197">
        <v>499484254</v>
      </c>
    </row>
    <row r="124" spans="1:39" s="23" customFormat="1" ht="14.4" x14ac:dyDescent="0.3">
      <c r="A124" s="62" t="s">
        <v>367</v>
      </c>
      <c r="B124" s="26" t="s">
        <v>146</v>
      </c>
      <c r="C124" s="10">
        <v>1350458097</v>
      </c>
      <c r="D124" s="10">
        <v>609259855</v>
      </c>
      <c r="E124" s="10">
        <v>2070126</v>
      </c>
      <c r="F124" s="10">
        <v>140176906</v>
      </c>
      <c r="G124" s="10">
        <v>1136533167</v>
      </c>
      <c r="H124" s="10">
        <v>3551205562</v>
      </c>
      <c r="I124" s="10">
        <v>33633</v>
      </c>
      <c r="J124" s="10">
        <v>201624790</v>
      </c>
      <c r="K124" s="10">
        <v>221081298</v>
      </c>
      <c r="L124" s="10">
        <v>1678463154</v>
      </c>
      <c r="M124" s="10">
        <v>1759008157</v>
      </c>
      <c r="N124" s="10">
        <v>581604456</v>
      </c>
      <c r="O124" s="10">
        <v>1200875283</v>
      </c>
      <c r="P124" s="10">
        <v>0</v>
      </c>
      <c r="Q124" s="10">
        <v>82629414</v>
      </c>
      <c r="R124" s="10">
        <v>947987831</v>
      </c>
      <c r="S124" s="10">
        <v>31061197</v>
      </c>
      <c r="T124" s="10">
        <v>1429602873</v>
      </c>
      <c r="U124" s="10">
        <v>2502744175</v>
      </c>
      <c r="V124" s="10">
        <v>967391647</v>
      </c>
      <c r="W124" s="10">
        <v>873878184</v>
      </c>
      <c r="X124" s="10">
        <v>1082355594</v>
      </c>
      <c r="Y124" s="10">
        <v>0</v>
      </c>
      <c r="Z124" s="10">
        <v>9825917509</v>
      </c>
      <c r="AA124" s="10">
        <v>927591941</v>
      </c>
      <c r="AB124" s="10">
        <v>4070270757</v>
      </c>
      <c r="AC124" s="10">
        <v>2618797141</v>
      </c>
      <c r="AD124" s="10">
        <v>612760015</v>
      </c>
      <c r="AE124" s="10">
        <v>2249459068</v>
      </c>
      <c r="AF124" s="10">
        <v>1033638346</v>
      </c>
      <c r="AG124" s="10">
        <v>721651882</v>
      </c>
      <c r="AH124" s="10">
        <v>0</v>
      </c>
      <c r="AI124" s="10">
        <v>246824781</v>
      </c>
      <c r="AJ124" s="10">
        <v>0</v>
      </c>
      <c r="AK124" s="10">
        <v>0</v>
      </c>
      <c r="AL124" s="10">
        <v>0</v>
      </c>
      <c r="AM124" s="197">
        <v>42656956839</v>
      </c>
    </row>
    <row r="125" spans="1:39" s="23" customFormat="1" ht="14.4" x14ac:dyDescent="0.3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58730830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8385211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97">
        <v>67116041</v>
      </c>
    </row>
    <row r="126" spans="1:39" s="23" customFormat="1" ht="14.4" x14ac:dyDescent="0.3">
      <c r="A126" s="62" t="s">
        <v>369</v>
      </c>
      <c r="B126" s="26" t="s">
        <v>148</v>
      </c>
      <c r="C126" s="10">
        <v>3579125</v>
      </c>
      <c r="D126" s="10">
        <v>13388594</v>
      </c>
      <c r="E126" s="10">
        <v>1185091</v>
      </c>
      <c r="F126" s="10">
        <v>1766686</v>
      </c>
      <c r="G126" s="10">
        <v>17494217</v>
      </c>
      <c r="H126" s="10">
        <v>22784006</v>
      </c>
      <c r="I126" s="10">
        <v>0</v>
      </c>
      <c r="J126" s="10">
        <v>47130</v>
      </c>
      <c r="K126" s="10">
        <v>475475</v>
      </c>
      <c r="L126" s="10">
        <v>72999821</v>
      </c>
      <c r="M126" s="10">
        <v>20164274</v>
      </c>
      <c r="N126" s="10">
        <v>5925567</v>
      </c>
      <c r="O126" s="10">
        <v>24173651</v>
      </c>
      <c r="P126" s="10">
        <v>0</v>
      </c>
      <c r="Q126" s="10">
        <v>2639849</v>
      </c>
      <c r="R126" s="10">
        <v>14185652</v>
      </c>
      <c r="S126" s="10">
        <v>20829</v>
      </c>
      <c r="T126" s="10">
        <v>16502131</v>
      </c>
      <c r="U126" s="10">
        <v>23865656</v>
      </c>
      <c r="V126" s="10">
        <v>16337466</v>
      </c>
      <c r="W126" s="10">
        <v>3578529</v>
      </c>
      <c r="X126" s="10">
        <v>7530060</v>
      </c>
      <c r="Y126" s="10">
        <v>0</v>
      </c>
      <c r="Z126" s="10">
        <v>84107463</v>
      </c>
      <c r="AA126" s="10">
        <v>22946836</v>
      </c>
      <c r="AB126" s="10">
        <v>0</v>
      </c>
      <c r="AC126" s="10">
        <v>10619523</v>
      </c>
      <c r="AD126" s="10">
        <v>25282203</v>
      </c>
      <c r="AE126" s="10">
        <v>20881030</v>
      </c>
      <c r="AF126" s="10">
        <v>13009230</v>
      </c>
      <c r="AG126" s="10">
        <v>3811897</v>
      </c>
      <c r="AH126" s="10">
        <v>0</v>
      </c>
      <c r="AI126" s="10">
        <v>263270</v>
      </c>
      <c r="AJ126" s="10">
        <v>670400</v>
      </c>
      <c r="AK126" s="10">
        <v>0</v>
      </c>
      <c r="AL126" s="10">
        <v>0</v>
      </c>
      <c r="AM126" s="197">
        <v>450235661</v>
      </c>
    </row>
    <row r="127" spans="1:39" s="23" customFormat="1" ht="14.4" x14ac:dyDescent="0.3">
      <c r="A127" s="62" t="s">
        <v>370</v>
      </c>
      <c r="B127" s="26" t="s">
        <v>149</v>
      </c>
      <c r="C127" s="10">
        <v>267577</v>
      </c>
      <c r="D127" s="10">
        <v>1317124</v>
      </c>
      <c r="E127" s="10">
        <v>0</v>
      </c>
      <c r="F127" s="10">
        <v>237549</v>
      </c>
      <c r="G127" s="10">
        <v>276559</v>
      </c>
      <c r="H127" s="10">
        <v>4027738</v>
      </c>
      <c r="I127" s="10">
        <v>0</v>
      </c>
      <c r="J127" s="10">
        <v>6555</v>
      </c>
      <c r="K127" s="10">
        <v>112378</v>
      </c>
      <c r="L127" s="10">
        <v>4592179</v>
      </c>
      <c r="M127" s="10">
        <v>592437</v>
      </c>
      <c r="N127" s="10">
        <v>1283010</v>
      </c>
      <c r="O127" s="10">
        <v>1354458</v>
      </c>
      <c r="P127" s="10">
        <v>0</v>
      </c>
      <c r="Q127" s="10">
        <v>163332</v>
      </c>
      <c r="R127" s="10">
        <v>1016626</v>
      </c>
      <c r="S127" s="10">
        <v>0</v>
      </c>
      <c r="T127" s="10">
        <v>747692</v>
      </c>
      <c r="U127" s="10">
        <v>3677002</v>
      </c>
      <c r="V127" s="10">
        <v>469547</v>
      </c>
      <c r="W127" s="10">
        <v>334963</v>
      </c>
      <c r="X127" s="10">
        <v>1012284</v>
      </c>
      <c r="Y127" s="10">
        <v>0</v>
      </c>
      <c r="Z127" s="10">
        <v>8948721</v>
      </c>
      <c r="AA127" s="10">
        <v>2825874</v>
      </c>
      <c r="AB127" s="10">
        <v>0</v>
      </c>
      <c r="AC127" s="10">
        <v>326495</v>
      </c>
      <c r="AD127" s="10">
        <v>2216153</v>
      </c>
      <c r="AE127" s="10">
        <v>0</v>
      </c>
      <c r="AF127" s="10">
        <v>179161</v>
      </c>
      <c r="AG127" s="10">
        <v>147276</v>
      </c>
      <c r="AH127" s="10">
        <v>0</v>
      </c>
      <c r="AI127" s="10">
        <v>4020</v>
      </c>
      <c r="AJ127" s="10">
        <v>0</v>
      </c>
      <c r="AK127" s="10">
        <v>0</v>
      </c>
      <c r="AL127" s="10">
        <v>0</v>
      </c>
      <c r="AM127" s="197">
        <v>36136710</v>
      </c>
    </row>
    <row r="128" spans="1:39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9638778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2169359</v>
      </c>
      <c r="AD128" s="10">
        <v>0</v>
      </c>
      <c r="AE128" s="10">
        <v>317142971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97">
        <v>328951108</v>
      </c>
    </row>
    <row r="129" spans="1:39" s="23" customFormat="1" ht="14.4" x14ac:dyDescent="0.3">
      <c r="A129" s="62" t="s">
        <v>372</v>
      </c>
      <c r="B129" s="26" t="s">
        <v>151</v>
      </c>
      <c r="C129" s="10">
        <v>27249158</v>
      </c>
      <c r="D129" s="10">
        <v>24287782</v>
      </c>
      <c r="E129" s="10">
        <v>158580</v>
      </c>
      <c r="F129" s="10">
        <v>1424337</v>
      </c>
      <c r="G129" s="10">
        <v>40946354</v>
      </c>
      <c r="H129" s="10">
        <v>101781541</v>
      </c>
      <c r="I129" s="10">
        <v>0</v>
      </c>
      <c r="J129" s="10">
        <v>3975376</v>
      </c>
      <c r="K129" s="10">
        <v>6914525</v>
      </c>
      <c r="L129" s="10">
        <v>1812413243</v>
      </c>
      <c r="M129" s="10">
        <v>304250161</v>
      </c>
      <c r="N129" s="10">
        <v>4179892</v>
      </c>
      <c r="O129" s="10">
        <v>93030108</v>
      </c>
      <c r="P129" s="10">
        <v>0</v>
      </c>
      <c r="Q129" s="10">
        <v>1261026</v>
      </c>
      <c r="R129" s="10">
        <v>83632833</v>
      </c>
      <c r="S129" s="10">
        <v>0</v>
      </c>
      <c r="T129" s="10">
        <v>178417766</v>
      </c>
      <c r="U129" s="10">
        <v>124344470</v>
      </c>
      <c r="V129" s="10">
        <v>38390023</v>
      </c>
      <c r="W129" s="10">
        <v>50161374</v>
      </c>
      <c r="X129" s="10">
        <v>33573445</v>
      </c>
      <c r="Y129" s="10">
        <v>0</v>
      </c>
      <c r="Z129" s="10">
        <v>597207727</v>
      </c>
      <c r="AA129" s="10">
        <v>294057005</v>
      </c>
      <c r="AB129" s="10">
        <v>0</v>
      </c>
      <c r="AC129" s="10">
        <v>113250069</v>
      </c>
      <c r="AD129" s="10">
        <v>17886292</v>
      </c>
      <c r="AE129" s="10">
        <v>167699445</v>
      </c>
      <c r="AF129" s="10">
        <v>90266826</v>
      </c>
      <c r="AG129" s="10">
        <v>102847495</v>
      </c>
      <c r="AH129" s="10">
        <v>0</v>
      </c>
      <c r="AI129" s="10">
        <v>299348449</v>
      </c>
      <c r="AJ129" s="10">
        <v>124741986</v>
      </c>
      <c r="AK129" s="10">
        <v>0</v>
      </c>
      <c r="AL129" s="10">
        <v>0</v>
      </c>
      <c r="AM129" s="197">
        <v>4737697288</v>
      </c>
    </row>
    <row r="130" spans="1:39" s="23" customFormat="1" ht="14.4" x14ac:dyDescent="0.3">
      <c r="A130" s="62" t="s">
        <v>373</v>
      </c>
      <c r="B130" s="26" t="s">
        <v>152</v>
      </c>
      <c r="C130" s="10">
        <v>197205089</v>
      </c>
      <c r="D130" s="10">
        <v>5572831</v>
      </c>
      <c r="E130" s="10">
        <v>1194151</v>
      </c>
      <c r="F130" s="10">
        <v>579976</v>
      </c>
      <c r="G130" s="10">
        <v>2977367</v>
      </c>
      <c r="H130" s="10">
        <v>31998681</v>
      </c>
      <c r="I130" s="10">
        <v>164176</v>
      </c>
      <c r="J130" s="10">
        <v>890402</v>
      </c>
      <c r="K130" s="10">
        <v>465477</v>
      </c>
      <c r="L130" s="10">
        <v>44380222</v>
      </c>
      <c r="M130" s="10">
        <v>68026836</v>
      </c>
      <c r="N130" s="10">
        <v>15523505</v>
      </c>
      <c r="O130" s="10">
        <v>19882898</v>
      </c>
      <c r="P130" s="10">
        <v>164261</v>
      </c>
      <c r="Q130" s="10">
        <v>1037000</v>
      </c>
      <c r="R130" s="10">
        <v>5109156</v>
      </c>
      <c r="S130" s="10">
        <v>164176</v>
      </c>
      <c r="T130" s="10">
        <v>10172822</v>
      </c>
      <c r="U130" s="10">
        <v>49404494</v>
      </c>
      <c r="V130" s="10">
        <v>7287004</v>
      </c>
      <c r="W130" s="10">
        <v>3554799</v>
      </c>
      <c r="X130" s="10">
        <v>2148282</v>
      </c>
      <c r="Y130" s="10">
        <v>164176</v>
      </c>
      <c r="Z130" s="10">
        <v>108669826</v>
      </c>
      <c r="AA130" s="10">
        <v>17725313</v>
      </c>
      <c r="AB130" s="10">
        <v>0</v>
      </c>
      <c r="AC130" s="10">
        <v>28182583</v>
      </c>
      <c r="AD130" s="10">
        <v>2392548</v>
      </c>
      <c r="AE130" s="10">
        <v>223138826</v>
      </c>
      <c r="AF130" s="10">
        <v>16649686</v>
      </c>
      <c r="AG130" s="10">
        <v>717390</v>
      </c>
      <c r="AH130" s="10">
        <v>155101</v>
      </c>
      <c r="AI130" s="10">
        <v>122055</v>
      </c>
      <c r="AJ130" s="10">
        <v>0</v>
      </c>
      <c r="AK130" s="10">
        <v>0</v>
      </c>
      <c r="AL130" s="10">
        <v>0</v>
      </c>
      <c r="AM130" s="197">
        <v>865821109</v>
      </c>
    </row>
    <row r="131" spans="1:39" s="23" customFormat="1" ht="14.4" x14ac:dyDescent="0.3">
      <c r="A131" s="62" t="s">
        <v>374</v>
      </c>
      <c r="B131" s="26" t="s">
        <v>153</v>
      </c>
      <c r="C131" s="10">
        <v>852762</v>
      </c>
      <c r="D131" s="10">
        <v>1508535</v>
      </c>
      <c r="E131" s="10">
        <v>0</v>
      </c>
      <c r="F131" s="10">
        <v>0</v>
      </c>
      <c r="G131" s="10">
        <v>88296</v>
      </c>
      <c r="H131" s="10">
        <v>31410344</v>
      </c>
      <c r="I131" s="10">
        <v>0</v>
      </c>
      <c r="J131" s="10">
        <v>138768</v>
      </c>
      <c r="K131" s="10">
        <v>0</v>
      </c>
      <c r="L131" s="10">
        <v>23563128</v>
      </c>
      <c r="M131" s="10">
        <v>9630097</v>
      </c>
      <c r="N131" s="10">
        <v>0</v>
      </c>
      <c r="O131" s="10">
        <v>134200</v>
      </c>
      <c r="P131" s="10">
        <v>0</v>
      </c>
      <c r="Q131" s="10">
        <v>221766</v>
      </c>
      <c r="R131" s="10">
        <v>401053</v>
      </c>
      <c r="S131" s="10">
        <v>0</v>
      </c>
      <c r="T131" s="10">
        <v>3703163</v>
      </c>
      <c r="U131" s="10">
        <v>24286815</v>
      </c>
      <c r="V131" s="10">
        <v>635813</v>
      </c>
      <c r="W131" s="10">
        <v>7956672</v>
      </c>
      <c r="X131" s="10">
        <v>317478</v>
      </c>
      <c r="Y131" s="10">
        <v>0</v>
      </c>
      <c r="Z131" s="10">
        <v>20263131</v>
      </c>
      <c r="AA131" s="10">
        <v>6384493</v>
      </c>
      <c r="AB131" s="10">
        <v>0</v>
      </c>
      <c r="AC131" s="10">
        <v>879442</v>
      </c>
      <c r="AD131" s="10">
        <v>5418328</v>
      </c>
      <c r="AE131" s="10">
        <v>97614480</v>
      </c>
      <c r="AF131" s="10">
        <v>40403401</v>
      </c>
      <c r="AG131" s="10">
        <v>3314330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97">
        <v>279126495</v>
      </c>
    </row>
    <row r="132" spans="1:39" s="23" customFormat="1" ht="14.4" x14ac:dyDescent="0.3">
      <c r="A132" s="62" t="s">
        <v>375</v>
      </c>
      <c r="B132" s="26" t="s">
        <v>154</v>
      </c>
      <c r="C132" s="10">
        <v>24670313</v>
      </c>
      <c r="D132" s="10">
        <v>2579452</v>
      </c>
      <c r="E132" s="10">
        <v>1458928</v>
      </c>
      <c r="F132" s="10">
        <v>224724</v>
      </c>
      <c r="G132" s="10">
        <v>870182</v>
      </c>
      <c r="H132" s="10">
        <v>86913343</v>
      </c>
      <c r="I132" s="10">
        <v>0</v>
      </c>
      <c r="J132" s="10">
        <v>2959</v>
      </c>
      <c r="K132" s="10">
        <v>7274637</v>
      </c>
      <c r="L132" s="10">
        <v>78100939</v>
      </c>
      <c r="M132" s="10">
        <v>156806178</v>
      </c>
      <c r="N132" s="10">
        <v>11183704</v>
      </c>
      <c r="O132" s="10">
        <v>114174709</v>
      </c>
      <c r="P132" s="10">
        <v>0</v>
      </c>
      <c r="Q132" s="10">
        <v>2268098</v>
      </c>
      <c r="R132" s="10">
        <v>284563649</v>
      </c>
      <c r="S132" s="10">
        <v>0</v>
      </c>
      <c r="T132" s="10">
        <v>72905418</v>
      </c>
      <c r="U132" s="10">
        <v>120190971</v>
      </c>
      <c r="V132" s="10">
        <v>802050</v>
      </c>
      <c r="W132" s="10">
        <v>31071430</v>
      </c>
      <c r="X132" s="10">
        <v>7090985</v>
      </c>
      <c r="Y132" s="10">
        <v>0</v>
      </c>
      <c r="Z132" s="10">
        <v>235995245</v>
      </c>
      <c r="AA132" s="10">
        <v>532737075</v>
      </c>
      <c r="AB132" s="10">
        <v>0</v>
      </c>
      <c r="AC132" s="10">
        <v>34597148</v>
      </c>
      <c r="AD132" s="10">
        <v>8650414</v>
      </c>
      <c r="AE132" s="10">
        <v>30167690</v>
      </c>
      <c r="AF132" s="10">
        <v>97621995</v>
      </c>
      <c r="AG132" s="10">
        <v>5976276</v>
      </c>
      <c r="AH132" s="10">
        <v>0</v>
      </c>
      <c r="AI132" s="10">
        <v>7297</v>
      </c>
      <c r="AJ132" s="10">
        <v>291595</v>
      </c>
      <c r="AK132" s="10">
        <v>0</v>
      </c>
      <c r="AL132" s="10">
        <v>0</v>
      </c>
      <c r="AM132" s="197">
        <v>1949197404</v>
      </c>
    </row>
    <row r="133" spans="1:39" s="23" customFormat="1" ht="14.4" x14ac:dyDescent="0.3">
      <c r="A133" s="62" t="s">
        <v>376</v>
      </c>
      <c r="B133" s="26" t="s">
        <v>155</v>
      </c>
      <c r="C133" s="10">
        <v>7700223</v>
      </c>
      <c r="D133" s="10">
        <v>0</v>
      </c>
      <c r="E133" s="10">
        <v>0</v>
      </c>
      <c r="F133" s="10">
        <v>0</v>
      </c>
      <c r="G133" s="10">
        <v>0</v>
      </c>
      <c r="H133" s="10">
        <v>140826707</v>
      </c>
      <c r="I133" s="10">
        <v>0</v>
      </c>
      <c r="J133" s="10">
        <v>0</v>
      </c>
      <c r="K133" s="10">
        <v>0</v>
      </c>
      <c r="L133" s="10">
        <v>0</v>
      </c>
      <c r="M133" s="10">
        <v>8967715</v>
      </c>
      <c r="N133" s="10">
        <v>21492409</v>
      </c>
      <c r="O133" s="10">
        <v>1757957</v>
      </c>
      <c r="P133" s="10">
        <v>0</v>
      </c>
      <c r="Q133" s="10">
        <v>0</v>
      </c>
      <c r="R133" s="10">
        <v>525165</v>
      </c>
      <c r="S133" s="10">
        <v>0</v>
      </c>
      <c r="T133" s="10">
        <v>22314458</v>
      </c>
      <c r="U133" s="10">
        <v>78023133</v>
      </c>
      <c r="V133" s="10">
        <v>0</v>
      </c>
      <c r="W133" s="10">
        <v>0</v>
      </c>
      <c r="X133" s="10">
        <v>0</v>
      </c>
      <c r="Y133" s="10">
        <v>0</v>
      </c>
      <c r="Z133" s="10">
        <v>2834504</v>
      </c>
      <c r="AA133" s="10">
        <v>20256376</v>
      </c>
      <c r="AB133" s="10">
        <v>0</v>
      </c>
      <c r="AC133" s="10">
        <v>19433808</v>
      </c>
      <c r="AD133" s="10">
        <v>0</v>
      </c>
      <c r="AE133" s="10">
        <v>884831</v>
      </c>
      <c r="AF133" s="10">
        <v>80773814</v>
      </c>
      <c r="AG133" s="10">
        <v>1474761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97">
        <v>407265861</v>
      </c>
    </row>
    <row r="134" spans="1:39" s="23" customFormat="1" ht="14.4" x14ac:dyDescent="0.3">
      <c r="A134" s="62" t="s">
        <v>377</v>
      </c>
      <c r="B134" s="26" t="s">
        <v>70</v>
      </c>
      <c r="C134" s="10">
        <v>0</v>
      </c>
      <c r="D134" s="10">
        <v>4124140</v>
      </c>
      <c r="E134" s="10">
        <v>0</v>
      </c>
      <c r="F134" s="10">
        <v>0</v>
      </c>
      <c r="G134" s="10">
        <v>800261</v>
      </c>
      <c r="H134" s="10">
        <v>10581612</v>
      </c>
      <c r="I134" s="10">
        <v>0</v>
      </c>
      <c r="J134" s="10">
        <v>0</v>
      </c>
      <c r="K134" s="10">
        <v>1371856</v>
      </c>
      <c r="L134" s="10">
        <v>7950012</v>
      </c>
      <c r="M134" s="10">
        <v>13465374</v>
      </c>
      <c r="N134" s="10">
        <v>825648</v>
      </c>
      <c r="O134" s="10">
        <v>5482267</v>
      </c>
      <c r="P134" s="10">
        <v>0</v>
      </c>
      <c r="Q134" s="10">
        <v>0</v>
      </c>
      <c r="R134" s="10">
        <v>4982672</v>
      </c>
      <c r="S134" s="10">
        <v>0</v>
      </c>
      <c r="T134" s="10">
        <v>314879007</v>
      </c>
      <c r="U134" s="10">
        <v>10780</v>
      </c>
      <c r="V134" s="10">
        <v>2441974</v>
      </c>
      <c r="W134" s="10">
        <v>16864901</v>
      </c>
      <c r="X134" s="10">
        <v>2381719</v>
      </c>
      <c r="Y134" s="10">
        <v>0</v>
      </c>
      <c r="Z134" s="10">
        <v>202412454</v>
      </c>
      <c r="AA134" s="10">
        <v>95108506</v>
      </c>
      <c r="AB134" s="10">
        <v>26936062</v>
      </c>
      <c r="AC134" s="10">
        <v>4209047</v>
      </c>
      <c r="AD134" s="10">
        <v>0</v>
      </c>
      <c r="AE134" s="10">
        <v>27078109</v>
      </c>
      <c r="AF134" s="10">
        <v>7986945</v>
      </c>
      <c r="AG134" s="10">
        <v>11665793</v>
      </c>
      <c r="AH134" s="10">
        <v>0</v>
      </c>
      <c r="AI134" s="10">
        <v>295975</v>
      </c>
      <c r="AJ134" s="10">
        <v>133204845</v>
      </c>
      <c r="AK134" s="10">
        <v>0</v>
      </c>
      <c r="AL134" s="10">
        <v>0</v>
      </c>
      <c r="AM134" s="197">
        <v>895059959</v>
      </c>
    </row>
    <row r="135" spans="1:39" s="23" customFormat="1" ht="14.4" x14ac:dyDescent="0.3">
      <c r="A135" s="98" t="s">
        <v>378</v>
      </c>
      <c r="B135" s="99" t="s">
        <v>162</v>
      </c>
      <c r="C135" s="97">
        <v>1696222043</v>
      </c>
      <c r="D135" s="97">
        <v>750435339</v>
      </c>
      <c r="E135" s="97">
        <v>21618510</v>
      </c>
      <c r="F135" s="97">
        <v>159198091</v>
      </c>
      <c r="G135" s="97">
        <v>1311986447</v>
      </c>
      <c r="H135" s="97">
        <v>4191036405</v>
      </c>
      <c r="I135" s="97">
        <v>197809</v>
      </c>
      <c r="J135" s="97">
        <v>212430077</v>
      </c>
      <c r="K135" s="97">
        <v>247175762</v>
      </c>
      <c r="L135" s="97">
        <v>4321893417</v>
      </c>
      <c r="M135" s="97">
        <v>2473496297</v>
      </c>
      <c r="N135" s="97">
        <v>692388854</v>
      </c>
      <c r="O135" s="97">
        <v>1597004086</v>
      </c>
      <c r="P135" s="97">
        <v>191466</v>
      </c>
      <c r="Q135" s="97">
        <v>110025482</v>
      </c>
      <c r="R135" s="97">
        <v>1403489729</v>
      </c>
      <c r="S135" s="97">
        <v>31752514</v>
      </c>
      <c r="T135" s="97">
        <v>2439766663</v>
      </c>
      <c r="U135" s="97">
        <v>3165787782</v>
      </c>
      <c r="V135" s="97">
        <v>1076891071</v>
      </c>
      <c r="W135" s="97">
        <v>1058106888</v>
      </c>
      <c r="X135" s="97">
        <v>1173149603</v>
      </c>
      <c r="Y135" s="97">
        <v>164176</v>
      </c>
      <c r="Z135" s="97">
        <v>11562542013</v>
      </c>
      <c r="AA135" s="97">
        <v>2186414164</v>
      </c>
      <c r="AB135" s="97">
        <v>4097206819</v>
      </c>
      <c r="AC135" s="97">
        <v>2933525414</v>
      </c>
      <c r="AD135" s="97">
        <v>703839314</v>
      </c>
      <c r="AE135" s="97">
        <v>3313308314</v>
      </c>
      <c r="AF135" s="97">
        <v>1473378920</v>
      </c>
      <c r="AG135" s="97">
        <v>915551139</v>
      </c>
      <c r="AH135" s="97">
        <v>155101</v>
      </c>
      <c r="AI135" s="97">
        <v>547967177</v>
      </c>
      <c r="AJ135" s="97">
        <v>353214705</v>
      </c>
      <c r="AK135" s="97">
        <v>0</v>
      </c>
      <c r="AL135" s="97">
        <v>0</v>
      </c>
      <c r="AM135" s="203">
        <v>56221511591</v>
      </c>
    </row>
    <row r="136" spans="1:39" s="23" customFormat="1" ht="14.4" x14ac:dyDescent="0.3">
      <c r="A136" s="62" t="s">
        <v>379</v>
      </c>
      <c r="B136" s="26" t="s">
        <v>143</v>
      </c>
      <c r="C136" s="10">
        <v>140000</v>
      </c>
      <c r="D136" s="10">
        <v>409157</v>
      </c>
      <c r="E136" s="10">
        <v>0</v>
      </c>
      <c r="F136" s="10">
        <v>0</v>
      </c>
      <c r="G136" s="10">
        <v>0</v>
      </c>
      <c r="H136" s="10">
        <v>0</v>
      </c>
      <c r="I136" s="10">
        <v>39730</v>
      </c>
      <c r="J136" s="10">
        <v>0</v>
      </c>
      <c r="K136" s="10">
        <v>0</v>
      </c>
      <c r="L136" s="10">
        <v>0</v>
      </c>
      <c r="M136" s="10">
        <v>0</v>
      </c>
      <c r="N136" s="10">
        <v>762352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3306989</v>
      </c>
      <c r="V136" s="10">
        <v>30681</v>
      </c>
      <c r="W136" s="10">
        <v>0</v>
      </c>
      <c r="X136" s="10">
        <v>872175</v>
      </c>
      <c r="Y136" s="10">
        <v>0</v>
      </c>
      <c r="Z136" s="10">
        <v>3688264</v>
      </c>
      <c r="AA136" s="10">
        <v>1211365</v>
      </c>
      <c r="AB136" s="10">
        <v>155391958</v>
      </c>
      <c r="AC136" s="10">
        <v>280443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97">
        <v>166133114</v>
      </c>
    </row>
    <row r="137" spans="1:39" s="23" customFormat="1" ht="14.4" x14ac:dyDescent="0.3">
      <c r="A137" s="62" t="s">
        <v>380</v>
      </c>
      <c r="B137" s="26" t="s">
        <v>144</v>
      </c>
      <c r="C137" s="10">
        <v>14759089</v>
      </c>
      <c r="D137" s="10">
        <v>0</v>
      </c>
      <c r="E137" s="10">
        <v>0</v>
      </c>
      <c r="F137" s="10">
        <v>0</v>
      </c>
      <c r="G137" s="10">
        <v>45840</v>
      </c>
      <c r="H137" s="10">
        <v>0</v>
      </c>
      <c r="I137" s="10">
        <v>165884</v>
      </c>
      <c r="J137" s="10">
        <v>0</v>
      </c>
      <c r="K137" s="10">
        <v>362318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116189</v>
      </c>
      <c r="W137" s="10">
        <v>0</v>
      </c>
      <c r="X137" s="10">
        <v>1467235</v>
      </c>
      <c r="Y137" s="10">
        <v>0</v>
      </c>
      <c r="Z137" s="10">
        <v>0</v>
      </c>
      <c r="AA137" s="10">
        <v>4344469</v>
      </c>
      <c r="AB137" s="10">
        <v>0</v>
      </c>
      <c r="AC137" s="10">
        <v>1583299</v>
      </c>
      <c r="AD137" s="10">
        <v>0</v>
      </c>
      <c r="AE137" s="10">
        <v>136857</v>
      </c>
      <c r="AF137" s="10">
        <v>32500</v>
      </c>
      <c r="AG137" s="10">
        <v>577112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97">
        <v>23590792</v>
      </c>
    </row>
    <row r="138" spans="1:39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101691</v>
      </c>
      <c r="L138" s="10">
        <v>0</v>
      </c>
      <c r="M138" s="10">
        <v>0</v>
      </c>
      <c r="N138" s="10">
        <v>0</v>
      </c>
      <c r="O138" s="10">
        <v>30000</v>
      </c>
      <c r="P138" s="10">
        <v>0</v>
      </c>
      <c r="Q138" s="10">
        <v>0</v>
      </c>
      <c r="R138" s="10">
        <v>56000</v>
      </c>
      <c r="S138" s="10">
        <v>0</v>
      </c>
      <c r="T138" s="10">
        <v>0</v>
      </c>
      <c r="U138" s="10">
        <v>2192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6988566</v>
      </c>
      <c r="AB138" s="10">
        <v>5099571</v>
      </c>
      <c r="AC138" s="10">
        <v>524112</v>
      </c>
      <c r="AD138" s="10">
        <v>0</v>
      </c>
      <c r="AE138" s="10">
        <v>335103</v>
      </c>
      <c r="AF138" s="10">
        <v>139356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97">
        <v>13276591</v>
      </c>
    </row>
    <row r="139" spans="1:39" s="23" customFormat="1" ht="14.4" x14ac:dyDescent="0.3">
      <c r="A139" s="62" t="s">
        <v>382</v>
      </c>
      <c r="B139" s="26" t="s">
        <v>146</v>
      </c>
      <c r="C139" s="10">
        <v>140991378</v>
      </c>
      <c r="D139" s="10">
        <v>196865</v>
      </c>
      <c r="E139" s="10">
        <v>0</v>
      </c>
      <c r="F139" s="10">
        <v>0</v>
      </c>
      <c r="G139" s="10">
        <v>8305881</v>
      </c>
      <c r="H139" s="10">
        <v>0</v>
      </c>
      <c r="I139" s="10">
        <v>17196899</v>
      </c>
      <c r="J139" s="10">
        <v>0</v>
      </c>
      <c r="K139" s="10">
        <v>29485469</v>
      </c>
      <c r="L139" s="10">
        <v>0</v>
      </c>
      <c r="M139" s="10">
        <v>0</v>
      </c>
      <c r="N139" s="10">
        <v>220795</v>
      </c>
      <c r="O139" s="10">
        <v>47378525</v>
      </c>
      <c r="P139" s="10">
        <v>0</v>
      </c>
      <c r="Q139" s="10">
        <v>0</v>
      </c>
      <c r="R139" s="10">
        <v>25389230</v>
      </c>
      <c r="S139" s="10">
        <v>62000</v>
      </c>
      <c r="T139" s="10">
        <v>0</v>
      </c>
      <c r="U139" s="10">
        <v>15058431</v>
      </c>
      <c r="V139" s="10">
        <v>21116457</v>
      </c>
      <c r="W139" s="10">
        <v>3489296</v>
      </c>
      <c r="X139" s="10">
        <v>30789198</v>
      </c>
      <c r="Y139" s="10">
        <v>1067675</v>
      </c>
      <c r="Z139" s="10">
        <v>325591</v>
      </c>
      <c r="AA139" s="10">
        <v>42638638</v>
      </c>
      <c r="AB139" s="10">
        <v>552010373</v>
      </c>
      <c r="AC139" s="10">
        <v>78446856</v>
      </c>
      <c r="AD139" s="10">
        <v>0</v>
      </c>
      <c r="AE139" s="10">
        <v>28590461</v>
      </c>
      <c r="AF139" s="10">
        <v>22195422</v>
      </c>
      <c r="AG139" s="10">
        <v>10785461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97">
        <v>1075740901</v>
      </c>
    </row>
    <row r="140" spans="1:39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97">
        <v>0</v>
      </c>
    </row>
    <row r="141" spans="1:39" s="23" customFormat="1" ht="14.4" x14ac:dyDescent="0.3">
      <c r="A141" s="62" t="s">
        <v>384</v>
      </c>
      <c r="B141" s="26" t="s">
        <v>148</v>
      </c>
      <c r="C141" s="10">
        <v>0</v>
      </c>
      <c r="D141" s="10">
        <v>201047</v>
      </c>
      <c r="E141" s="10">
        <v>0</v>
      </c>
      <c r="F141" s="10">
        <v>0</v>
      </c>
      <c r="G141" s="10">
        <v>162274</v>
      </c>
      <c r="H141" s="10">
        <v>0</v>
      </c>
      <c r="I141" s="10">
        <v>208816</v>
      </c>
      <c r="J141" s="10">
        <v>0</v>
      </c>
      <c r="K141" s="10">
        <v>76384</v>
      </c>
      <c r="L141" s="10">
        <v>0</v>
      </c>
      <c r="M141" s="10">
        <v>0</v>
      </c>
      <c r="N141" s="10">
        <v>0</v>
      </c>
      <c r="O141" s="10">
        <v>0</v>
      </c>
      <c r="P141" s="10">
        <v>160000</v>
      </c>
      <c r="Q141" s="10">
        <v>0</v>
      </c>
      <c r="R141" s="10">
        <v>0</v>
      </c>
      <c r="S141" s="10">
        <v>0</v>
      </c>
      <c r="T141" s="10">
        <v>0</v>
      </c>
      <c r="U141" s="10">
        <v>239486</v>
      </c>
      <c r="V141" s="10">
        <v>0</v>
      </c>
      <c r="W141" s="10">
        <v>0</v>
      </c>
      <c r="X141" s="10">
        <v>43771</v>
      </c>
      <c r="Y141" s="10">
        <v>0</v>
      </c>
      <c r="Z141" s="10">
        <v>0</v>
      </c>
      <c r="AA141" s="10">
        <v>226959</v>
      </c>
      <c r="AB141" s="10">
        <v>387809</v>
      </c>
      <c r="AC141" s="10">
        <v>368640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97">
        <v>2075186</v>
      </c>
    </row>
    <row r="142" spans="1:39" s="23" customFormat="1" ht="14.4" x14ac:dyDescent="0.3">
      <c r="A142" s="62" t="s">
        <v>385</v>
      </c>
      <c r="B142" s="26" t="s">
        <v>149</v>
      </c>
      <c r="C142" s="10">
        <v>0</v>
      </c>
      <c r="D142" s="10">
        <v>11644</v>
      </c>
      <c r="E142" s="10">
        <v>0</v>
      </c>
      <c r="F142" s="10">
        <v>0</v>
      </c>
      <c r="G142" s="10">
        <v>0</v>
      </c>
      <c r="H142" s="10">
        <v>0</v>
      </c>
      <c r="I142" s="10">
        <v>8100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11274</v>
      </c>
      <c r="AB142" s="10">
        <v>205781987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97">
        <v>205813005</v>
      </c>
    </row>
    <row r="143" spans="1:39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7149756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97">
        <v>7149756</v>
      </c>
    </row>
    <row r="144" spans="1:39" s="23" customFormat="1" ht="14.4" x14ac:dyDescent="0.3">
      <c r="A144" s="62" t="s">
        <v>387</v>
      </c>
      <c r="B144" s="26" t="s">
        <v>151</v>
      </c>
      <c r="C144" s="10">
        <v>71040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31079</v>
      </c>
      <c r="J144" s="10">
        <v>0</v>
      </c>
      <c r="K144" s="10">
        <v>160400</v>
      </c>
      <c r="L144" s="10">
        <v>0</v>
      </c>
      <c r="M144" s="10">
        <v>0</v>
      </c>
      <c r="N144" s="10">
        <v>0</v>
      </c>
      <c r="O144" s="10">
        <v>2204009</v>
      </c>
      <c r="P144" s="10">
        <v>0</v>
      </c>
      <c r="Q144" s="10">
        <v>0</v>
      </c>
      <c r="R144" s="10">
        <v>142749</v>
      </c>
      <c r="S144" s="10">
        <v>0</v>
      </c>
      <c r="T144" s="10">
        <v>0</v>
      </c>
      <c r="U144" s="10">
        <v>216282</v>
      </c>
      <c r="V144" s="10">
        <v>11766</v>
      </c>
      <c r="W144" s="10">
        <v>0</v>
      </c>
      <c r="X144" s="10">
        <v>750593</v>
      </c>
      <c r="Y144" s="10">
        <v>0</v>
      </c>
      <c r="Z144" s="10">
        <v>0</v>
      </c>
      <c r="AA144" s="10">
        <v>9577348</v>
      </c>
      <c r="AB144" s="10">
        <v>3335602</v>
      </c>
      <c r="AC144" s="10">
        <v>770477</v>
      </c>
      <c r="AD144" s="10">
        <v>0</v>
      </c>
      <c r="AE144" s="10">
        <v>1388630</v>
      </c>
      <c r="AF144" s="10">
        <v>1293820</v>
      </c>
      <c r="AG144" s="10">
        <v>58369</v>
      </c>
      <c r="AH144" s="10">
        <v>0</v>
      </c>
      <c r="AI144" s="10">
        <v>0</v>
      </c>
      <c r="AJ144" s="10">
        <v>237224</v>
      </c>
      <c r="AK144" s="10">
        <v>0</v>
      </c>
      <c r="AL144" s="10">
        <v>0</v>
      </c>
      <c r="AM144" s="197">
        <v>20249388</v>
      </c>
    </row>
    <row r="145" spans="1:39" s="23" customFormat="1" ht="14.4" x14ac:dyDescent="0.3">
      <c r="A145" s="62" t="s">
        <v>388</v>
      </c>
      <c r="B145" s="26" t="s">
        <v>152</v>
      </c>
      <c r="C145" s="10">
        <v>14273319</v>
      </c>
      <c r="D145" s="10">
        <v>18717</v>
      </c>
      <c r="E145" s="10">
        <v>0</v>
      </c>
      <c r="F145" s="10">
        <v>0</v>
      </c>
      <c r="G145" s="10">
        <v>0</v>
      </c>
      <c r="H145" s="10">
        <v>0</v>
      </c>
      <c r="I145" s="10">
        <v>116100</v>
      </c>
      <c r="J145" s="10">
        <v>0</v>
      </c>
      <c r="K145" s="10">
        <v>0</v>
      </c>
      <c r="L145" s="10">
        <v>0</v>
      </c>
      <c r="M145" s="10">
        <v>0</v>
      </c>
      <c r="N145" s="10">
        <v>63676</v>
      </c>
      <c r="O145" s="10">
        <v>69614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110262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86362</v>
      </c>
      <c r="AB145" s="10">
        <v>382892</v>
      </c>
      <c r="AC145" s="10">
        <v>1082344</v>
      </c>
      <c r="AD145" s="10">
        <v>0</v>
      </c>
      <c r="AE145" s="10">
        <v>7940464</v>
      </c>
      <c r="AF145" s="10">
        <v>90051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97">
        <v>24233801</v>
      </c>
    </row>
    <row r="146" spans="1:39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678672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223645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97">
        <v>902317</v>
      </c>
    </row>
    <row r="147" spans="1:39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75000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549933</v>
      </c>
      <c r="P147" s="10">
        <v>0</v>
      </c>
      <c r="Q147" s="10">
        <v>0</v>
      </c>
      <c r="R147" s="10">
        <v>5824995</v>
      </c>
      <c r="S147" s="10">
        <v>0</v>
      </c>
      <c r="T147" s="10">
        <v>0</v>
      </c>
      <c r="U147" s="10">
        <v>139116</v>
      </c>
      <c r="V147" s="10">
        <v>0</v>
      </c>
      <c r="W147" s="10">
        <v>0</v>
      </c>
      <c r="X147" s="10">
        <v>20932</v>
      </c>
      <c r="Y147" s="10">
        <v>0</v>
      </c>
      <c r="Z147" s="10">
        <v>0</v>
      </c>
      <c r="AA147" s="10">
        <v>32462225</v>
      </c>
      <c r="AB147" s="10">
        <v>35930</v>
      </c>
      <c r="AC147" s="10">
        <v>0</v>
      </c>
      <c r="AD147" s="10">
        <v>0</v>
      </c>
      <c r="AE147" s="10">
        <v>0</v>
      </c>
      <c r="AF147" s="10">
        <v>192967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97">
        <v>39301098</v>
      </c>
    </row>
    <row r="148" spans="1:39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59939</v>
      </c>
      <c r="J148" s="10">
        <v>0</v>
      </c>
      <c r="K148" s="10">
        <v>0</v>
      </c>
      <c r="L148" s="10">
        <v>0</v>
      </c>
      <c r="M148" s="10">
        <v>0</v>
      </c>
      <c r="N148" s="10">
        <v>125969</v>
      </c>
      <c r="O148" s="10">
        <v>1351016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217764</v>
      </c>
      <c r="AB148" s="10">
        <v>4986330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97">
        <v>6741018</v>
      </c>
    </row>
    <row r="149" spans="1:39" s="23" customFormat="1" ht="14.4" x14ac:dyDescent="0.3">
      <c r="A149" s="62" t="s">
        <v>392</v>
      </c>
      <c r="B149" s="26" t="s">
        <v>70</v>
      </c>
      <c r="C149" s="10">
        <v>0</v>
      </c>
      <c r="D149" s="10">
        <v>132321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220968</v>
      </c>
      <c r="L149" s="10">
        <v>0</v>
      </c>
      <c r="M149" s="10">
        <v>0</v>
      </c>
      <c r="N149" s="10">
        <v>0</v>
      </c>
      <c r="O149" s="10">
        <v>1554625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47554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49660</v>
      </c>
      <c r="AB149" s="10">
        <v>20167730</v>
      </c>
      <c r="AC149" s="10">
        <v>116026</v>
      </c>
      <c r="AD149" s="10">
        <v>0</v>
      </c>
      <c r="AE149" s="10">
        <v>179387</v>
      </c>
      <c r="AF149" s="10">
        <v>46800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97">
        <v>22515071</v>
      </c>
    </row>
    <row r="150" spans="1:39" s="23" customFormat="1" ht="14.4" x14ac:dyDescent="0.3">
      <c r="A150" s="98" t="s">
        <v>393</v>
      </c>
      <c r="B150" s="99" t="s">
        <v>163</v>
      </c>
      <c r="C150" s="97">
        <v>170234826</v>
      </c>
      <c r="D150" s="97">
        <v>969751</v>
      </c>
      <c r="E150" s="97">
        <v>0</v>
      </c>
      <c r="F150" s="97">
        <v>0</v>
      </c>
      <c r="G150" s="97">
        <v>8513995</v>
      </c>
      <c r="H150" s="97">
        <v>0</v>
      </c>
      <c r="I150" s="97">
        <v>18580219</v>
      </c>
      <c r="J150" s="97">
        <v>0</v>
      </c>
      <c r="K150" s="97">
        <v>30407230</v>
      </c>
      <c r="L150" s="97">
        <v>0</v>
      </c>
      <c r="M150" s="97">
        <v>0</v>
      </c>
      <c r="N150" s="97">
        <v>1172792</v>
      </c>
      <c r="O150" s="97">
        <v>53137722</v>
      </c>
      <c r="P150" s="97">
        <v>160000</v>
      </c>
      <c r="Q150" s="97">
        <v>0</v>
      </c>
      <c r="R150" s="97">
        <v>31412974</v>
      </c>
      <c r="S150" s="97">
        <v>62000</v>
      </c>
      <c r="T150" s="97">
        <v>0</v>
      </c>
      <c r="U150" s="97">
        <v>19120312</v>
      </c>
      <c r="V150" s="97">
        <v>21275093</v>
      </c>
      <c r="W150" s="97">
        <v>3489296</v>
      </c>
      <c r="X150" s="97">
        <v>33943904</v>
      </c>
      <c r="Y150" s="97">
        <v>1067675</v>
      </c>
      <c r="Z150" s="97">
        <v>4013855</v>
      </c>
      <c r="AA150" s="97">
        <v>97814630</v>
      </c>
      <c r="AB150" s="97">
        <v>954953583</v>
      </c>
      <c r="AC150" s="97">
        <v>83172197</v>
      </c>
      <c r="AD150" s="97">
        <v>0</v>
      </c>
      <c r="AE150" s="97">
        <v>38570902</v>
      </c>
      <c r="AF150" s="97">
        <v>23990916</v>
      </c>
      <c r="AG150" s="97">
        <v>11420942</v>
      </c>
      <c r="AH150" s="97">
        <v>0</v>
      </c>
      <c r="AI150" s="97">
        <v>0</v>
      </c>
      <c r="AJ150" s="97">
        <v>237224</v>
      </c>
      <c r="AK150" s="97">
        <v>0</v>
      </c>
      <c r="AL150" s="97">
        <v>0</v>
      </c>
      <c r="AM150" s="203">
        <v>1607722038</v>
      </c>
    </row>
    <row r="151" spans="1:39" s="23" customFormat="1" ht="14.4" collapsed="1" x14ac:dyDescent="0.3">
      <c r="A151" s="63" t="s">
        <v>35</v>
      </c>
      <c r="B151" s="29" t="s">
        <v>115</v>
      </c>
      <c r="C151" s="28">
        <v>1866456869</v>
      </c>
      <c r="D151" s="28">
        <v>751405090</v>
      </c>
      <c r="E151" s="28">
        <v>21618510</v>
      </c>
      <c r="F151" s="28">
        <v>159198091</v>
      </c>
      <c r="G151" s="28">
        <v>1320500442</v>
      </c>
      <c r="H151" s="28">
        <v>4191036405</v>
      </c>
      <c r="I151" s="28">
        <v>18778028</v>
      </c>
      <c r="J151" s="28">
        <v>213352666</v>
      </c>
      <c r="K151" s="28">
        <v>277582992</v>
      </c>
      <c r="L151" s="28">
        <v>4321893417</v>
      </c>
      <c r="M151" s="28">
        <v>2473496297</v>
      </c>
      <c r="N151" s="28">
        <v>693561646</v>
      </c>
      <c r="O151" s="28">
        <v>1650141808</v>
      </c>
      <c r="P151" s="28">
        <v>351466</v>
      </c>
      <c r="Q151" s="28">
        <v>110025482</v>
      </c>
      <c r="R151" s="28">
        <v>1434902703</v>
      </c>
      <c r="S151" s="28">
        <v>32832696</v>
      </c>
      <c r="T151" s="28">
        <v>2439766663</v>
      </c>
      <c r="U151" s="28">
        <v>3184908094</v>
      </c>
      <c r="V151" s="28">
        <v>1098166164</v>
      </c>
      <c r="W151" s="28">
        <v>1061596184</v>
      </c>
      <c r="X151" s="28">
        <v>1207093507</v>
      </c>
      <c r="Y151" s="28">
        <v>1231851</v>
      </c>
      <c r="Z151" s="28">
        <v>11566555868</v>
      </c>
      <c r="AA151" s="28">
        <v>2284228794</v>
      </c>
      <c r="AB151" s="28">
        <v>5052160402</v>
      </c>
      <c r="AC151" s="28">
        <v>9450990379</v>
      </c>
      <c r="AD151" s="28">
        <v>703839314</v>
      </c>
      <c r="AE151" s="28">
        <v>3428686422</v>
      </c>
      <c r="AF151" s="28">
        <v>1497369836</v>
      </c>
      <c r="AG151" s="28">
        <v>926972081</v>
      </c>
      <c r="AH151" s="28">
        <v>155101</v>
      </c>
      <c r="AI151" s="28">
        <v>548009298</v>
      </c>
      <c r="AJ151" s="28">
        <v>357452831</v>
      </c>
      <c r="AK151" s="28">
        <v>0</v>
      </c>
      <c r="AL151" s="28">
        <v>0</v>
      </c>
      <c r="AM151" s="205">
        <v>64346317397</v>
      </c>
    </row>
    <row r="152" spans="1:39" s="23" customFormat="1" ht="14.4" x14ac:dyDescent="0.3">
      <c r="A152" s="62" t="s">
        <v>394</v>
      </c>
      <c r="B152" s="26" t="s">
        <v>143</v>
      </c>
      <c r="C152" s="10">
        <v>6970596</v>
      </c>
      <c r="D152" s="10">
        <v>426701569</v>
      </c>
      <c r="E152" s="10">
        <v>243344906</v>
      </c>
      <c r="F152" s="10">
        <v>5646185</v>
      </c>
      <c r="G152" s="10">
        <v>32826466</v>
      </c>
      <c r="H152" s="10">
        <v>941259348</v>
      </c>
      <c r="I152" s="10">
        <v>42015</v>
      </c>
      <c r="J152" s="10">
        <v>4109243</v>
      </c>
      <c r="K152" s="10">
        <v>2015413</v>
      </c>
      <c r="L152" s="10">
        <v>37009621</v>
      </c>
      <c r="M152" s="10">
        <v>178325710</v>
      </c>
      <c r="N152" s="10">
        <v>289964061</v>
      </c>
      <c r="O152" s="10">
        <v>109656282</v>
      </c>
      <c r="P152" s="10">
        <v>499596992</v>
      </c>
      <c r="Q152" s="10">
        <v>150983220</v>
      </c>
      <c r="R152" s="10">
        <v>101788390</v>
      </c>
      <c r="S152" s="10">
        <v>161294</v>
      </c>
      <c r="T152" s="10">
        <v>329659886</v>
      </c>
      <c r="U152" s="10">
        <v>6050440679</v>
      </c>
      <c r="V152" s="10">
        <v>409047481</v>
      </c>
      <c r="W152" s="10">
        <v>25895778</v>
      </c>
      <c r="X152" s="10">
        <v>6947533</v>
      </c>
      <c r="Y152" s="10">
        <v>753534</v>
      </c>
      <c r="Z152" s="10">
        <v>424772355</v>
      </c>
      <c r="AA152" s="10">
        <v>13672339</v>
      </c>
      <c r="AB152" s="10">
        <v>771916522</v>
      </c>
      <c r="AC152" s="10">
        <v>87510690</v>
      </c>
      <c r="AD152" s="10">
        <v>429050519</v>
      </c>
      <c r="AE152" s="10">
        <v>60724888</v>
      </c>
      <c r="AF152" s="10">
        <v>39002100</v>
      </c>
      <c r="AG152" s="10">
        <v>8521447</v>
      </c>
      <c r="AH152" s="10">
        <v>0</v>
      </c>
      <c r="AI152" s="10">
        <v>4000000</v>
      </c>
      <c r="AJ152" s="10">
        <v>0</v>
      </c>
      <c r="AK152" s="10">
        <v>0</v>
      </c>
      <c r="AL152" s="10">
        <v>0</v>
      </c>
      <c r="AM152" s="197">
        <v>11692317062</v>
      </c>
    </row>
    <row r="153" spans="1:39" s="23" customFormat="1" ht="14.4" x14ac:dyDescent="0.3">
      <c r="A153" s="62" t="s">
        <v>395</v>
      </c>
      <c r="B153" s="26" t="s">
        <v>144</v>
      </c>
      <c r="C153" s="10">
        <v>70270030</v>
      </c>
      <c r="D153" s="10">
        <v>154468182</v>
      </c>
      <c r="E153" s="10">
        <v>70390445</v>
      </c>
      <c r="F153" s="10">
        <v>110322750</v>
      </c>
      <c r="G153" s="10">
        <v>15900000</v>
      </c>
      <c r="H153" s="10">
        <v>274821790</v>
      </c>
      <c r="I153" s="10">
        <v>259657037</v>
      </c>
      <c r="J153" s="10">
        <v>8469696</v>
      </c>
      <c r="K153" s="10">
        <v>14962512</v>
      </c>
      <c r="L153" s="10">
        <v>904007274</v>
      </c>
      <c r="M153" s="10">
        <v>108518970</v>
      </c>
      <c r="N153" s="10">
        <v>67276644</v>
      </c>
      <c r="O153" s="10">
        <v>53445748</v>
      </c>
      <c r="P153" s="10">
        <v>73142651</v>
      </c>
      <c r="Q153" s="10">
        <v>165935955</v>
      </c>
      <c r="R153" s="10">
        <v>617975410</v>
      </c>
      <c r="S153" s="10">
        <v>0</v>
      </c>
      <c r="T153" s="10">
        <v>952641627</v>
      </c>
      <c r="U153" s="10">
        <v>925640868</v>
      </c>
      <c r="V153" s="10">
        <v>13983155</v>
      </c>
      <c r="W153" s="10">
        <v>43865760</v>
      </c>
      <c r="X153" s="10">
        <v>142056855</v>
      </c>
      <c r="Y153" s="10">
        <v>1880369</v>
      </c>
      <c r="Z153" s="10">
        <v>87291822</v>
      </c>
      <c r="AA153" s="10">
        <v>83482450</v>
      </c>
      <c r="AB153" s="10">
        <v>215404494</v>
      </c>
      <c r="AC153" s="10">
        <v>438107518</v>
      </c>
      <c r="AD153" s="10">
        <v>43901796</v>
      </c>
      <c r="AE153" s="10">
        <v>745326892</v>
      </c>
      <c r="AF153" s="10">
        <v>496433731</v>
      </c>
      <c r="AG153" s="10">
        <v>14609002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97">
        <v>7174191433</v>
      </c>
    </row>
    <row r="154" spans="1:39" s="23" customFormat="1" ht="14.4" x14ac:dyDescent="0.3">
      <c r="A154" s="62" t="s">
        <v>396</v>
      </c>
      <c r="B154" s="26" t="s">
        <v>145</v>
      </c>
      <c r="C154" s="10">
        <v>0</v>
      </c>
      <c r="D154" s="10">
        <v>8600000</v>
      </c>
      <c r="E154" s="10">
        <v>23937281</v>
      </c>
      <c r="F154" s="10">
        <v>0</v>
      </c>
      <c r="G154" s="10">
        <v>3500000</v>
      </c>
      <c r="H154" s="10">
        <v>8023688</v>
      </c>
      <c r="I154" s="10">
        <v>0</v>
      </c>
      <c r="J154" s="10">
        <v>0</v>
      </c>
      <c r="K154" s="10">
        <v>22360639</v>
      </c>
      <c r="L154" s="10">
        <v>105488257</v>
      </c>
      <c r="M154" s="10">
        <v>23148351</v>
      </c>
      <c r="N154" s="10">
        <v>16792748</v>
      </c>
      <c r="O154" s="10">
        <v>16966223</v>
      </c>
      <c r="P154" s="10">
        <v>0</v>
      </c>
      <c r="Q154" s="10">
        <v>0</v>
      </c>
      <c r="R154" s="10">
        <v>97618240</v>
      </c>
      <c r="S154" s="10">
        <v>572274</v>
      </c>
      <c r="T154" s="10">
        <v>40235007</v>
      </c>
      <c r="U154" s="10">
        <v>80258865</v>
      </c>
      <c r="V154" s="10">
        <v>51926489</v>
      </c>
      <c r="W154" s="10">
        <v>85847068</v>
      </c>
      <c r="X154" s="10">
        <v>0</v>
      </c>
      <c r="Y154" s="10">
        <v>36175</v>
      </c>
      <c r="Z154" s="10">
        <v>145561202</v>
      </c>
      <c r="AA154" s="10">
        <v>5381075</v>
      </c>
      <c r="AB154" s="10">
        <v>167913642</v>
      </c>
      <c r="AC154" s="10">
        <v>140732610</v>
      </c>
      <c r="AD154" s="10">
        <v>40559360</v>
      </c>
      <c r="AE154" s="10">
        <v>113667826</v>
      </c>
      <c r="AF154" s="10">
        <v>200576364</v>
      </c>
      <c r="AG154" s="10">
        <v>2619736</v>
      </c>
      <c r="AH154" s="10">
        <v>584997675</v>
      </c>
      <c r="AI154" s="10">
        <v>27552786</v>
      </c>
      <c r="AJ154" s="10">
        <v>26817414</v>
      </c>
      <c r="AK154" s="10">
        <v>0</v>
      </c>
      <c r="AL154" s="10">
        <v>0</v>
      </c>
      <c r="AM154" s="197">
        <v>2041690995</v>
      </c>
    </row>
    <row r="155" spans="1:39" s="23" customFormat="1" ht="14.4" x14ac:dyDescent="0.3">
      <c r="A155" s="62" t="s">
        <v>397</v>
      </c>
      <c r="B155" s="26" t="s">
        <v>146</v>
      </c>
      <c r="C155" s="10">
        <v>1344389120</v>
      </c>
      <c r="D155" s="10">
        <v>617176540</v>
      </c>
      <c r="E155" s="10">
        <v>304531028</v>
      </c>
      <c r="F155" s="10">
        <v>407617506</v>
      </c>
      <c r="G155" s="10">
        <v>1842361983</v>
      </c>
      <c r="H155" s="10">
        <v>3438096553</v>
      </c>
      <c r="I155" s="10">
        <v>599679040</v>
      </c>
      <c r="J155" s="10">
        <v>718859962</v>
      </c>
      <c r="K155" s="10">
        <v>207894365</v>
      </c>
      <c r="L155" s="10">
        <v>63482343</v>
      </c>
      <c r="M155" s="10">
        <v>723232343</v>
      </c>
      <c r="N155" s="10">
        <v>374312787</v>
      </c>
      <c r="O155" s="10">
        <v>455399416</v>
      </c>
      <c r="P155" s="10">
        <v>557017280</v>
      </c>
      <c r="Q155" s="10">
        <v>308979421</v>
      </c>
      <c r="R155" s="10">
        <v>184559991</v>
      </c>
      <c r="S155" s="10">
        <v>275983786</v>
      </c>
      <c r="T155" s="10">
        <v>983117667</v>
      </c>
      <c r="U155" s="10">
        <v>3484924808</v>
      </c>
      <c r="V155" s="10">
        <v>1186754566</v>
      </c>
      <c r="W155" s="10">
        <v>283504045</v>
      </c>
      <c r="X155" s="10">
        <v>1532354864</v>
      </c>
      <c r="Y155" s="10">
        <v>198339758</v>
      </c>
      <c r="Z155" s="10">
        <v>1681947879</v>
      </c>
      <c r="AA155" s="10">
        <v>1056495349</v>
      </c>
      <c r="AB155" s="10">
        <v>798459746</v>
      </c>
      <c r="AC155" s="10">
        <v>2326278573</v>
      </c>
      <c r="AD155" s="10">
        <v>104587205</v>
      </c>
      <c r="AE155" s="10">
        <v>3088463057</v>
      </c>
      <c r="AF155" s="10">
        <v>689034960</v>
      </c>
      <c r="AG155" s="10">
        <v>1559453581</v>
      </c>
      <c r="AH155" s="10">
        <v>0</v>
      </c>
      <c r="AI155" s="10">
        <v>435604676</v>
      </c>
      <c r="AJ155" s="10">
        <v>0</v>
      </c>
      <c r="AK155" s="10">
        <v>0</v>
      </c>
      <c r="AL155" s="10">
        <v>0</v>
      </c>
      <c r="AM155" s="197">
        <v>31832894198</v>
      </c>
    </row>
    <row r="156" spans="1:39" s="23" customFormat="1" ht="14.4" x14ac:dyDescent="0.3">
      <c r="A156" s="62" t="s">
        <v>398</v>
      </c>
      <c r="B156" s="26" t="s">
        <v>147</v>
      </c>
      <c r="C156" s="10">
        <v>2191953</v>
      </c>
      <c r="D156" s="10">
        <v>0</v>
      </c>
      <c r="E156" s="10">
        <v>0</v>
      </c>
      <c r="F156" s="10">
        <v>1763362</v>
      </c>
      <c r="G156" s="10">
        <v>354924911</v>
      </c>
      <c r="H156" s="10">
        <v>1763362</v>
      </c>
      <c r="I156" s="10">
        <v>1763362</v>
      </c>
      <c r="J156" s="10">
        <v>1763362</v>
      </c>
      <c r="K156" s="10">
        <v>1763362</v>
      </c>
      <c r="L156" s="10">
        <v>1763362</v>
      </c>
      <c r="M156" s="10">
        <v>13534298</v>
      </c>
      <c r="N156" s="10">
        <v>0</v>
      </c>
      <c r="O156" s="10">
        <v>0</v>
      </c>
      <c r="P156" s="10">
        <v>2716396</v>
      </c>
      <c r="Q156" s="10">
        <v>0</v>
      </c>
      <c r="R156" s="10">
        <v>1763404</v>
      </c>
      <c r="S156" s="10">
        <v>1763362</v>
      </c>
      <c r="T156" s="10">
        <v>0</v>
      </c>
      <c r="U156" s="10">
        <v>0</v>
      </c>
      <c r="V156" s="10">
        <v>1763362</v>
      </c>
      <c r="W156" s="10">
        <v>50000</v>
      </c>
      <c r="X156" s="10">
        <v>1763362</v>
      </c>
      <c r="Y156" s="10">
        <v>2107199</v>
      </c>
      <c r="Z156" s="10">
        <v>1763362</v>
      </c>
      <c r="AA156" s="10">
        <v>0</v>
      </c>
      <c r="AB156" s="10">
        <v>0</v>
      </c>
      <c r="AC156" s="10">
        <v>0</v>
      </c>
      <c r="AD156" s="10">
        <v>619747</v>
      </c>
      <c r="AE156" s="10">
        <v>0</v>
      </c>
      <c r="AF156" s="10">
        <v>0</v>
      </c>
      <c r="AG156" s="10">
        <v>1763361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97">
        <v>397304889</v>
      </c>
    </row>
    <row r="157" spans="1:39" s="23" customFormat="1" ht="14.4" x14ac:dyDescent="0.3">
      <c r="A157" s="62" t="s">
        <v>399</v>
      </c>
      <c r="B157" s="26" t="s">
        <v>148</v>
      </c>
      <c r="C157" s="10">
        <v>2264006</v>
      </c>
      <c r="D157" s="10">
        <v>106552380</v>
      </c>
      <c r="E157" s="10">
        <v>141287424</v>
      </c>
      <c r="F157" s="10">
        <v>2519308</v>
      </c>
      <c r="G157" s="10">
        <v>141340000</v>
      </c>
      <c r="H157" s="10">
        <v>52059659</v>
      </c>
      <c r="I157" s="10">
        <v>4515568</v>
      </c>
      <c r="J157" s="10">
        <v>0</v>
      </c>
      <c r="K157" s="10">
        <v>1939996</v>
      </c>
      <c r="L157" s="10">
        <v>301603845</v>
      </c>
      <c r="M157" s="10">
        <v>122740786</v>
      </c>
      <c r="N157" s="10">
        <v>1902610</v>
      </c>
      <c r="O157" s="10">
        <v>90479981</v>
      </c>
      <c r="P157" s="10">
        <v>21163013</v>
      </c>
      <c r="Q157" s="10">
        <v>2200909</v>
      </c>
      <c r="R157" s="10">
        <v>8518310</v>
      </c>
      <c r="S157" s="10">
        <v>166307</v>
      </c>
      <c r="T157" s="10">
        <v>2334850</v>
      </c>
      <c r="U157" s="10">
        <v>117596450</v>
      </c>
      <c r="V157" s="10">
        <v>2321681</v>
      </c>
      <c r="W157" s="10">
        <v>435968723</v>
      </c>
      <c r="X157" s="10">
        <v>68679106</v>
      </c>
      <c r="Y157" s="10">
        <v>2192</v>
      </c>
      <c r="Z157" s="10">
        <v>368374174</v>
      </c>
      <c r="AA157" s="10">
        <v>44767126</v>
      </c>
      <c r="AB157" s="10">
        <v>797057532</v>
      </c>
      <c r="AC157" s="10">
        <v>430687025</v>
      </c>
      <c r="AD157" s="10">
        <v>150394930</v>
      </c>
      <c r="AE157" s="10">
        <v>3104940</v>
      </c>
      <c r="AF157" s="10">
        <v>1623273</v>
      </c>
      <c r="AG157" s="10">
        <v>48893251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97">
        <v>3473059355</v>
      </c>
    </row>
    <row r="158" spans="1:39" s="23" customFormat="1" ht="14.4" x14ac:dyDescent="0.3">
      <c r="A158" s="62" t="s">
        <v>400</v>
      </c>
      <c r="B158" s="26" t="s">
        <v>149</v>
      </c>
      <c r="C158" s="10">
        <v>0</v>
      </c>
      <c r="D158" s="10">
        <v>5350617</v>
      </c>
      <c r="E158" s="10">
        <v>0</v>
      </c>
      <c r="F158" s="10">
        <v>2148258</v>
      </c>
      <c r="G158" s="10">
        <v>2750000</v>
      </c>
      <c r="H158" s="10">
        <v>6586748</v>
      </c>
      <c r="I158" s="10">
        <v>3685454</v>
      </c>
      <c r="J158" s="10">
        <v>2570000</v>
      </c>
      <c r="K158" s="10">
        <v>7847697</v>
      </c>
      <c r="L158" s="10">
        <v>6380742</v>
      </c>
      <c r="M158" s="10">
        <v>0</v>
      </c>
      <c r="N158" s="10">
        <v>2004787</v>
      </c>
      <c r="O158" s="10">
        <v>1267120</v>
      </c>
      <c r="P158" s="10">
        <v>8437726</v>
      </c>
      <c r="Q158" s="10">
        <v>0</v>
      </c>
      <c r="R158" s="10">
        <v>0</v>
      </c>
      <c r="S158" s="10">
        <v>2911</v>
      </c>
      <c r="T158" s="10">
        <v>444755</v>
      </c>
      <c r="U158" s="10">
        <v>5023994</v>
      </c>
      <c r="V158" s="10">
        <v>3279221</v>
      </c>
      <c r="W158" s="10">
        <v>58503850</v>
      </c>
      <c r="X158" s="10">
        <v>4000000</v>
      </c>
      <c r="Y158" s="10">
        <v>459610</v>
      </c>
      <c r="Z158" s="10">
        <v>7948885</v>
      </c>
      <c r="AA158" s="10">
        <v>549821</v>
      </c>
      <c r="AB158" s="10">
        <v>20243207</v>
      </c>
      <c r="AC158" s="10">
        <v>6095128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97">
        <v>155580531</v>
      </c>
    </row>
    <row r="159" spans="1:39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119902988</v>
      </c>
      <c r="AC159" s="10">
        <v>156900242</v>
      </c>
      <c r="AD159" s="10">
        <v>0</v>
      </c>
      <c r="AE159" s="10">
        <v>26300143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97">
        <v>303103373</v>
      </c>
    </row>
    <row r="160" spans="1:39" s="23" customFormat="1" ht="14.4" x14ac:dyDescent="0.3">
      <c r="A160" s="62" t="s">
        <v>402</v>
      </c>
      <c r="B160" s="26" t="s">
        <v>151</v>
      </c>
      <c r="C160" s="10">
        <v>4873467</v>
      </c>
      <c r="D160" s="10">
        <v>14866848</v>
      </c>
      <c r="E160" s="10">
        <v>424407885</v>
      </c>
      <c r="F160" s="10">
        <v>33890909</v>
      </c>
      <c r="G160" s="10">
        <v>319225313</v>
      </c>
      <c r="H160" s="10">
        <v>76166521</v>
      </c>
      <c r="I160" s="10">
        <v>13868023</v>
      </c>
      <c r="J160" s="10">
        <v>6921997</v>
      </c>
      <c r="K160" s="10">
        <v>3954358</v>
      </c>
      <c r="L160" s="10">
        <v>1014111642</v>
      </c>
      <c r="M160" s="10">
        <v>1662911046</v>
      </c>
      <c r="N160" s="10">
        <v>109664894</v>
      </c>
      <c r="O160" s="10">
        <v>605485991</v>
      </c>
      <c r="P160" s="10">
        <v>34398740</v>
      </c>
      <c r="Q160" s="10">
        <v>21658327</v>
      </c>
      <c r="R160" s="10">
        <v>70317860</v>
      </c>
      <c r="S160" s="10">
        <v>0</v>
      </c>
      <c r="T160" s="10">
        <v>827407258</v>
      </c>
      <c r="U160" s="10">
        <v>160010040</v>
      </c>
      <c r="V160" s="10">
        <v>163471809</v>
      </c>
      <c r="W160" s="10">
        <v>18719617</v>
      </c>
      <c r="X160" s="10">
        <v>119381269</v>
      </c>
      <c r="Y160" s="10">
        <v>3061789</v>
      </c>
      <c r="Z160" s="10">
        <v>379433181</v>
      </c>
      <c r="AA160" s="10">
        <v>67464608</v>
      </c>
      <c r="AB160" s="10">
        <v>155474174</v>
      </c>
      <c r="AC160" s="10">
        <v>60753564</v>
      </c>
      <c r="AD160" s="10">
        <v>62669137</v>
      </c>
      <c r="AE160" s="10">
        <v>275137649</v>
      </c>
      <c r="AF160" s="10">
        <v>233627937</v>
      </c>
      <c r="AG160" s="10">
        <v>61530810</v>
      </c>
      <c r="AH160" s="10">
        <v>0</v>
      </c>
      <c r="AI160" s="10">
        <v>903326719</v>
      </c>
      <c r="AJ160" s="10">
        <v>54183817</v>
      </c>
      <c r="AK160" s="10">
        <v>44033500</v>
      </c>
      <c r="AL160" s="10">
        <v>0</v>
      </c>
      <c r="AM160" s="197">
        <v>8006410699</v>
      </c>
    </row>
    <row r="161" spans="1:39" s="23" customFormat="1" ht="14.4" x14ac:dyDescent="0.3">
      <c r="A161" s="62" t="s">
        <v>403</v>
      </c>
      <c r="B161" s="26" t="s">
        <v>152</v>
      </c>
      <c r="C161" s="10">
        <v>70386440</v>
      </c>
      <c r="D161" s="10">
        <v>178492659</v>
      </c>
      <c r="E161" s="10">
        <v>239564203</v>
      </c>
      <c r="F161" s="10">
        <v>141608663</v>
      </c>
      <c r="G161" s="10">
        <v>141601381</v>
      </c>
      <c r="H161" s="10">
        <v>238263825</v>
      </c>
      <c r="I161" s="10">
        <v>149201381</v>
      </c>
      <c r="J161" s="10">
        <v>145292290</v>
      </c>
      <c r="K161" s="10">
        <v>142497720</v>
      </c>
      <c r="L161" s="10">
        <v>195470620</v>
      </c>
      <c r="M161" s="10">
        <v>17147933</v>
      </c>
      <c r="N161" s="10">
        <v>37830743</v>
      </c>
      <c r="O161" s="10">
        <v>155024451</v>
      </c>
      <c r="P161" s="10">
        <v>145690198</v>
      </c>
      <c r="Q161" s="10">
        <v>141662685</v>
      </c>
      <c r="R161" s="10">
        <v>147869791</v>
      </c>
      <c r="S161" s="10">
        <v>146857027</v>
      </c>
      <c r="T161" s="10">
        <v>232423</v>
      </c>
      <c r="U161" s="10">
        <v>112029058</v>
      </c>
      <c r="V161" s="10">
        <v>166214116</v>
      </c>
      <c r="W161" s="10">
        <v>141601381</v>
      </c>
      <c r="X161" s="10">
        <v>146601381</v>
      </c>
      <c r="Y161" s="10">
        <v>143455026</v>
      </c>
      <c r="Z161" s="10">
        <v>16839485</v>
      </c>
      <c r="AA161" s="10">
        <v>149200456</v>
      </c>
      <c r="AB161" s="10">
        <v>133074346</v>
      </c>
      <c r="AC161" s="10">
        <v>80199298</v>
      </c>
      <c r="AD161" s="10">
        <v>340735160</v>
      </c>
      <c r="AE161" s="10">
        <v>3616746</v>
      </c>
      <c r="AF161" s="10">
        <v>169891234</v>
      </c>
      <c r="AG161" s="10">
        <v>149821400</v>
      </c>
      <c r="AH161" s="10">
        <v>166591307</v>
      </c>
      <c r="AI161" s="10">
        <v>141601381</v>
      </c>
      <c r="AJ161" s="10">
        <v>0</v>
      </c>
      <c r="AK161" s="10">
        <v>0</v>
      </c>
      <c r="AL161" s="10">
        <v>0</v>
      </c>
      <c r="AM161" s="197">
        <v>4496166208</v>
      </c>
    </row>
    <row r="162" spans="1:39" s="23" customFormat="1" ht="14.4" x14ac:dyDescent="0.3">
      <c r="A162" s="62" t="s">
        <v>404</v>
      </c>
      <c r="B162" s="26" t="s">
        <v>153</v>
      </c>
      <c r="C162" s="10">
        <v>1785338</v>
      </c>
      <c r="D162" s="10">
        <v>0</v>
      </c>
      <c r="E162" s="10">
        <v>0</v>
      </c>
      <c r="F162" s="10">
        <v>0</v>
      </c>
      <c r="G162" s="10">
        <v>0</v>
      </c>
      <c r="H162" s="10">
        <v>1421594247</v>
      </c>
      <c r="I162" s="10">
        <v>17674182</v>
      </c>
      <c r="J162" s="10">
        <v>0</v>
      </c>
      <c r="K162" s="10">
        <v>0</v>
      </c>
      <c r="L162" s="10">
        <v>98451497</v>
      </c>
      <c r="M162" s="10">
        <v>0</v>
      </c>
      <c r="N162" s="10">
        <v>962119</v>
      </c>
      <c r="O162" s="10">
        <v>134285273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6624283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693714563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97">
        <v>2375091502</v>
      </c>
    </row>
    <row r="163" spans="1:39" s="23" customFormat="1" ht="14.4" x14ac:dyDescent="0.3">
      <c r="A163" s="62" t="s">
        <v>405</v>
      </c>
      <c r="B163" s="26" t="s">
        <v>154</v>
      </c>
      <c r="C163" s="10">
        <v>3881385</v>
      </c>
      <c r="D163" s="10">
        <v>1515000</v>
      </c>
      <c r="E163" s="10">
        <v>32330908</v>
      </c>
      <c r="F163" s="10">
        <v>2510646</v>
      </c>
      <c r="G163" s="10">
        <v>12641572</v>
      </c>
      <c r="H163" s="10">
        <v>211121871</v>
      </c>
      <c r="I163" s="10">
        <v>6785066</v>
      </c>
      <c r="J163" s="10">
        <v>0</v>
      </c>
      <c r="K163" s="10">
        <v>10292069</v>
      </c>
      <c r="L163" s="10">
        <v>23090153</v>
      </c>
      <c r="M163" s="10">
        <v>70410095</v>
      </c>
      <c r="N163" s="10">
        <v>162143254</v>
      </c>
      <c r="O163" s="10">
        <v>381871461</v>
      </c>
      <c r="P163" s="10">
        <v>60803110</v>
      </c>
      <c r="Q163" s="10">
        <v>187953157</v>
      </c>
      <c r="R163" s="10">
        <v>1533670422</v>
      </c>
      <c r="S163" s="10">
        <v>31002116</v>
      </c>
      <c r="T163" s="10">
        <v>27491008</v>
      </c>
      <c r="U163" s="10">
        <v>276916031</v>
      </c>
      <c r="V163" s="10">
        <v>45133751</v>
      </c>
      <c r="W163" s="10">
        <v>111678948</v>
      </c>
      <c r="X163" s="10">
        <v>92641259</v>
      </c>
      <c r="Y163" s="10">
        <v>13115706</v>
      </c>
      <c r="Z163" s="10">
        <v>107087962</v>
      </c>
      <c r="AA163" s="10">
        <v>1176226654</v>
      </c>
      <c r="AB163" s="10">
        <v>5881978</v>
      </c>
      <c r="AC163" s="10">
        <v>89416349</v>
      </c>
      <c r="AD163" s="10">
        <v>707008587</v>
      </c>
      <c r="AE163" s="10">
        <v>82229335</v>
      </c>
      <c r="AF163" s="10">
        <v>833359999</v>
      </c>
      <c r="AG163" s="10">
        <v>26557897</v>
      </c>
      <c r="AH163" s="10">
        <v>0</v>
      </c>
      <c r="AI163" s="10">
        <v>7002410</v>
      </c>
      <c r="AJ163" s="10">
        <v>332449518</v>
      </c>
      <c r="AK163" s="10">
        <v>0</v>
      </c>
      <c r="AL163" s="10">
        <v>0</v>
      </c>
      <c r="AM163" s="197">
        <v>6666219677</v>
      </c>
    </row>
    <row r="164" spans="1:39" s="23" customFormat="1" ht="14.4" x14ac:dyDescent="0.3">
      <c r="A164" s="62" t="s">
        <v>406</v>
      </c>
      <c r="B164" s="26" t="s">
        <v>155</v>
      </c>
      <c r="C164" s="10">
        <v>776565835</v>
      </c>
      <c r="D164" s="10">
        <v>0</v>
      </c>
      <c r="E164" s="10">
        <v>0</v>
      </c>
      <c r="F164" s="10">
        <v>4258873</v>
      </c>
      <c r="G164" s="10">
        <v>0</v>
      </c>
      <c r="H164" s="10">
        <v>1683400294</v>
      </c>
      <c r="I164" s="10">
        <v>0</v>
      </c>
      <c r="J164" s="10">
        <v>0</v>
      </c>
      <c r="K164" s="10">
        <v>0</v>
      </c>
      <c r="L164" s="10">
        <v>71599710</v>
      </c>
      <c r="M164" s="10">
        <v>18602703</v>
      </c>
      <c r="N164" s="10">
        <v>333801735</v>
      </c>
      <c r="O164" s="10">
        <v>778697349</v>
      </c>
      <c r="P164" s="10">
        <v>0</v>
      </c>
      <c r="Q164" s="10">
        <v>161362715</v>
      </c>
      <c r="R164" s="10">
        <v>19843828</v>
      </c>
      <c r="S164" s="10">
        <v>4368222</v>
      </c>
      <c r="T164" s="10">
        <v>0</v>
      </c>
      <c r="U164" s="10">
        <v>666741065</v>
      </c>
      <c r="V164" s="10">
        <v>0</v>
      </c>
      <c r="W164" s="10">
        <v>498406365</v>
      </c>
      <c r="X164" s="10">
        <v>0</v>
      </c>
      <c r="Y164" s="10">
        <v>0</v>
      </c>
      <c r="Z164" s="10">
        <v>25302126</v>
      </c>
      <c r="AA164" s="10">
        <v>27831714</v>
      </c>
      <c r="AB164" s="10">
        <v>15996433</v>
      </c>
      <c r="AC164" s="10">
        <v>918585616</v>
      </c>
      <c r="AD164" s="10">
        <v>330000000</v>
      </c>
      <c r="AE164" s="10">
        <v>1826433</v>
      </c>
      <c r="AF164" s="10">
        <v>261452578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97">
        <v>6598643594</v>
      </c>
    </row>
    <row r="165" spans="1:39" s="23" customFormat="1" ht="14.4" x14ac:dyDescent="0.3">
      <c r="A165" s="62" t="s">
        <v>407</v>
      </c>
      <c r="B165" s="26" t="s">
        <v>70</v>
      </c>
      <c r="C165" s="10">
        <v>0</v>
      </c>
      <c r="D165" s="10">
        <v>27102712</v>
      </c>
      <c r="E165" s="10">
        <v>5722142</v>
      </c>
      <c r="F165" s="10">
        <v>773519</v>
      </c>
      <c r="G165" s="10">
        <v>891066089</v>
      </c>
      <c r="H165" s="10">
        <v>46214449</v>
      </c>
      <c r="I165" s="10">
        <v>0</v>
      </c>
      <c r="J165" s="10">
        <v>0</v>
      </c>
      <c r="K165" s="10">
        <v>212375937</v>
      </c>
      <c r="L165" s="10">
        <v>187034081</v>
      </c>
      <c r="M165" s="10">
        <v>67551134</v>
      </c>
      <c r="N165" s="10">
        <v>829991</v>
      </c>
      <c r="O165" s="10">
        <v>3910445</v>
      </c>
      <c r="P165" s="10">
        <v>0</v>
      </c>
      <c r="Q165" s="10">
        <v>0</v>
      </c>
      <c r="R165" s="10">
        <v>327796</v>
      </c>
      <c r="S165" s="10">
        <v>0</v>
      </c>
      <c r="T165" s="10">
        <v>3682756366</v>
      </c>
      <c r="U165" s="10">
        <v>1015088144</v>
      </c>
      <c r="V165" s="10">
        <v>19313277</v>
      </c>
      <c r="W165" s="10">
        <v>24337123</v>
      </c>
      <c r="X165" s="10">
        <v>3104450853</v>
      </c>
      <c r="Y165" s="10">
        <v>2502395</v>
      </c>
      <c r="Z165" s="10">
        <v>1031728721</v>
      </c>
      <c r="AA165" s="10">
        <v>502668626</v>
      </c>
      <c r="AB165" s="10">
        <v>554587269</v>
      </c>
      <c r="AC165" s="10">
        <v>800983429</v>
      </c>
      <c r="AD165" s="10">
        <v>473161661</v>
      </c>
      <c r="AE165" s="10">
        <v>489254195</v>
      </c>
      <c r="AF165" s="10">
        <v>511779073</v>
      </c>
      <c r="AG165" s="10">
        <v>150168932</v>
      </c>
      <c r="AH165" s="10">
        <v>5899982559</v>
      </c>
      <c r="AI165" s="10">
        <v>600452846</v>
      </c>
      <c r="AJ165" s="10">
        <v>699336272</v>
      </c>
      <c r="AK165" s="10">
        <v>0</v>
      </c>
      <c r="AL165" s="10">
        <v>7282396</v>
      </c>
      <c r="AM165" s="197">
        <v>21012742432</v>
      </c>
    </row>
    <row r="166" spans="1:39" s="23" customFormat="1" ht="14.4" x14ac:dyDescent="0.3">
      <c r="A166" s="98" t="s">
        <v>408</v>
      </c>
      <c r="B166" s="99" t="s">
        <v>98</v>
      </c>
      <c r="C166" s="97">
        <v>2283578170</v>
      </c>
      <c r="D166" s="97">
        <v>1540826507</v>
      </c>
      <c r="E166" s="97">
        <v>1485516222</v>
      </c>
      <c r="F166" s="97">
        <v>713059979</v>
      </c>
      <c r="G166" s="97">
        <v>3758137715</v>
      </c>
      <c r="H166" s="97">
        <v>8399372355</v>
      </c>
      <c r="I166" s="97">
        <v>1056871128</v>
      </c>
      <c r="J166" s="97">
        <v>887986550</v>
      </c>
      <c r="K166" s="97">
        <v>627904068</v>
      </c>
      <c r="L166" s="97">
        <v>3009493147</v>
      </c>
      <c r="M166" s="97">
        <v>3006123369</v>
      </c>
      <c r="N166" s="97">
        <v>1397486373</v>
      </c>
      <c r="O166" s="97">
        <v>2786489740</v>
      </c>
      <c r="P166" s="97">
        <v>1402966106</v>
      </c>
      <c r="Q166" s="97">
        <v>1140736389</v>
      </c>
      <c r="R166" s="97">
        <v>2784253442</v>
      </c>
      <c r="S166" s="97">
        <v>460877299</v>
      </c>
      <c r="T166" s="97">
        <v>6846320847</v>
      </c>
      <c r="U166" s="97">
        <v>12901294285</v>
      </c>
      <c r="V166" s="97">
        <v>2063208908</v>
      </c>
      <c r="W166" s="97">
        <v>1728378658</v>
      </c>
      <c r="X166" s="97">
        <v>5218876482</v>
      </c>
      <c r="Y166" s="97">
        <v>365713753</v>
      </c>
      <c r="Z166" s="97">
        <v>4278051154</v>
      </c>
      <c r="AA166" s="97">
        <v>3127740218</v>
      </c>
      <c r="AB166" s="97">
        <v>3755912331</v>
      </c>
      <c r="AC166" s="97">
        <v>5536250042</v>
      </c>
      <c r="AD166" s="97">
        <v>2682688102</v>
      </c>
      <c r="AE166" s="97">
        <v>5583366667</v>
      </c>
      <c r="AF166" s="97">
        <v>3436781249</v>
      </c>
      <c r="AG166" s="97">
        <v>2023939417</v>
      </c>
      <c r="AH166" s="97">
        <v>6651571541</v>
      </c>
      <c r="AI166" s="97">
        <v>2119540818</v>
      </c>
      <c r="AJ166" s="97">
        <v>1112787021</v>
      </c>
      <c r="AK166" s="97">
        <v>44033500</v>
      </c>
      <c r="AL166" s="97">
        <v>7282396</v>
      </c>
      <c r="AM166" s="203">
        <v>106225415948</v>
      </c>
    </row>
    <row r="167" spans="1:39" s="23" customFormat="1" ht="14.4" collapsed="1" x14ac:dyDescent="0.3">
      <c r="A167" s="63" t="s">
        <v>36</v>
      </c>
      <c r="B167" s="29" t="s">
        <v>98</v>
      </c>
      <c r="C167" s="28">
        <v>2283578170</v>
      </c>
      <c r="D167" s="28">
        <v>1540826507</v>
      </c>
      <c r="E167" s="28">
        <v>1485516222</v>
      </c>
      <c r="F167" s="28">
        <v>713059979</v>
      </c>
      <c r="G167" s="28">
        <v>3758137715</v>
      </c>
      <c r="H167" s="28">
        <v>8399372355</v>
      </c>
      <c r="I167" s="28">
        <v>1056871128</v>
      </c>
      <c r="J167" s="28">
        <v>887986550</v>
      </c>
      <c r="K167" s="28">
        <v>627904068</v>
      </c>
      <c r="L167" s="28">
        <v>3009493147</v>
      </c>
      <c r="M167" s="28">
        <v>3006123369</v>
      </c>
      <c r="N167" s="28">
        <v>1397486373</v>
      </c>
      <c r="O167" s="28">
        <v>2786489740</v>
      </c>
      <c r="P167" s="28">
        <v>1402966106</v>
      </c>
      <c r="Q167" s="28">
        <v>1140736389</v>
      </c>
      <c r="R167" s="28">
        <v>2784253442</v>
      </c>
      <c r="S167" s="28">
        <v>460877299</v>
      </c>
      <c r="T167" s="28">
        <v>6846320847</v>
      </c>
      <c r="U167" s="28">
        <v>12901294285</v>
      </c>
      <c r="V167" s="28">
        <v>2063208908</v>
      </c>
      <c r="W167" s="28">
        <v>1728378658</v>
      </c>
      <c r="X167" s="28">
        <v>5218876482</v>
      </c>
      <c r="Y167" s="28">
        <v>365713753</v>
      </c>
      <c r="Z167" s="28">
        <v>4278051154</v>
      </c>
      <c r="AA167" s="28">
        <v>3127740218</v>
      </c>
      <c r="AB167" s="28">
        <v>3755912331</v>
      </c>
      <c r="AC167" s="28">
        <v>5536250042</v>
      </c>
      <c r="AD167" s="28">
        <v>2682688102</v>
      </c>
      <c r="AE167" s="28">
        <v>5583366667</v>
      </c>
      <c r="AF167" s="28">
        <v>3436781249</v>
      </c>
      <c r="AG167" s="28">
        <v>2023939417</v>
      </c>
      <c r="AH167" s="28">
        <v>6651571541</v>
      </c>
      <c r="AI167" s="28">
        <v>2119540818</v>
      </c>
      <c r="AJ167" s="28">
        <v>1112787021</v>
      </c>
      <c r="AK167" s="28">
        <v>44033500</v>
      </c>
      <c r="AL167" s="28">
        <v>7282396</v>
      </c>
      <c r="AM167" s="205">
        <v>106225415948</v>
      </c>
    </row>
    <row r="168" spans="1:39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79539000</v>
      </c>
      <c r="I168" s="10">
        <v>5475455</v>
      </c>
      <c r="J168" s="10">
        <v>0</v>
      </c>
      <c r="K168" s="10">
        <v>0</v>
      </c>
      <c r="L168" s="10">
        <v>0</v>
      </c>
      <c r="M168" s="10">
        <v>0</v>
      </c>
      <c r="N168" s="10">
        <v>5000000</v>
      </c>
      <c r="O168" s="10">
        <v>10050102</v>
      </c>
      <c r="P168" s="10">
        <v>1363636</v>
      </c>
      <c r="Q168" s="10">
        <v>0</v>
      </c>
      <c r="R168" s="10">
        <v>0</v>
      </c>
      <c r="S168" s="10">
        <v>0</v>
      </c>
      <c r="T168" s="10">
        <v>0</v>
      </c>
      <c r="U168" s="10">
        <v>3454545</v>
      </c>
      <c r="V168" s="10">
        <v>0</v>
      </c>
      <c r="W168" s="10">
        <v>0</v>
      </c>
      <c r="X168" s="10">
        <v>0</v>
      </c>
      <c r="Y168" s="10">
        <v>0</v>
      </c>
      <c r="Z168" s="10">
        <v>18608200</v>
      </c>
      <c r="AA168" s="10">
        <v>0</v>
      </c>
      <c r="AB168" s="10">
        <v>58817145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97">
        <v>182308083</v>
      </c>
    </row>
    <row r="169" spans="1:39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2500000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12829091</v>
      </c>
      <c r="M169" s="10">
        <v>5160250</v>
      </c>
      <c r="N169" s="10">
        <v>0</v>
      </c>
      <c r="O169" s="10">
        <v>0</v>
      </c>
      <c r="P169" s="10">
        <v>0</v>
      </c>
      <c r="Q169" s="10">
        <v>50000000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28201831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97">
        <v>98691172</v>
      </c>
    </row>
    <row r="170" spans="1:39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97">
        <v>0</v>
      </c>
    </row>
    <row r="171" spans="1:39" s="23" customFormat="1" ht="14.4" x14ac:dyDescent="0.3">
      <c r="A171" s="62" t="s">
        <v>412</v>
      </c>
      <c r="B171" s="26" t="s">
        <v>146</v>
      </c>
      <c r="C171" s="10">
        <v>252425131</v>
      </c>
      <c r="D171" s="10">
        <v>93207834</v>
      </c>
      <c r="E171" s="10">
        <v>2700000</v>
      </c>
      <c r="F171" s="10">
        <v>178077948</v>
      </c>
      <c r="G171" s="10">
        <v>293945721</v>
      </c>
      <c r="H171" s="10">
        <v>1722392956</v>
      </c>
      <c r="I171" s="10">
        <v>572913252</v>
      </c>
      <c r="J171" s="10">
        <v>76878930</v>
      </c>
      <c r="K171" s="10">
        <v>59479980</v>
      </c>
      <c r="L171" s="10">
        <v>36612669</v>
      </c>
      <c r="M171" s="10">
        <v>676342892</v>
      </c>
      <c r="N171" s="10">
        <v>7779750</v>
      </c>
      <c r="O171" s="10">
        <v>200064062</v>
      </c>
      <c r="P171" s="10">
        <v>97474816</v>
      </c>
      <c r="Q171" s="10">
        <v>65749109</v>
      </c>
      <c r="R171" s="10">
        <v>58635634</v>
      </c>
      <c r="S171" s="10">
        <v>39653790</v>
      </c>
      <c r="T171" s="10">
        <v>1296332722</v>
      </c>
      <c r="U171" s="10">
        <v>356710840</v>
      </c>
      <c r="V171" s="10">
        <v>297902577</v>
      </c>
      <c r="W171" s="10">
        <v>64296646</v>
      </c>
      <c r="X171" s="10">
        <v>501457370</v>
      </c>
      <c r="Y171" s="10">
        <v>1318182</v>
      </c>
      <c r="Z171" s="10">
        <v>2129342836</v>
      </c>
      <c r="AA171" s="10">
        <v>70863636</v>
      </c>
      <c r="AB171" s="10">
        <v>857027882</v>
      </c>
      <c r="AC171" s="10">
        <v>1285272695</v>
      </c>
      <c r="AD171" s="10">
        <v>194844038</v>
      </c>
      <c r="AE171" s="10">
        <v>609171698</v>
      </c>
      <c r="AF171" s="10">
        <v>359602603</v>
      </c>
      <c r="AG171" s="10">
        <v>118491897</v>
      </c>
      <c r="AH171" s="10">
        <v>0</v>
      </c>
      <c r="AI171" s="10">
        <v>5455000</v>
      </c>
      <c r="AJ171" s="10">
        <v>0</v>
      </c>
      <c r="AK171" s="10">
        <v>0</v>
      </c>
      <c r="AL171" s="10">
        <v>0</v>
      </c>
      <c r="AM171" s="197">
        <v>12582425096</v>
      </c>
    </row>
    <row r="172" spans="1:39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97">
        <v>0</v>
      </c>
    </row>
    <row r="173" spans="1:39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115995936</v>
      </c>
      <c r="F173" s="10">
        <v>0</v>
      </c>
      <c r="G173" s="10">
        <v>0</v>
      </c>
      <c r="H173" s="10">
        <v>906500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97">
        <v>116902436</v>
      </c>
    </row>
    <row r="174" spans="1:39" s="23" customFormat="1" ht="14.4" x14ac:dyDescent="0.3">
      <c r="A174" s="62" t="s">
        <v>415</v>
      </c>
      <c r="B174" s="26" t="s">
        <v>149</v>
      </c>
      <c r="C174" s="10">
        <v>0</v>
      </c>
      <c r="D174" s="10">
        <v>2005208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1471637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2713634</v>
      </c>
      <c r="AB174" s="10">
        <v>7411880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97">
        <v>13602359</v>
      </c>
    </row>
    <row r="175" spans="1:39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97">
        <v>0</v>
      </c>
    </row>
    <row r="176" spans="1:39" s="23" customFormat="1" ht="14.4" x14ac:dyDescent="0.3">
      <c r="A176" s="62" t="s">
        <v>417</v>
      </c>
      <c r="B176" s="26" t="s">
        <v>151</v>
      </c>
      <c r="C176" s="10">
        <v>0</v>
      </c>
      <c r="D176" s="10">
        <v>8681818</v>
      </c>
      <c r="E176" s="10">
        <v>0</v>
      </c>
      <c r="F176" s="10">
        <v>0</v>
      </c>
      <c r="G176" s="10">
        <v>22336468</v>
      </c>
      <c r="H176" s="10">
        <v>1050000</v>
      </c>
      <c r="I176" s="10">
        <v>0</v>
      </c>
      <c r="J176" s="10">
        <v>0</v>
      </c>
      <c r="K176" s="10">
        <v>0</v>
      </c>
      <c r="L176" s="10">
        <v>0</v>
      </c>
      <c r="M176" s="10">
        <v>4170454</v>
      </c>
      <c r="N176" s="10">
        <v>1200000</v>
      </c>
      <c r="O176" s="10">
        <v>517000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381818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500000</v>
      </c>
      <c r="AD176" s="10">
        <v>0</v>
      </c>
      <c r="AE176" s="10">
        <v>1409090</v>
      </c>
      <c r="AF176" s="10">
        <v>0</v>
      </c>
      <c r="AG176" s="10">
        <v>0</v>
      </c>
      <c r="AH176" s="10">
        <v>0</v>
      </c>
      <c r="AI176" s="10">
        <v>363636</v>
      </c>
      <c r="AJ176" s="10">
        <v>0</v>
      </c>
      <c r="AK176" s="10">
        <v>0</v>
      </c>
      <c r="AL176" s="10">
        <v>0</v>
      </c>
      <c r="AM176" s="197">
        <v>40610284</v>
      </c>
    </row>
    <row r="177" spans="1:39" s="23" customFormat="1" ht="14.4" x14ac:dyDescent="0.3">
      <c r="A177" s="62" t="s">
        <v>418</v>
      </c>
      <c r="B177" s="26" t="s">
        <v>152</v>
      </c>
      <c r="C177" s="10">
        <v>3500000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2531818</v>
      </c>
      <c r="N177" s="10">
        <v>0</v>
      </c>
      <c r="O177" s="10">
        <v>0</v>
      </c>
      <c r="P177" s="10">
        <v>1500000</v>
      </c>
      <c r="Q177" s="10">
        <v>0</v>
      </c>
      <c r="R177" s="10">
        <v>0</v>
      </c>
      <c r="S177" s="10">
        <v>0</v>
      </c>
      <c r="T177" s="10">
        <v>0</v>
      </c>
      <c r="U177" s="10">
        <v>12425000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218985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97">
        <v>20175803</v>
      </c>
    </row>
    <row r="178" spans="1:39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97">
        <v>0</v>
      </c>
    </row>
    <row r="179" spans="1:39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97">
        <v>0</v>
      </c>
    </row>
    <row r="180" spans="1:39" s="23" customFormat="1" ht="14.4" x14ac:dyDescent="0.3">
      <c r="A180" s="62" t="s">
        <v>421</v>
      </c>
      <c r="B180" s="26" t="s">
        <v>155</v>
      </c>
      <c r="C180" s="10">
        <v>15661165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114000000</v>
      </c>
      <c r="P180" s="10">
        <v>0</v>
      </c>
      <c r="Q180" s="10">
        <v>0</v>
      </c>
      <c r="R180" s="10">
        <v>208749125</v>
      </c>
      <c r="S180" s="10">
        <v>0</v>
      </c>
      <c r="T180" s="10">
        <v>0</v>
      </c>
      <c r="U180" s="10">
        <v>164592250</v>
      </c>
      <c r="V180" s="10">
        <v>0</v>
      </c>
      <c r="W180" s="10">
        <v>139821939</v>
      </c>
      <c r="X180" s="10">
        <v>0</v>
      </c>
      <c r="Y180" s="10">
        <v>0</v>
      </c>
      <c r="Z180" s="10">
        <v>82757327</v>
      </c>
      <c r="AA180" s="10">
        <v>110301208</v>
      </c>
      <c r="AB180" s="10">
        <v>0</v>
      </c>
      <c r="AC180" s="10">
        <v>303160000</v>
      </c>
      <c r="AD180" s="10">
        <v>0</v>
      </c>
      <c r="AE180" s="10">
        <v>0</v>
      </c>
      <c r="AF180" s="10">
        <v>64500000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97">
        <v>1203543014</v>
      </c>
    </row>
    <row r="181" spans="1:39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97">
        <v>0</v>
      </c>
    </row>
    <row r="182" spans="1:39" s="23" customFormat="1" ht="14.4" x14ac:dyDescent="0.3">
      <c r="A182" s="98" t="s">
        <v>423</v>
      </c>
      <c r="B182" s="99" t="s">
        <v>164</v>
      </c>
      <c r="C182" s="97">
        <v>271586296</v>
      </c>
      <c r="D182" s="97">
        <v>103894860</v>
      </c>
      <c r="E182" s="97">
        <v>121195936</v>
      </c>
      <c r="F182" s="97">
        <v>178077948</v>
      </c>
      <c r="G182" s="97">
        <v>316282189</v>
      </c>
      <c r="H182" s="97">
        <v>1803888456</v>
      </c>
      <c r="I182" s="97">
        <v>578388707</v>
      </c>
      <c r="J182" s="97">
        <v>76878930</v>
      </c>
      <c r="K182" s="97">
        <v>59479980</v>
      </c>
      <c r="L182" s="97">
        <v>50913397</v>
      </c>
      <c r="M182" s="97">
        <v>688205414</v>
      </c>
      <c r="N182" s="97">
        <v>13979750</v>
      </c>
      <c r="O182" s="97">
        <v>324631164</v>
      </c>
      <c r="P182" s="97">
        <v>100338452</v>
      </c>
      <c r="Q182" s="97">
        <v>115749109</v>
      </c>
      <c r="R182" s="97">
        <v>267384759</v>
      </c>
      <c r="S182" s="97">
        <v>39653790</v>
      </c>
      <c r="T182" s="97">
        <v>1296332722</v>
      </c>
      <c r="U182" s="97">
        <v>537182635</v>
      </c>
      <c r="V182" s="97">
        <v>297902577</v>
      </c>
      <c r="W182" s="97">
        <v>204500403</v>
      </c>
      <c r="X182" s="97">
        <v>501457370</v>
      </c>
      <c r="Y182" s="97">
        <v>1318182</v>
      </c>
      <c r="Z182" s="97">
        <v>2230708363</v>
      </c>
      <c r="AA182" s="97">
        <v>183878478</v>
      </c>
      <c r="AB182" s="97">
        <v>923475892</v>
      </c>
      <c r="AC182" s="97">
        <v>1617134526</v>
      </c>
      <c r="AD182" s="97">
        <v>194844038</v>
      </c>
      <c r="AE182" s="97">
        <v>610580788</v>
      </c>
      <c r="AF182" s="97">
        <v>424102603</v>
      </c>
      <c r="AG182" s="97">
        <v>118491897</v>
      </c>
      <c r="AH182" s="97">
        <v>0</v>
      </c>
      <c r="AI182" s="97">
        <v>5818636</v>
      </c>
      <c r="AJ182" s="97">
        <v>0</v>
      </c>
      <c r="AK182" s="97">
        <v>0</v>
      </c>
      <c r="AL182" s="97">
        <v>0</v>
      </c>
      <c r="AM182" s="203">
        <v>14258258247</v>
      </c>
    </row>
    <row r="183" spans="1:39" s="23" customFormat="1" ht="14.4" collapsed="1" x14ac:dyDescent="0.3">
      <c r="A183" s="63" t="s">
        <v>37</v>
      </c>
      <c r="B183" s="29" t="s">
        <v>1360</v>
      </c>
      <c r="C183" s="28">
        <v>271586296</v>
      </c>
      <c r="D183" s="28">
        <v>103894860</v>
      </c>
      <c r="E183" s="28">
        <v>121195936</v>
      </c>
      <c r="F183" s="28">
        <v>178077948</v>
      </c>
      <c r="G183" s="28">
        <v>316282189</v>
      </c>
      <c r="H183" s="28">
        <v>1803888456</v>
      </c>
      <c r="I183" s="28">
        <v>578388707</v>
      </c>
      <c r="J183" s="28">
        <v>76878930</v>
      </c>
      <c r="K183" s="28">
        <v>59479980</v>
      </c>
      <c r="L183" s="28">
        <v>50913397</v>
      </c>
      <c r="M183" s="28">
        <v>688205414</v>
      </c>
      <c r="N183" s="28">
        <v>13979750</v>
      </c>
      <c r="O183" s="28">
        <v>324631164</v>
      </c>
      <c r="P183" s="28">
        <v>100338452</v>
      </c>
      <c r="Q183" s="28">
        <v>115749109</v>
      </c>
      <c r="R183" s="28">
        <v>267384759</v>
      </c>
      <c r="S183" s="28">
        <v>39653790</v>
      </c>
      <c r="T183" s="28">
        <v>1296332722</v>
      </c>
      <c r="U183" s="28">
        <v>537182635</v>
      </c>
      <c r="V183" s="28">
        <v>297902577</v>
      </c>
      <c r="W183" s="28">
        <v>204500403</v>
      </c>
      <c r="X183" s="28">
        <v>501457370</v>
      </c>
      <c r="Y183" s="28">
        <v>1318182</v>
      </c>
      <c r="Z183" s="28">
        <v>2230708363</v>
      </c>
      <c r="AA183" s="28">
        <v>183878478</v>
      </c>
      <c r="AB183" s="28">
        <v>923475892</v>
      </c>
      <c r="AC183" s="28">
        <v>1617134526</v>
      </c>
      <c r="AD183" s="28">
        <v>194844038</v>
      </c>
      <c r="AE183" s="28">
        <v>610580788</v>
      </c>
      <c r="AF183" s="28">
        <v>424102603</v>
      </c>
      <c r="AG183" s="28">
        <v>118491897</v>
      </c>
      <c r="AH183" s="28">
        <v>0</v>
      </c>
      <c r="AI183" s="28">
        <v>5818636</v>
      </c>
      <c r="AJ183" s="28">
        <v>0</v>
      </c>
      <c r="AK183" s="28">
        <v>0</v>
      </c>
      <c r="AL183" s="28">
        <v>0</v>
      </c>
      <c r="AM183" s="205">
        <v>14258258247</v>
      </c>
    </row>
    <row r="184" spans="1:39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246000</v>
      </c>
      <c r="F184" s="10">
        <v>0</v>
      </c>
      <c r="G184" s="10">
        <v>21305715</v>
      </c>
      <c r="H184" s="10">
        <v>396445157</v>
      </c>
      <c r="I184" s="10">
        <v>608358</v>
      </c>
      <c r="J184" s="10">
        <v>0</v>
      </c>
      <c r="K184" s="10">
        <v>0</v>
      </c>
      <c r="L184" s="10">
        <v>967766</v>
      </c>
      <c r="M184" s="10">
        <v>0</v>
      </c>
      <c r="N184" s="10">
        <v>563411</v>
      </c>
      <c r="O184" s="10">
        <v>16537621</v>
      </c>
      <c r="P184" s="10">
        <v>0</v>
      </c>
      <c r="Q184" s="10">
        <v>5621192</v>
      </c>
      <c r="R184" s="10">
        <v>12659829</v>
      </c>
      <c r="S184" s="10">
        <v>0</v>
      </c>
      <c r="T184" s="10">
        <v>0</v>
      </c>
      <c r="U184" s="10">
        <v>0</v>
      </c>
      <c r="V184" s="10">
        <v>5218495</v>
      </c>
      <c r="W184" s="10">
        <v>0</v>
      </c>
      <c r="X184" s="10">
        <v>0</v>
      </c>
      <c r="Y184" s="10">
        <v>0</v>
      </c>
      <c r="Z184" s="10">
        <v>649125</v>
      </c>
      <c r="AA184" s="10">
        <v>0</v>
      </c>
      <c r="AB184" s="10">
        <v>0</v>
      </c>
      <c r="AC184" s="10">
        <v>4651504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97">
        <v>465474173</v>
      </c>
    </row>
    <row r="185" spans="1:39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43253651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97">
        <v>43253651</v>
      </c>
    </row>
    <row r="186" spans="1:39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1183479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6099721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97">
        <v>7283200</v>
      </c>
    </row>
    <row r="187" spans="1:39" s="23" customFormat="1" ht="14.4" x14ac:dyDescent="0.3">
      <c r="A187" s="62" t="s">
        <v>427</v>
      </c>
      <c r="B187" s="26" t="s">
        <v>146</v>
      </c>
      <c r="C187" s="10">
        <v>0</v>
      </c>
      <c r="D187" s="10">
        <v>53644648</v>
      </c>
      <c r="E187" s="10">
        <v>0</v>
      </c>
      <c r="F187" s="10">
        <v>0</v>
      </c>
      <c r="G187" s="10">
        <v>34715043</v>
      </c>
      <c r="H187" s="10">
        <v>73872050</v>
      </c>
      <c r="I187" s="10">
        <v>30800916</v>
      </c>
      <c r="J187" s="10">
        <v>0</v>
      </c>
      <c r="K187" s="10">
        <v>0</v>
      </c>
      <c r="L187" s="10">
        <v>117973365</v>
      </c>
      <c r="M187" s="10">
        <v>0</v>
      </c>
      <c r="N187" s="10">
        <v>0</v>
      </c>
      <c r="O187" s="10">
        <v>325276</v>
      </c>
      <c r="P187" s="10">
        <v>6820941</v>
      </c>
      <c r="Q187" s="10">
        <v>7336116</v>
      </c>
      <c r="R187" s="10">
        <v>4702806</v>
      </c>
      <c r="S187" s="10">
        <v>0</v>
      </c>
      <c r="T187" s="10">
        <v>0</v>
      </c>
      <c r="U187" s="10">
        <v>0</v>
      </c>
      <c r="V187" s="10">
        <v>527005</v>
      </c>
      <c r="W187" s="10">
        <v>0</v>
      </c>
      <c r="X187" s="10">
        <v>0</v>
      </c>
      <c r="Y187" s="10">
        <v>6776668</v>
      </c>
      <c r="Z187" s="10">
        <v>13379479</v>
      </c>
      <c r="AA187" s="10">
        <v>0</v>
      </c>
      <c r="AB187" s="10">
        <v>0</v>
      </c>
      <c r="AC187" s="10">
        <v>77664453</v>
      </c>
      <c r="AD187" s="10">
        <v>0</v>
      </c>
      <c r="AE187" s="10">
        <v>0</v>
      </c>
      <c r="AF187" s="10">
        <v>18811550</v>
      </c>
      <c r="AG187" s="10">
        <v>32771159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97">
        <v>480121475</v>
      </c>
    </row>
    <row r="188" spans="1:39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97">
        <v>0</v>
      </c>
    </row>
    <row r="189" spans="1:39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97">
        <v>0</v>
      </c>
    </row>
    <row r="190" spans="1:39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14075212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97">
        <v>14075212</v>
      </c>
    </row>
    <row r="191" spans="1:39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97">
        <v>0</v>
      </c>
    </row>
    <row r="192" spans="1:39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19935287</v>
      </c>
      <c r="I192" s="10">
        <v>3199859</v>
      </c>
      <c r="J192" s="10">
        <v>0</v>
      </c>
      <c r="K192" s="10">
        <v>0</v>
      </c>
      <c r="L192" s="10">
        <v>0</v>
      </c>
      <c r="M192" s="10">
        <v>0</v>
      </c>
      <c r="N192" s="10">
        <v>71746401</v>
      </c>
      <c r="O192" s="10">
        <v>80064351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15352388</v>
      </c>
      <c r="AB192" s="10">
        <v>0</v>
      </c>
      <c r="AC192" s="10">
        <v>0</v>
      </c>
      <c r="AD192" s="10">
        <v>0</v>
      </c>
      <c r="AE192" s="10">
        <v>123767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97">
        <v>190422053</v>
      </c>
    </row>
    <row r="193" spans="1:39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4436585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2976328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932736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97">
        <v>8345649</v>
      </c>
    </row>
    <row r="194" spans="1:39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97">
        <v>0</v>
      </c>
    </row>
    <row r="195" spans="1:39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78632542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987841</v>
      </c>
      <c r="O195" s="10">
        <v>0</v>
      </c>
      <c r="P195" s="10">
        <v>0</v>
      </c>
      <c r="Q195" s="10">
        <v>34964001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34521260</v>
      </c>
      <c r="Y195" s="10">
        <v>0</v>
      </c>
      <c r="Z195" s="10">
        <v>67964160</v>
      </c>
      <c r="AA195" s="10">
        <v>0</v>
      </c>
      <c r="AB195" s="10">
        <v>0</v>
      </c>
      <c r="AC195" s="10">
        <v>48401820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97">
        <v>265471624</v>
      </c>
    </row>
    <row r="196" spans="1:39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97">
        <v>0</v>
      </c>
    </row>
    <row r="197" spans="1:39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45282376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754710525</v>
      </c>
      <c r="AA197" s="10">
        <v>0</v>
      </c>
      <c r="AB197" s="10">
        <v>0</v>
      </c>
      <c r="AC197" s="10">
        <v>9740184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97">
        <v>809733085</v>
      </c>
    </row>
    <row r="198" spans="1:39" s="23" customFormat="1" ht="14.4" x14ac:dyDescent="0.3">
      <c r="A198" s="98" t="s">
        <v>438</v>
      </c>
      <c r="B198" s="99" t="s">
        <v>156</v>
      </c>
      <c r="C198" s="97">
        <v>0</v>
      </c>
      <c r="D198" s="97">
        <v>53644648</v>
      </c>
      <c r="E198" s="97">
        <v>246000</v>
      </c>
      <c r="F198" s="97">
        <v>0</v>
      </c>
      <c r="G198" s="97">
        <v>134653300</v>
      </c>
      <c r="H198" s="97">
        <v>509947770</v>
      </c>
      <c r="I198" s="97">
        <v>34609133</v>
      </c>
      <c r="J198" s="97">
        <v>0</v>
      </c>
      <c r="K198" s="97">
        <v>43253651</v>
      </c>
      <c r="L198" s="97">
        <v>164223507</v>
      </c>
      <c r="M198" s="97">
        <v>0</v>
      </c>
      <c r="N198" s="97">
        <v>76273981</v>
      </c>
      <c r="O198" s="97">
        <v>96927248</v>
      </c>
      <c r="P198" s="97">
        <v>6820941</v>
      </c>
      <c r="Q198" s="97">
        <v>47921309</v>
      </c>
      <c r="R198" s="97">
        <v>17362635</v>
      </c>
      <c r="S198" s="97">
        <v>0</v>
      </c>
      <c r="T198" s="97">
        <v>0</v>
      </c>
      <c r="U198" s="97">
        <v>0</v>
      </c>
      <c r="V198" s="97">
        <v>5745500</v>
      </c>
      <c r="W198" s="97">
        <v>0</v>
      </c>
      <c r="X198" s="97">
        <v>34521260</v>
      </c>
      <c r="Y198" s="97">
        <v>6776668</v>
      </c>
      <c r="Z198" s="97">
        <v>842803010</v>
      </c>
      <c r="AA198" s="97">
        <v>15352388</v>
      </c>
      <c r="AB198" s="97">
        <v>0</v>
      </c>
      <c r="AC198" s="97">
        <v>141390697</v>
      </c>
      <c r="AD198" s="97">
        <v>0</v>
      </c>
      <c r="AE198" s="97">
        <v>123767</v>
      </c>
      <c r="AF198" s="97">
        <v>18811550</v>
      </c>
      <c r="AG198" s="97">
        <v>32771159</v>
      </c>
      <c r="AH198" s="97">
        <v>0</v>
      </c>
      <c r="AI198" s="97">
        <v>0</v>
      </c>
      <c r="AJ198" s="97">
        <v>0</v>
      </c>
      <c r="AK198" s="97">
        <v>0</v>
      </c>
      <c r="AL198" s="97">
        <v>0</v>
      </c>
      <c r="AM198" s="203">
        <v>2284180122</v>
      </c>
    </row>
    <row r="199" spans="1:39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97">
        <v>0</v>
      </c>
    </row>
    <row r="200" spans="1:39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97">
        <v>0</v>
      </c>
    </row>
    <row r="201" spans="1:39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97">
        <v>0</v>
      </c>
    </row>
    <row r="202" spans="1:39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97">
        <v>0</v>
      </c>
    </row>
    <row r="203" spans="1:39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97">
        <v>0</v>
      </c>
    </row>
    <row r="204" spans="1:39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97">
        <v>0</v>
      </c>
    </row>
    <row r="205" spans="1:39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97">
        <v>0</v>
      </c>
    </row>
    <row r="206" spans="1:39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97">
        <v>0</v>
      </c>
    </row>
    <row r="207" spans="1:39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97">
        <v>0</v>
      </c>
    </row>
    <row r="208" spans="1:39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97">
        <v>0</v>
      </c>
    </row>
    <row r="209" spans="1:39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97">
        <v>0</v>
      </c>
    </row>
    <row r="210" spans="1:39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97">
        <v>0</v>
      </c>
    </row>
    <row r="211" spans="1:39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97">
        <v>0</v>
      </c>
    </row>
    <row r="212" spans="1:39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v>0</v>
      </c>
      <c r="AM212" s="197">
        <v>0</v>
      </c>
    </row>
    <row r="213" spans="1:39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97">
        <v>0</v>
      </c>
      <c r="AM213" s="203">
        <v>0</v>
      </c>
    </row>
    <row r="214" spans="1:39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53644648</v>
      </c>
      <c r="E214" s="28">
        <v>246000</v>
      </c>
      <c r="F214" s="28">
        <v>0</v>
      </c>
      <c r="G214" s="28">
        <v>134653300</v>
      </c>
      <c r="H214" s="28">
        <v>509947770</v>
      </c>
      <c r="I214" s="28">
        <v>34609133</v>
      </c>
      <c r="J214" s="28">
        <v>0</v>
      </c>
      <c r="K214" s="28">
        <v>43253651</v>
      </c>
      <c r="L214" s="28">
        <v>164223507</v>
      </c>
      <c r="M214" s="28">
        <v>0</v>
      </c>
      <c r="N214" s="28">
        <v>76273981</v>
      </c>
      <c r="O214" s="28">
        <v>96927248</v>
      </c>
      <c r="P214" s="28">
        <v>6820941</v>
      </c>
      <c r="Q214" s="28">
        <v>47921309</v>
      </c>
      <c r="R214" s="28">
        <v>17362635</v>
      </c>
      <c r="S214" s="28">
        <v>0</v>
      </c>
      <c r="T214" s="28">
        <v>0</v>
      </c>
      <c r="U214" s="28">
        <v>0</v>
      </c>
      <c r="V214" s="28">
        <v>5745500</v>
      </c>
      <c r="W214" s="28">
        <v>0</v>
      </c>
      <c r="X214" s="28">
        <v>34521260</v>
      </c>
      <c r="Y214" s="28">
        <v>6776668</v>
      </c>
      <c r="Z214" s="28">
        <v>842803010</v>
      </c>
      <c r="AA214" s="28">
        <v>15352388</v>
      </c>
      <c r="AB214" s="28">
        <v>0</v>
      </c>
      <c r="AC214" s="28">
        <v>141390697</v>
      </c>
      <c r="AD214" s="28">
        <v>0</v>
      </c>
      <c r="AE214" s="28">
        <v>123767</v>
      </c>
      <c r="AF214" s="28">
        <v>18811550</v>
      </c>
      <c r="AG214" s="28">
        <v>32771159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05">
        <v>2284180122</v>
      </c>
    </row>
    <row r="215" spans="1:39" s="23" customFormat="1" ht="14.4" x14ac:dyDescent="0.3">
      <c r="A215" s="62" t="s">
        <v>454</v>
      </c>
      <c r="B215" s="26" t="s">
        <v>143</v>
      </c>
      <c r="C215" s="10">
        <v>176807063</v>
      </c>
      <c r="D215" s="10">
        <v>0</v>
      </c>
      <c r="E215" s="10">
        <v>3854000</v>
      </c>
      <c r="F215" s="10">
        <v>0</v>
      </c>
      <c r="G215" s="10">
        <v>254345632</v>
      </c>
      <c r="H215" s="10">
        <v>1937225729</v>
      </c>
      <c r="I215" s="10">
        <v>0</v>
      </c>
      <c r="J215" s="10">
        <v>0</v>
      </c>
      <c r="K215" s="10">
        <v>1935599</v>
      </c>
      <c r="L215" s="10">
        <v>1993657000</v>
      </c>
      <c r="M215" s="10">
        <v>982737185</v>
      </c>
      <c r="N215" s="10">
        <v>276526236</v>
      </c>
      <c r="O215" s="10">
        <v>719127070</v>
      </c>
      <c r="P215" s="10">
        <v>0</v>
      </c>
      <c r="Q215" s="10">
        <v>2307771</v>
      </c>
      <c r="R215" s="10">
        <v>0</v>
      </c>
      <c r="S215" s="10">
        <v>0</v>
      </c>
      <c r="T215" s="10">
        <v>5932352403</v>
      </c>
      <c r="U215" s="10">
        <v>32304648397</v>
      </c>
      <c r="V215" s="10">
        <v>0</v>
      </c>
      <c r="W215" s="10">
        <v>0</v>
      </c>
      <c r="X215" s="10">
        <v>0</v>
      </c>
      <c r="Y215" s="10">
        <v>7366923</v>
      </c>
      <c r="Z215" s="10">
        <v>0</v>
      </c>
      <c r="AA215" s="10">
        <v>893761056</v>
      </c>
      <c r="AB215" s="10">
        <v>6692317900</v>
      </c>
      <c r="AC215" s="10">
        <v>49151636</v>
      </c>
      <c r="AD215" s="10">
        <v>0</v>
      </c>
      <c r="AE215" s="10">
        <v>262095880</v>
      </c>
      <c r="AF215" s="10">
        <v>0</v>
      </c>
      <c r="AG215" s="10">
        <v>31649227</v>
      </c>
      <c r="AH215" s="10">
        <v>0</v>
      </c>
      <c r="AI215" s="10">
        <v>11424726</v>
      </c>
      <c r="AJ215" s="10">
        <v>1072320</v>
      </c>
      <c r="AK215" s="10">
        <v>0</v>
      </c>
      <c r="AL215" s="10">
        <v>0</v>
      </c>
      <c r="AM215" s="197">
        <v>52534363753</v>
      </c>
    </row>
    <row r="216" spans="1:39" s="23" customFormat="1" ht="14.4" x14ac:dyDescent="0.3">
      <c r="A216" s="62" t="s">
        <v>455</v>
      </c>
      <c r="B216" s="26" t="s">
        <v>144</v>
      </c>
      <c r="C216" s="10">
        <v>325658892</v>
      </c>
      <c r="D216" s="10">
        <v>0</v>
      </c>
      <c r="E216" s="10">
        <v>0</v>
      </c>
      <c r="F216" s="10">
        <v>0</v>
      </c>
      <c r="G216" s="10">
        <v>32035934</v>
      </c>
      <c r="H216" s="10">
        <v>633382001</v>
      </c>
      <c r="I216" s="10">
        <v>0</v>
      </c>
      <c r="J216" s="10">
        <v>0</v>
      </c>
      <c r="K216" s="10">
        <v>20485283</v>
      </c>
      <c r="L216" s="10">
        <v>336098473</v>
      </c>
      <c r="M216" s="10">
        <v>1331115562</v>
      </c>
      <c r="N216" s="10">
        <v>101883320</v>
      </c>
      <c r="O216" s="10">
        <v>80878205</v>
      </c>
      <c r="P216" s="10">
        <v>0</v>
      </c>
      <c r="Q216" s="10">
        <v>0</v>
      </c>
      <c r="R216" s="10">
        <v>0</v>
      </c>
      <c r="S216" s="10">
        <v>0</v>
      </c>
      <c r="T216" s="10">
        <v>12084730795</v>
      </c>
      <c r="U216" s="10">
        <v>2107753061</v>
      </c>
      <c r="V216" s="10">
        <v>0</v>
      </c>
      <c r="W216" s="10">
        <v>0</v>
      </c>
      <c r="X216" s="10">
        <v>0</v>
      </c>
      <c r="Y216" s="10">
        <v>892493</v>
      </c>
      <c r="Z216" s="10">
        <v>0</v>
      </c>
      <c r="AA216" s="10">
        <v>261055605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29027720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97">
        <v>17344997344</v>
      </c>
    </row>
    <row r="217" spans="1:39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3893628</v>
      </c>
      <c r="H217" s="10">
        <v>18512761</v>
      </c>
      <c r="I217" s="10">
        <v>0</v>
      </c>
      <c r="J217" s="10">
        <v>0</v>
      </c>
      <c r="K217" s="10">
        <v>27884528</v>
      </c>
      <c r="L217" s="10">
        <v>1233341</v>
      </c>
      <c r="M217" s="10">
        <v>107200007</v>
      </c>
      <c r="N217" s="10">
        <v>0</v>
      </c>
      <c r="O217" s="10">
        <v>33467596</v>
      </c>
      <c r="P217" s="10">
        <v>0</v>
      </c>
      <c r="Q217" s="10">
        <v>0</v>
      </c>
      <c r="R217" s="10">
        <v>0</v>
      </c>
      <c r="S217" s="10">
        <v>0</v>
      </c>
      <c r="T217" s="10">
        <v>107417908</v>
      </c>
      <c r="U217" s="10">
        <v>79587729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14612269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2800000</v>
      </c>
      <c r="AH217" s="10">
        <v>159447129</v>
      </c>
      <c r="AI217" s="10">
        <v>41856986</v>
      </c>
      <c r="AJ217" s="10">
        <v>20066770</v>
      </c>
      <c r="AK217" s="10">
        <v>0</v>
      </c>
      <c r="AL217" s="10">
        <v>0</v>
      </c>
      <c r="AM217" s="197">
        <v>617980652</v>
      </c>
    </row>
    <row r="218" spans="1:39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25730636</v>
      </c>
      <c r="F218" s="10">
        <v>0</v>
      </c>
      <c r="G218" s="10">
        <v>0</v>
      </c>
      <c r="H218" s="10">
        <v>332239831</v>
      </c>
      <c r="I218" s="10">
        <v>3024963933</v>
      </c>
      <c r="J218" s="10">
        <v>0</v>
      </c>
      <c r="K218" s="10">
        <v>0</v>
      </c>
      <c r="L218" s="10">
        <v>1025583407</v>
      </c>
      <c r="M218" s="10">
        <v>15820604561</v>
      </c>
      <c r="N218" s="10">
        <v>0</v>
      </c>
      <c r="O218" s="10">
        <v>7506632458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1067755965</v>
      </c>
      <c r="AC218" s="10">
        <v>0</v>
      </c>
      <c r="AD218" s="10">
        <v>0</v>
      </c>
      <c r="AE218" s="10">
        <v>0</v>
      </c>
      <c r="AF218" s="10">
        <v>0</v>
      </c>
      <c r="AG218" s="10">
        <v>2212093694</v>
      </c>
      <c r="AH218" s="10">
        <v>0</v>
      </c>
      <c r="AI218" s="10">
        <v>2531658225</v>
      </c>
      <c r="AJ218" s="10">
        <v>0</v>
      </c>
      <c r="AK218" s="10">
        <v>0</v>
      </c>
      <c r="AL218" s="10">
        <v>0</v>
      </c>
      <c r="AM218" s="197">
        <v>33547262710</v>
      </c>
    </row>
    <row r="219" spans="1:39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508129952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97">
        <v>508129952</v>
      </c>
    </row>
    <row r="220" spans="1:39" s="23" customFormat="1" ht="14.4" x14ac:dyDescent="0.3">
      <c r="A220" s="62" t="s">
        <v>459</v>
      </c>
      <c r="B220" s="26" t="s">
        <v>148</v>
      </c>
      <c r="C220" s="10">
        <v>41405040</v>
      </c>
      <c r="D220" s="10">
        <v>0</v>
      </c>
      <c r="E220" s="10">
        <v>0</v>
      </c>
      <c r="F220" s="10">
        <v>0</v>
      </c>
      <c r="G220" s="10">
        <v>11275706</v>
      </c>
      <c r="H220" s="10">
        <v>132912943</v>
      </c>
      <c r="I220" s="10">
        <v>0</v>
      </c>
      <c r="J220" s="10">
        <v>0</v>
      </c>
      <c r="K220" s="10">
        <v>0</v>
      </c>
      <c r="L220" s="10">
        <v>64149241</v>
      </c>
      <c r="M220" s="10">
        <v>485515833</v>
      </c>
      <c r="N220" s="10">
        <v>557429583</v>
      </c>
      <c r="O220" s="10">
        <v>93713986</v>
      </c>
      <c r="P220" s="10">
        <v>0</v>
      </c>
      <c r="Q220" s="10">
        <v>0</v>
      </c>
      <c r="R220" s="10">
        <v>0</v>
      </c>
      <c r="S220" s="10">
        <v>0</v>
      </c>
      <c r="T220" s="10">
        <v>50529449</v>
      </c>
      <c r="U220" s="10">
        <v>122662875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864465825</v>
      </c>
      <c r="AB220" s="10">
        <v>0</v>
      </c>
      <c r="AC220" s="10">
        <v>0</v>
      </c>
      <c r="AD220" s="10">
        <v>0</v>
      </c>
      <c r="AE220" s="10">
        <v>23424980</v>
      </c>
      <c r="AF220" s="10">
        <v>0</v>
      </c>
      <c r="AG220" s="10">
        <v>17321071</v>
      </c>
      <c r="AH220" s="10">
        <v>0</v>
      </c>
      <c r="AI220" s="10">
        <v>0</v>
      </c>
      <c r="AJ220" s="10">
        <v>0</v>
      </c>
      <c r="AK220" s="10">
        <v>0</v>
      </c>
      <c r="AL220" s="10">
        <v>0</v>
      </c>
      <c r="AM220" s="197">
        <v>2464806532</v>
      </c>
    </row>
    <row r="221" spans="1:39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840909</v>
      </c>
      <c r="H221" s="10">
        <v>37388774</v>
      </c>
      <c r="I221" s="10">
        <v>0</v>
      </c>
      <c r="J221" s="10">
        <v>0</v>
      </c>
      <c r="K221" s="10">
        <v>8713182</v>
      </c>
      <c r="L221" s="10">
        <v>1184256</v>
      </c>
      <c r="M221" s="10">
        <v>0</v>
      </c>
      <c r="N221" s="10">
        <v>2421935</v>
      </c>
      <c r="O221" s="10">
        <v>305000</v>
      </c>
      <c r="P221" s="10">
        <v>0</v>
      </c>
      <c r="Q221" s="10">
        <v>0</v>
      </c>
      <c r="R221" s="10">
        <v>0</v>
      </c>
      <c r="S221" s="10">
        <v>0</v>
      </c>
      <c r="T221" s="10">
        <v>1662340</v>
      </c>
      <c r="U221" s="10">
        <v>22106483</v>
      </c>
      <c r="V221" s="10">
        <v>0</v>
      </c>
      <c r="W221" s="10">
        <v>0</v>
      </c>
      <c r="X221" s="10">
        <v>0</v>
      </c>
      <c r="Y221" s="10">
        <v>2497728</v>
      </c>
      <c r="Z221" s="10">
        <v>0</v>
      </c>
      <c r="AA221" s="10">
        <v>1977177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97">
        <v>79097784</v>
      </c>
    </row>
    <row r="222" spans="1:39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239173163</v>
      </c>
      <c r="AC222" s="10">
        <v>929702974</v>
      </c>
      <c r="AD222" s="10">
        <v>0</v>
      </c>
      <c r="AE222" s="10">
        <v>197722560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97">
        <v>1366598697</v>
      </c>
    </row>
    <row r="223" spans="1:39" s="23" customFormat="1" ht="14.4" x14ac:dyDescent="0.3">
      <c r="A223" s="62" t="s">
        <v>462</v>
      </c>
      <c r="B223" s="26" t="s">
        <v>151</v>
      </c>
      <c r="C223" s="10">
        <v>80368774</v>
      </c>
      <c r="D223" s="10">
        <v>32460839</v>
      </c>
      <c r="E223" s="10">
        <v>0</v>
      </c>
      <c r="F223" s="10">
        <v>0</v>
      </c>
      <c r="G223" s="10">
        <v>309581616</v>
      </c>
      <c r="H223" s="10">
        <v>486507580</v>
      </c>
      <c r="I223" s="10">
        <v>0</v>
      </c>
      <c r="J223" s="10">
        <v>0</v>
      </c>
      <c r="K223" s="10">
        <v>22375226</v>
      </c>
      <c r="L223" s="10">
        <v>15005317577</v>
      </c>
      <c r="M223" s="10">
        <v>8684261034</v>
      </c>
      <c r="N223" s="10">
        <v>125999040</v>
      </c>
      <c r="O223" s="10">
        <v>2952392009</v>
      </c>
      <c r="P223" s="10">
        <v>0</v>
      </c>
      <c r="Q223" s="10">
        <v>0</v>
      </c>
      <c r="R223" s="10">
        <v>404075591</v>
      </c>
      <c r="S223" s="10">
        <v>0</v>
      </c>
      <c r="T223" s="10">
        <v>12373064709</v>
      </c>
      <c r="U223" s="10">
        <v>3695041117</v>
      </c>
      <c r="V223" s="10">
        <v>0</v>
      </c>
      <c r="W223" s="10">
        <v>6252713967</v>
      </c>
      <c r="X223" s="10">
        <v>0</v>
      </c>
      <c r="Y223" s="10">
        <v>37222545</v>
      </c>
      <c r="Z223" s="10">
        <v>800576423</v>
      </c>
      <c r="AA223" s="10">
        <v>1898118615</v>
      </c>
      <c r="AB223" s="10">
        <v>389212070</v>
      </c>
      <c r="AC223" s="10">
        <v>3406194586</v>
      </c>
      <c r="AD223" s="10">
        <v>0</v>
      </c>
      <c r="AE223" s="10">
        <v>1164208336</v>
      </c>
      <c r="AF223" s="10">
        <v>0</v>
      </c>
      <c r="AG223" s="10">
        <v>374138400</v>
      </c>
      <c r="AH223" s="10">
        <v>0</v>
      </c>
      <c r="AI223" s="10">
        <v>4098361493</v>
      </c>
      <c r="AJ223" s="10">
        <v>355510238</v>
      </c>
      <c r="AK223" s="10">
        <v>0</v>
      </c>
      <c r="AL223" s="10">
        <v>0</v>
      </c>
      <c r="AM223" s="197">
        <v>62947701785</v>
      </c>
    </row>
    <row r="224" spans="1:39" s="23" customFormat="1" ht="14.4" x14ac:dyDescent="0.3">
      <c r="A224" s="62" t="s">
        <v>463</v>
      </c>
      <c r="B224" s="26" t="s">
        <v>152</v>
      </c>
      <c r="C224" s="10">
        <v>1498961665</v>
      </c>
      <c r="D224" s="10">
        <v>0</v>
      </c>
      <c r="E224" s="10">
        <v>0</v>
      </c>
      <c r="F224" s="10">
        <v>0</v>
      </c>
      <c r="G224" s="10">
        <v>0</v>
      </c>
      <c r="H224" s="10">
        <v>40009386</v>
      </c>
      <c r="I224" s="10">
        <v>0</v>
      </c>
      <c r="J224" s="10">
        <v>0</v>
      </c>
      <c r="K224" s="10">
        <v>0</v>
      </c>
      <c r="L224" s="10">
        <v>156926358</v>
      </c>
      <c r="M224" s="10">
        <v>249240650</v>
      </c>
      <c r="N224" s="10">
        <v>19669351</v>
      </c>
      <c r="O224" s="10">
        <v>17242762</v>
      </c>
      <c r="P224" s="10">
        <v>0</v>
      </c>
      <c r="Q224" s="10">
        <v>0</v>
      </c>
      <c r="R224" s="10">
        <v>0</v>
      </c>
      <c r="S224" s="10">
        <v>0</v>
      </c>
      <c r="T224" s="10">
        <v>15469045</v>
      </c>
      <c r="U224" s="10">
        <v>188998365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10139750</v>
      </c>
      <c r="AB224" s="10">
        <v>0</v>
      </c>
      <c r="AC224" s="10">
        <v>0</v>
      </c>
      <c r="AD224" s="10">
        <v>0</v>
      </c>
      <c r="AE224" s="10">
        <v>9952697</v>
      </c>
      <c r="AF224" s="10">
        <v>0</v>
      </c>
      <c r="AG224" s="10">
        <v>9926055</v>
      </c>
      <c r="AH224" s="10">
        <v>0</v>
      </c>
      <c r="AI224" s="10">
        <v>0</v>
      </c>
      <c r="AJ224" s="10">
        <v>0</v>
      </c>
      <c r="AK224" s="10">
        <v>0</v>
      </c>
      <c r="AL224" s="10">
        <v>0</v>
      </c>
      <c r="AM224" s="197">
        <v>2216536084</v>
      </c>
    </row>
    <row r="225" spans="1:39" s="23" customFormat="1" ht="14.4" x14ac:dyDescent="0.3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9101636643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10367791036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97">
        <v>19469427679</v>
      </c>
    </row>
    <row r="226" spans="1:39" s="23" customFormat="1" ht="14.4" x14ac:dyDescent="0.3">
      <c r="A226" s="62" t="s">
        <v>465</v>
      </c>
      <c r="B226" s="26" t="s">
        <v>154</v>
      </c>
      <c r="C226" s="10">
        <v>87915936</v>
      </c>
      <c r="D226" s="10">
        <v>0</v>
      </c>
      <c r="E226" s="10">
        <v>0</v>
      </c>
      <c r="F226" s="10">
        <v>0</v>
      </c>
      <c r="G226" s="10">
        <v>32022569</v>
      </c>
      <c r="H226" s="10">
        <v>401964278</v>
      </c>
      <c r="I226" s="10">
        <v>0</v>
      </c>
      <c r="J226" s="10">
        <v>0</v>
      </c>
      <c r="K226" s="10">
        <v>12342435</v>
      </c>
      <c r="L226" s="10">
        <v>36013439</v>
      </c>
      <c r="M226" s="10">
        <v>3149340589</v>
      </c>
      <c r="N226" s="10">
        <v>89107977</v>
      </c>
      <c r="O226" s="10">
        <v>920144327</v>
      </c>
      <c r="P226" s="10">
        <v>0</v>
      </c>
      <c r="Q226" s="10">
        <v>0</v>
      </c>
      <c r="R226" s="10">
        <v>400266387</v>
      </c>
      <c r="S226" s="10">
        <v>0</v>
      </c>
      <c r="T226" s="10">
        <v>623722754</v>
      </c>
      <c r="U226" s="10">
        <v>1141035171</v>
      </c>
      <c r="V226" s="10">
        <v>0</v>
      </c>
      <c r="W226" s="10">
        <v>0</v>
      </c>
      <c r="X226" s="10">
        <v>0</v>
      </c>
      <c r="Y226" s="10">
        <v>1044913</v>
      </c>
      <c r="Z226" s="10">
        <v>197287</v>
      </c>
      <c r="AA226" s="10">
        <v>4940346905</v>
      </c>
      <c r="AB226" s="10">
        <v>198895587</v>
      </c>
      <c r="AC226" s="10">
        <v>49431167</v>
      </c>
      <c r="AD226" s="10">
        <v>0</v>
      </c>
      <c r="AE226" s="10">
        <v>58451433</v>
      </c>
      <c r="AF226" s="10">
        <v>0</v>
      </c>
      <c r="AG226" s="10">
        <v>26540991</v>
      </c>
      <c r="AH226" s="10">
        <v>0</v>
      </c>
      <c r="AI226" s="10">
        <v>26841605</v>
      </c>
      <c r="AJ226" s="10">
        <v>0</v>
      </c>
      <c r="AK226" s="10">
        <v>0</v>
      </c>
      <c r="AL226" s="10">
        <v>0</v>
      </c>
      <c r="AM226" s="197">
        <v>12195625750</v>
      </c>
    </row>
    <row r="227" spans="1:39" s="23" customFormat="1" ht="14.4" x14ac:dyDescent="0.3">
      <c r="A227" s="62" t="s">
        <v>466</v>
      </c>
      <c r="B227" s="26" t="s">
        <v>155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4506939930</v>
      </c>
      <c r="I227" s="10">
        <v>0</v>
      </c>
      <c r="J227" s="10">
        <v>0</v>
      </c>
      <c r="K227" s="10">
        <v>3827095</v>
      </c>
      <c r="L227" s="10">
        <v>67045932</v>
      </c>
      <c r="M227" s="10">
        <v>0</v>
      </c>
      <c r="N227" s="10">
        <v>1353612374</v>
      </c>
      <c r="O227" s="10">
        <v>9513623413</v>
      </c>
      <c r="P227" s="10">
        <v>0</v>
      </c>
      <c r="Q227" s="10">
        <v>0</v>
      </c>
      <c r="R227" s="10">
        <v>1289287515</v>
      </c>
      <c r="S227" s="10">
        <v>0</v>
      </c>
      <c r="T227" s="10">
        <v>585832342</v>
      </c>
      <c r="U227" s="10">
        <v>928643585</v>
      </c>
      <c r="V227" s="10">
        <v>0</v>
      </c>
      <c r="W227" s="10">
        <v>35541178</v>
      </c>
      <c r="X227" s="10">
        <v>3150000</v>
      </c>
      <c r="Y227" s="10">
        <v>0</v>
      </c>
      <c r="Z227" s="10">
        <v>4075000</v>
      </c>
      <c r="AA227" s="10">
        <v>107879547</v>
      </c>
      <c r="AB227" s="10">
        <v>68150244</v>
      </c>
      <c r="AC227" s="10">
        <v>383473095</v>
      </c>
      <c r="AD227" s="10">
        <v>0</v>
      </c>
      <c r="AE227" s="10">
        <v>780000</v>
      </c>
      <c r="AF227" s="10">
        <v>518728462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97">
        <v>19370589712</v>
      </c>
    </row>
    <row r="228" spans="1:39" s="23" customFormat="1" ht="14.4" x14ac:dyDescent="0.3">
      <c r="A228" s="62" t="s">
        <v>467</v>
      </c>
      <c r="B228" s="26" t="s">
        <v>70</v>
      </c>
      <c r="C228" s="10">
        <v>0</v>
      </c>
      <c r="D228" s="10">
        <v>242869576</v>
      </c>
      <c r="E228" s="10">
        <v>36000000</v>
      </c>
      <c r="F228" s="10">
        <v>0</v>
      </c>
      <c r="G228" s="10">
        <v>6803360604</v>
      </c>
      <c r="H228" s="10">
        <v>42226279</v>
      </c>
      <c r="I228" s="10">
        <v>0</v>
      </c>
      <c r="J228" s="10">
        <v>0</v>
      </c>
      <c r="K228" s="10">
        <v>2055207533</v>
      </c>
      <c r="L228" s="10">
        <v>1043284853</v>
      </c>
      <c r="M228" s="10">
        <v>7925742023</v>
      </c>
      <c r="N228" s="10">
        <v>103195029</v>
      </c>
      <c r="O228" s="10">
        <v>3250000</v>
      </c>
      <c r="P228" s="10">
        <v>0</v>
      </c>
      <c r="Q228" s="10">
        <v>0</v>
      </c>
      <c r="R228" s="10">
        <v>327795</v>
      </c>
      <c r="S228" s="10">
        <v>0</v>
      </c>
      <c r="T228" s="10">
        <v>927496497</v>
      </c>
      <c r="U228" s="10">
        <v>996181677</v>
      </c>
      <c r="V228" s="10">
        <v>0</v>
      </c>
      <c r="W228" s="10">
        <v>27144672</v>
      </c>
      <c r="X228" s="10">
        <v>0</v>
      </c>
      <c r="Y228" s="10">
        <v>0</v>
      </c>
      <c r="Z228" s="10">
        <v>0</v>
      </c>
      <c r="AA228" s="10">
        <v>699932575</v>
      </c>
      <c r="AB228" s="10">
        <v>1826468762</v>
      </c>
      <c r="AC228" s="10">
        <v>476426530</v>
      </c>
      <c r="AD228" s="10">
        <v>2943673582</v>
      </c>
      <c r="AE228" s="10">
        <v>0</v>
      </c>
      <c r="AF228" s="10">
        <v>0</v>
      </c>
      <c r="AG228" s="10">
        <v>966586535</v>
      </c>
      <c r="AH228" s="10">
        <v>2739798896</v>
      </c>
      <c r="AI228" s="10">
        <v>1299880877</v>
      </c>
      <c r="AJ228" s="10">
        <v>799831013</v>
      </c>
      <c r="AK228" s="10">
        <v>0</v>
      </c>
      <c r="AL228" s="10">
        <v>0</v>
      </c>
      <c r="AM228" s="197">
        <v>31958885308</v>
      </c>
    </row>
    <row r="229" spans="1:39" s="23" customFormat="1" ht="14.4" x14ac:dyDescent="0.3">
      <c r="A229" s="98" t="s">
        <v>468</v>
      </c>
      <c r="B229" s="99" t="s">
        <v>156</v>
      </c>
      <c r="C229" s="97">
        <v>2211117370</v>
      </c>
      <c r="D229" s="97">
        <v>275330415</v>
      </c>
      <c r="E229" s="97">
        <v>65584636</v>
      </c>
      <c r="F229" s="97">
        <v>0</v>
      </c>
      <c r="G229" s="97">
        <v>7447356598</v>
      </c>
      <c r="H229" s="97">
        <v>17670946135</v>
      </c>
      <c r="I229" s="97">
        <v>3024963933</v>
      </c>
      <c r="J229" s="97">
        <v>0</v>
      </c>
      <c r="K229" s="97">
        <v>2152770881</v>
      </c>
      <c r="L229" s="97">
        <v>19730493877</v>
      </c>
      <c r="M229" s="97">
        <v>39243887396</v>
      </c>
      <c r="N229" s="97">
        <v>2629844845</v>
      </c>
      <c r="O229" s="97">
        <v>32208567862</v>
      </c>
      <c r="P229" s="97">
        <v>0</v>
      </c>
      <c r="Q229" s="97">
        <v>2307771</v>
      </c>
      <c r="R229" s="97">
        <v>2093957288</v>
      </c>
      <c r="S229" s="97">
        <v>0</v>
      </c>
      <c r="T229" s="97">
        <v>32702278242</v>
      </c>
      <c r="U229" s="97">
        <v>41586658460</v>
      </c>
      <c r="V229" s="97">
        <v>0</v>
      </c>
      <c r="W229" s="97">
        <v>6315399817</v>
      </c>
      <c r="X229" s="97">
        <v>3150000</v>
      </c>
      <c r="Y229" s="97">
        <v>49024602</v>
      </c>
      <c r="Z229" s="97">
        <v>804848710</v>
      </c>
      <c r="AA229" s="97">
        <v>9692289324</v>
      </c>
      <c r="AB229" s="97">
        <v>10481973691</v>
      </c>
      <c r="AC229" s="97">
        <v>5294379988</v>
      </c>
      <c r="AD229" s="97">
        <v>2943673582</v>
      </c>
      <c r="AE229" s="97">
        <v>1716635886</v>
      </c>
      <c r="AF229" s="97">
        <v>518728462</v>
      </c>
      <c r="AG229" s="97">
        <v>3670083693</v>
      </c>
      <c r="AH229" s="97">
        <v>2899246025</v>
      </c>
      <c r="AI229" s="97">
        <v>8010023912</v>
      </c>
      <c r="AJ229" s="97">
        <v>1176480341</v>
      </c>
      <c r="AK229" s="97">
        <v>0</v>
      </c>
      <c r="AL229" s="97">
        <v>0</v>
      </c>
      <c r="AM229" s="203">
        <v>256622003742</v>
      </c>
    </row>
    <row r="230" spans="1:39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431627330</v>
      </c>
      <c r="Q230" s="10">
        <v>1766889142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1185683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97">
        <v>2199702155</v>
      </c>
    </row>
    <row r="231" spans="1:39" s="23" customFormat="1" ht="14.4" x14ac:dyDescent="0.3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232560674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7690764484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97">
        <v>7923325158</v>
      </c>
    </row>
    <row r="232" spans="1:39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97">
        <v>0</v>
      </c>
    </row>
    <row r="233" spans="1:39" s="23" customFormat="1" ht="14.4" x14ac:dyDescent="0.3">
      <c r="A233" s="62" t="s">
        <v>472</v>
      </c>
      <c r="B233" s="26" t="s">
        <v>146</v>
      </c>
      <c r="C233" s="10">
        <v>567272727</v>
      </c>
      <c r="D233" s="10">
        <v>38553637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538523004</v>
      </c>
      <c r="AD233" s="10">
        <v>0</v>
      </c>
      <c r="AE233" s="10">
        <v>0</v>
      </c>
      <c r="AF233" s="10">
        <v>4181818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97">
        <v>1148531186</v>
      </c>
    </row>
    <row r="234" spans="1:39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97">
        <v>0</v>
      </c>
    </row>
    <row r="235" spans="1:39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97">
        <v>0</v>
      </c>
    </row>
    <row r="236" spans="1:39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97">
        <v>0</v>
      </c>
    </row>
    <row r="237" spans="1:39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97">
        <v>0</v>
      </c>
    </row>
    <row r="238" spans="1:39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668925507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537213782</v>
      </c>
      <c r="AA238" s="10">
        <v>0</v>
      </c>
      <c r="AB238" s="10">
        <v>0</v>
      </c>
      <c r="AC238" s="10">
        <v>61604747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97">
        <v>1267744036</v>
      </c>
    </row>
    <row r="239" spans="1:39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97">
        <v>0</v>
      </c>
    </row>
    <row r="240" spans="1:39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97">
        <v>0</v>
      </c>
    </row>
    <row r="241" spans="1:39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1810491927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50346613</v>
      </c>
      <c r="AG241" s="10">
        <v>0</v>
      </c>
      <c r="AH241" s="10">
        <v>0</v>
      </c>
      <c r="AI241" s="10">
        <v>0</v>
      </c>
      <c r="AJ241" s="10">
        <v>110903799</v>
      </c>
      <c r="AK241" s="10">
        <v>0</v>
      </c>
      <c r="AL241" s="10">
        <v>0</v>
      </c>
      <c r="AM241" s="197">
        <v>1971742339</v>
      </c>
    </row>
    <row r="242" spans="1:39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827050000</v>
      </c>
      <c r="AE242" s="10">
        <v>0</v>
      </c>
      <c r="AF242" s="10">
        <v>294211786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97">
        <v>1121261786</v>
      </c>
    </row>
    <row r="243" spans="1:39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88434243</v>
      </c>
      <c r="Y243" s="10">
        <v>0</v>
      </c>
      <c r="Z243" s="10">
        <v>1047682930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0</v>
      </c>
      <c r="AM243" s="197">
        <v>1136117173</v>
      </c>
    </row>
    <row r="244" spans="1:39" s="23" customFormat="1" ht="14.4" x14ac:dyDescent="0.3">
      <c r="A244" s="98" t="s">
        <v>483</v>
      </c>
      <c r="B244" s="99" t="s">
        <v>157</v>
      </c>
      <c r="C244" s="97">
        <v>567272727</v>
      </c>
      <c r="D244" s="97">
        <v>38553637</v>
      </c>
      <c r="E244" s="97">
        <v>0</v>
      </c>
      <c r="F244" s="97">
        <v>0</v>
      </c>
      <c r="G244" s="97">
        <v>0</v>
      </c>
      <c r="H244" s="97">
        <v>0</v>
      </c>
      <c r="I244" s="97">
        <v>232560674</v>
      </c>
      <c r="J244" s="97">
        <v>0</v>
      </c>
      <c r="K244" s="97">
        <v>0</v>
      </c>
      <c r="L244" s="97">
        <v>0</v>
      </c>
      <c r="M244" s="97">
        <v>668925507</v>
      </c>
      <c r="N244" s="97">
        <v>0</v>
      </c>
      <c r="O244" s="97">
        <v>0</v>
      </c>
      <c r="P244" s="97">
        <v>431627330</v>
      </c>
      <c r="Q244" s="97">
        <v>1766889142</v>
      </c>
      <c r="R244" s="97">
        <v>1810491927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88434243</v>
      </c>
      <c r="Y244" s="97">
        <v>0</v>
      </c>
      <c r="Z244" s="97">
        <v>1584896712</v>
      </c>
      <c r="AA244" s="97">
        <v>0</v>
      </c>
      <c r="AB244" s="97">
        <v>7691950167</v>
      </c>
      <c r="AC244" s="97">
        <v>600127751</v>
      </c>
      <c r="AD244" s="97">
        <v>827050000</v>
      </c>
      <c r="AE244" s="97">
        <v>0</v>
      </c>
      <c r="AF244" s="97">
        <v>348740217</v>
      </c>
      <c r="AG244" s="97">
        <v>0</v>
      </c>
      <c r="AH244" s="97">
        <v>0</v>
      </c>
      <c r="AI244" s="97">
        <v>0</v>
      </c>
      <c r="AJ244" s="97">
        <v>110903799</v>
      </c>
      <c r="AK244" s="97">
        <v>0</v>
      </c>
      <c r="AL244" s="97">
        <v>0</v>
      </c>
      <c r="AM244" s="203">
        <v>16768423833</v>
      </c>
    </row>
    <row r="245" spans="1:39" s="23" customFormat="1" ht="14.4" collapsed="1" x14ac:dyDescent="0.3">
      <c r="A245" s="63" t="s">
        <v>39</v>
      </c>
      <c r="B245" s="29" t="s">
        <v>100</v>
      </c>
      <c r="C245" s="28">
        <v>2778390097</v>
      </c>
      <c r="D245" s="28">
        <v>313884052</v>
      </c>
      <c r="E245" s="28">
        <v>65584636</v>
      </c>
      <c r="F245" s="28">
        <v>0</v>
      </c>
      <c r="G245" s="28">
        <v>7447356598</v>
      </c>
      <c r="H245" s="28">
        <v>17670946135</v>
      </c>
      <c r="I245" s="28">
        <v>3257524607</v>
      </c>
      <c r="J245" s="28">
        <v>0</v>
      </c>
      <c r="K245" s="28">
        <v>2152770881</v>
      </c>
      <c r="L245" s="28">
        <v>19730493877</v>
      </c>
      <c r="M245" s="28">
        <v>39912812903</v>
      </c>
      <c r="N245" s="28">
        <v>2629844845</v>
      </c>
      <c r="O245" s="28">
        <v>32208567862</v>
      </c>
      <c r="P245" s="28">
        <v>431627330</v>
      </c>
      <c r="Q245" s="28">
        <v>1769196913</v>
      </c>
      <c r="R245" s="28">
        <v>3904449215</v>
      </c>
      <c r="S245" s="28">
        <v>0</v>
      </c>
      <c r="T245" s="28">
        <v>32702278242</v>
      </c>
      <c r="U245" s="28">
        <v>41586658460</v>
      </c>
      <c r="V245" s="28">
        <v>0</v>
      </c>
      <c r="W245" s="28">
        <v>6315399817</v>
      </c>
      <c r="X245" s="28">
        <v>91584243</v>
      </c>
      <c r="Y245" s="28">
        <v>49024602</v>
      </c>
      <c r="Z245" s="28">
        <v>2389745422</v>
      </c>
      <c r="AA245" s="28">
        <v>9692289324</v>
      </c>
      <c r="AB245" s="28">
        <v>18173923858</v>
      </c>
      <c r="AC245" s="28">
        <v>5894507739</v>
      </c>
      <c r="AD245" s="28">
        <v>3770723582</v>
      </c>
      <c r="AE245" s="28">
        <v>1716635886</v>
      </c>
      <c r="AF245" s="28">
        <v>867468679</v>
      </c>
      <c r="AG245" s="28">
        <v>3670083693</v>
      </c>
      <c r="AH245" s="28">
        <v>2899246025</v>
      </c>
      <c r="AI245" s="28">
        <v>8010023912</v>
      </c>
      <c r="AJ245" s="28">
        <v>1287384140</v>
      </c>
      <c r="AK245" s="28">
        <v>0</v>
      </c>
      <c r="AL245" s="28">
        <v>0</v>
      </c>
      <c r="AM245" s="205">
        <v>273390427575</v>
      </c>
    </row>
    <row r="246" spans="1:39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97">
        <v>0</v>
      </c>
    </row>
    <row r="247" spans="1:39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97">
        <v>0</v>
      </c>
    </row>
    <row r="248" spans="1:39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83821888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97">
        <v>83821888</v>
      </c>
    </row>
    <row r="249" spans="1:39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97">
        <v>0</v>
      </c>
    </row>
    <row r="250" spans="1:39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97">
        <v>0</v>
      </c>
    </row>
    <row r="251" spans="1:39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97">
        <v>0</v>
      </c>
    </row>
    <row r="252" spans="1:39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97">
        <v>0</v>
      </c>
    </row>
    <row r="253" spans="1:39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97">
        <v>0</v>
      </c>
    </row>
    <row r="254" spans="1:39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71369225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97">
        <v>71369225</v>
      </c>
    </row>
    <row r="255" spans="1:39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97">
        <v>0</v>
      </c>
    </row>
    <row r="256" spans="1:39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97">
        <v>0</v>
      </c>
    </row>
    <row r="257" spans="1:39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97">
        <v>0</v>
      </c>
    </row>
    <row r="258" spans="1:39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97">
        <v>0</v>
      </c>
    </row>
    <row r="259" spans="1:39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121850013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97">
        <v>121850013</v>
      </c>
    </row>
    <row r="260" spans="1:39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71369225</v>
      </c>
      <c r="Z260" s="97">
        <v>205671901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97">
        <v>0</v>
      </c>
      <c r="AM260" s="203">
        <v>277041126</v>
      </c>
    </row>
    <row r="261" spans="1:39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97">
        <v>0</v>
      </c>
    </row>
    <row r="262" spans="1:39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97">
        <v>0</v>
      </c>
    </row>
    <row r="263" spans="1:39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97">
        <v>0</v>
      </c>
    </row>
    <row r="264" spans="1:39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97">
        <v>0</v>
      </c>
    </row>
    <row r="265" spans="1:39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97">
        <v>0</v>
      </c>
    </row>
    <row r="266" spans="1:39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97">
        <v>0</v>
      </c>
    </row>
    <row r="267" spans="1:39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97">
        <v>0</v>
      </c>
    </row>
    <row r="268" spans="1:39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97">
        <v>0</v>
      </c>
    </row>
    <row r="269" spans="1:39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97">
        <v>0</v>
      </c>
    </row>
    <row r="270" spans="1:39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97">
        <v>0</v>
      </c>
    </row>
    <row r="271" spans="1:39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97">
        <v>0</v>
      </c>
    </row>
    <row r="272" spans="1:39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97">
        <v>0</v>
      </c>
    </row>
    <row r="273" spans="1:39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97">
        <v>0</v>
      </c>
    </row>
    <row r="274" spans="1:39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97">
        <v>0</v>
      </c>
    </row>
    <row r="275" spans="1:39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97">
        <v>0</v>
      </c>
      <c r="AM275" s="203">
        <v>0</v>
      </c>
    </row>
    <row r="276" spans="1:39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97">
        <v>0</v>
      </c>
    </row>
    <row r="277" spans="1:39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97">
        <v>0</v>
      </c>
    </row>
    <row r="278" spans="1:39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97">
        <v>0</v>
      </c>
    </row>
    <row r="279" spans="1:39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97">
        <v>0</v>
      </c>
    </row>
    <row r="280" spans="1:39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97">
        <v>0</v>
      </c>
    </row>
    <row r="281" spans="1:39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97">
        <v>0</v>
      </c>
    </row>
    <row r="282" spans="1:39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97">
        <v>0</v>
      </c>
    </row>
    <row r="283" spans="1:39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97">
        <v>0</v>
      </c>
    </row>
    <row r="284" spans="1:39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97">
        <v>0</v>
      </c>
    </row>
    <row r="285" spans="1:39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97">
        <v>0</v>
      </c>
    </row>
    <row r="286" spans="1:39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97">
        <v>0</v>
      </c>
    </row>
    <row r="287" spans="1:39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97">
        <v>0</v>
      </c>
    </row>
    <row r="288" spans="1:39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0</v>
      </c>
      <c r="AM288" s="197">
        <v>0</v>
      </c>
    </row>
    <row r="289" spans="1:39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97">
        <v>0</v>
      </c>
    </row>
    <row r="290" spans="1:39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97">
        <v>0</v>
      </c>
      <c r="AM290" s="203">
        <v>0</v>
      </c>
    </row>
    <row r="291" spans="1:39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71369225</v>
      </c>
      <c r="Z291" s="28">
        <v>205671901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8">
        <v>0</v>
      </c>
      <c r="AM291" s="205">
        <v>277041126</v>
      </c>
    </row>
    <row r="292" spans="1:39" s="23" customFormat="1" ht="14.4" x14ac:dyDescent="0.3">
      <c r="A292" s="62" t="s">
        <v>529</v>
      </c>
      <c r="B292" s="26" t="s">
        <v>143</v>
      </c>
      <c r="C292" s="10">
        <v>208895235</v>
      </c>
      <c r="D292" s="10">
        <v>9212671</v>
      </c>
      <c r="E292" s="10">
        <v>0</v>
      </c>
      <c r="F292" s="10">
        <v>126185795</v>
      </c>
      <c r="G292" s="10">
        <v>128717260</v>
      </c>
      <c r="H292" s="10">
        <v>558835351</v>
      </c>
      <c r="I292" s="10">
        <v>0</v>
      </c>
      <c r="J292" s="10">
        <v>0</v>
      </c>
      <c r="K292" s="10">
        <v>58971567</v>
      </c>
      <c r="L292" s="10">
        <v>2188289100</v>
      </c>
      <c r="M292" s="10">
        <v>679674012</v>
      </c>
      <c r="N292" s="10">
        <v>139816055</v>
      </c>
      <c r="O292" s="10">
        <v>243731332</v>
      </c>
      <c r="P292" s="10">
        <v>0</v>
      </c>
      <c r="Q292" s="10">
        <v>0</v>
      </c>
      <c r="R292" s="10">
        <v>0</v>
      </c>
      <c r="S292" s="10">
        <v>0</v>
      </c>
      <c r="T292" s="10">
        <v>2681862788</v>
      </c>
      <c r="U292" s="10">
        <v>1902421939</v>
      </c>
      <c r="V292" s="10">
        <v>0</v>
      </c>
      <c r="W292" s="10">
        <v>0</v>
      </c>
      <c r="X292" s="10">
        <v>0</v>
      </c>
      <c r="Y292" s="10">
        <v>82168279</v>
      </c>
      <c r="Z292" s="10">
        <v>18109805</v>
      </c>
      <c r="AA292" s="10">
        <v>912859577</v>
      </c>
      <c r="AB292" s="10">
        <v>7298657840</v>
      </c>
      <c r="AC292" s="10">
        <v>31241518</v>
      </c>
      <c r="AD292" s="10">
        <v>0</v>
      </c>
      <c r="AE292" s="10">
        <v>256262877</v>
      </c>
      <c r="AF292" s="10">
        <v>1030406</v>
      </c>
      <c r="AG292" s="10">
        <v>92260337</v>
      </c>
      <c r="AH292" s="10">
        <v>0</v>
      </c>
      <c r="AI292" s="10">
        <v>16022308</v>
      </c>
      <c r="AJ292" s="10">
        <v>71530386</v>
      </c>
      <c r="AK292" s="10">
        <v>0</v>
      </c>
      <c r="AL292" s="10">
        <v>0</v>
      </c>
      <c r="AM292" s="197">
        <v>17706756438</v>
      </c>
    </row>
    <row r="293" spans="1:39" s="23" customFormat="1" ht="14.4" x14ac:dyDescent="0.3">
      <c r="A293" s="62" t="s">
        <v>530</v>
      </c>
      <c r="B293" s="26" t="s">
        <v>144</v>
      </c>
      <c r="C293" s="10">
        <v>422949793</v>
      </c>
      <c r="D293" s="10">
        <v>17474642</v>
      </c>
      <c r="E293" s="10">
        <v>0</v>
      </c>
      <c r="F293" s="10">
        <v>35701882</v>
      </c>
      <c r="G293" s="10">
        <v>76527759</v>
      </c>
      <c r="H293" s="10">
        <v>613285652</v>
      </c>
      <c r="I293" s="10">
        <v>0</v>
      </c>
      <c r="J293" s="10">
        <v>0</v>
      </c>
      <c r="K293" s="10">
        <v>15701977</v>
      </c>
      <c r="L293" s="10">
        <v>644399815</v>
      </c>
      <c r="M293" s="10">
        <v>632790953</v>
      </c>
      <c r="N293" s="10">
        <v>34709003</v>
      </c>
      <c r="O293" s="10">
        <v>88356166</v>
      </c>
      <c r="P293" s="10">
        <v>0</v>
      </c>
      <c r="Q293" s="10">
        <v>0</v>
      </c>
      <c r="R293" s="10">
        <v>0</v>
      </c>
      <c r="S293" s="10">
        <v>0</v>
      </c>
      <c r="T293" s="10">
        <v>1338850909</v>
      </c>
      <c r="U293" s="10">
        <v>1791758813</v>
      </c>
      <c r="V293" s="10">
        <v>0</v>
      </c>
      <c r="W293" s="10">
        <v>0</v>
      </c>
      <c r="X293" s="10">
        <v>0</v>
      </c>
      <c r="Y293" s="10">
        <v>24060207</v>
      </c>
      <c r="Z293" s="10">
        <v>15270671</v>
      </c>
      <c r="AA293" s="10">
        <v>277455063</v>
      </c>
      <c r="AB293" s="10">
        <v>1249732439</v>
      </c>
      <c r="AC293" s="10">
        <v>0</v>
      </c>
      <c r="AD293" s="10">
        <v>0</v>
      </c>
      <c r="AE293" s="10">
        <v>0</v>
      </c>
      <c r="AF293" s="10">
        <v>0</v>
      </c>
      <c r="AG293" s="10">
        <v>60757330</v>
      </c>
      <c r="AH293" s="10">
        <v>0</v>
      </c>
      <c r="AI293" s="10">
        <v>41351574</v>
      </c>
      <c r="AJ293" s="10">
        <v>0</v>
      </c>
      <c r="AK293" s="10">
        <v>0</v>
      </c>
      <c r="AL293" s="10">
        <v>0</v>
      </c>
      <c r="AM293" s="197">
        <v>7381134648</v>
      </c>
    </row>
    <row r="294" spans="1:39" s="23" customFormat="1" ht="14.4" x14ac:dyDescent="0.3">
      <c r="A294" s="62" t="s">
        <v>531</v>
      </c>
      <c r="B294" s="26" t="s">
        <v>145</v>
      </c>
      <c r="C294" s="10">
        <v>24077939</v>
      </c>
      <c r="D294" s="10">
        <v>0</v>
      </c>
      <c r="E294" s="10">
        <v>0</v>
      </c>
      <c r="F294" s="10">
        <v>86966</v>
      </c>
      <c r="G294" s="10">
        <v>20629057</v>
      </c>
      <c r="H294" s="10">
        <v>80860141</v>
      </c>
      <c r="I294" s="10">
        <v>0</v>
      </c>
      <c r="J294" s="10">
        <v>0</v>
      </c>
      <c r="K294" s="10">
        <v>8192822</v>
      </c>
      <c r="L294" s="10">
        <v>6893505</v>
      </c>
      <c r="M294" s="10">
        <v>153456638</v>
      </c>
      <c r="N294" s="10">
        <v>7011063</v>
      </c>
      <c r="O294" s="10">
        <v>74887030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8181372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586</v>
      </c>
      <c r="AF294" s="10">
        <v>0</v>
      </c>
      <c r="AG294" s="10">
        <v>51282932</v>
      </c>
      <c r="AH294" s="10">
        <v>0</v>
      </c>
      <c r="AI294" s="10">
        <v>0</v>
      </c>
      <c r="AJ294" s="10">
        <v>192233286</v>
      </c>
      <c r="AK294" s="10">
        <v>0</v>
      </c>
      <c r="AL294" s="10">
        <v>0</v>
      </c>
      <c r="AM294" s="197">
        <v>627793337</v>
      </c>
    </row>
    <row r="295" spans="1:39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87652051</v>
      </c>
      <c r="I295" s="10">
        <v>2155484525</v>
      </c>
      <c r="J295" s="10">
        <v>0</v>
      </c>
      <c r="K295" s="10">
        <v>0</v>
      </c>
      <c r="L295" s="10">
        <v>1276216969</v>
      </c>
      <c r="M295" s="10">
        <v>6328923436</v>
      </c>
      <c r="N295" s="10">
        <v>0</v>
      </c>
      <c r="O295" s="10">
        <v>3076600183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2679370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958994229</v>
      </c>
      <c r="AH295" s="10">
        <v>0</v>
      </c>
      <c r="AI295" s="10">
        <v>1780693649</v>
      </c>
      <c r="AJ295" s="10">
        <v>0</v>
      </c>
      <c r="AK295" s="10">
        <v>0</v>
      </c>
      <c r="AL295" s="10">
        <v>0</v>
      </c>
      <c r="AM295" s="197">
        <v>15667244412</v>
      </c>
    </row>
    <row r="296" spans="1:39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98902793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97">
        <v>98902793</v>
      </c>
    </row>
    <row r="297" spans="1:39" s="23" customFormat="1" ht="14.4" x14ac:dyDescent="0.3">
      <c r="A297" s="62" t="s">
        <v>534</v>
      </c>
      <c r="B297" s="26" t="s">
        <v>148</v>
      </c>
      <c r="C297" s="10">
        <v>11705508</v>
      </c>
      <c r="D297" s="10">
        <v>860880</v>
      </c>
      <c r="E297" s="10">
        <v>0</v>
      </c>
      <c r="F297" s="10">
        <v>582244</v>
      </c>
      <c r="G297" s="10">
        <v>76812900</v>
      </c>
      <c r="H297" s="10">
        <v>76094019</v>
      </c>
      <c r="I297" s="10">
        <v>0</v>
      </c>
      <c r="J297" s="10">
        <v>0</v>
      </c>
      <c r="K297" s="10">
        <v>4910226</v>
      </c>
      <c r="L297" s="10">
        <v>122469317</v>
      </c>
      <c r="M297" s="10">
        <v>119827278</v>
      </c>
      <c r="N297" s="10">
        <v>39133750</v>
      </c>
      <c r="O297" s="10">
        <v>50494113</v>
      </c>
      <c r="P297" s="10">
        <v>0</v>
      </c>
      <c r="Q297" s="10">
        <v>0</v>
      </c>
      <c r="R297" s="10">
        <v>0</v>
      </c>
      <c r="S297" s="10">
        <v>0</v>
      </c>
      <c r="T297" s="10">
        <v>115205862</v>
      </c>
      <c r="U297" s="10">
        <v>367692499</v>
      </c>
      <c r="V297" s="10">
        <v>0</v>
      </c>
      <c r="W297" s="10">
        <v>0</v>
      </c>
      <c r="X297" s="10">
        <v>0</v>
      </c>
      <c r="Y297" s="10">
        <v>21194913</v>
      </c>
      <c r="Z297" s="10">
        <v>0</v>
      </c>
      <c r="AA297" s="10">
        <v>272177657</v>
      </c>
      <c r="AB297" s="10">
        <v>563126503</v>
      </c>
      <c r="AC297" s="10">
        <v>0</v>
      </c>
      <c r="AD297" s="10">
        <v>0</v>
      </c>
      <c r="AE297" s="10">
        <v>43687869</v>
      </c>
      <c r="AF297" s="10">
        <v>0</v>
      </c>
      <c r="AG297" s="10">
        <v>38473560</v>
      </c>
      <c r="AH297" s="10">
        <v>0</v>
      </c>
      <c r="AI297" s="10">
        <v>4879949</v>
      </c>
      <c r="AJ297" s="10">
        <v>0</v>
      </c>
      <c r="AK297" s="10">
        <v>0</v>
      </c>
      <c r="AL297" s="10">
        <v>0</v>
      </c>
      <c r="AM297" s="197">
        <v>1929329047</v>
      </c>
    </row>
    <row r="298" spans="1:39" s="23" customFormat="1" ht="14.4" x14ac:dyDescent="0.3">
      <c r="A298" s="62" t="s">
        <v>535</v>
      </c>
      <c r="B298" s="26" t="s">
        <v>149</v>
      </c>
      <c r="C298" s="10">
        <v>864818</v>
      </c>
      <c r="D298" s="10">
        <v>0</v>
      </c>
      <c r="E298" s="10">
        <v>0</v>
      </c>
      <c r="F298" s="10">
        <v>0</v>
      </c>
      <c r="G298" s="10">
        <v>2148011</v>
      </c>
      <c r="H298" s="10">
        <v>12513323</v>
      </c>
      <c r="I298" s="10">
        <v>0</v>
      </c>
      <c r="J298" s="10">
        <v>0</v>
      </c>
      <c r="K298" s="10">
        <v>941754</v>
      </c>
      <c r="L298" s="10">
        <v>2525529</v>
      </c>
      <c r="M298" s="10">
        <v>3618491</v>
      </c>
      <c r="N298" s="10">
        <v>4425391</v>
      </c>
      <c r="O298" s="10">
        <v>2330562</v>
      </c>
      <c r="P298" s="10">
        <v>0</v>
      </c>
      <c r="Q298" s="10">
        <v>0</v>
      </c>
      <c r="R298" s="10">
        <v>0</v>
      </c>
      <c r="S298" s="10">
        <v>0</v>
      </c>
      <c r="T298" s="10">
        <v>5213110</v>
      </c>
      <c r="U298" s="10">
        <v>36355092</v>
      </c>
      <c r="V298" s="10">
        <v>0</v>
      </c>
      <c r="W298" s="10">
        <v>0</v>
      </c>
      <c r="X298" s="10">
        <v>0</v>
      </c>
      <c r="Y298" s="10">
        <v>3295752</v>
      </c>
      <c r="Z298" s="10">
        <v>0</v>
      </c>
      <c r="AA298" s="10">
        <v>11291189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1409085</v>
      </c>
      <c r="AH298" s="10">
        <v>0</v>
      </c>
      <c r="AI298" s="10">
        <v>323725</v>
      </c>
      <c r="AJ298" s="10">
        <v>0</v>
      </c>
      <c r="AK298" s="10">
        <v>0</v>
      </c>
      <c r="AL298" s="10">
        <v>0</v>
      </c>
      <c r="AM298" s="197">
        <v>87255832</v>
      </c>
    </row>
    <row r="299" spans="1:39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64274264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26769704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734393067</v>
      </c>
      <c r="AC299" s="10">
        <v>867919217</v>
      </c>
      <c r="AD299" s="10">
        <v>0</v>
      </c>
      <c r="AE299" s="10">
        <v>725725247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97">
        <v>2419081499</v>
      </c>
    </row>
    <row r="300" spans="1:39" s="23" customFormat="1" ht="14.4" x14ac:dyDescent="0.3">
      <c r="A300" s="62" t="s">
        <v>537</v>
      </c>
      <c r="B300" s="26" t="s">
        <v>151</v>
      </c>
      <c r="C300" s="10">
        <v>114675700</v>
      </c>
      <c r="D300" s="10">
        <v>480990968</v>
      </c>
      <c r="E300" s="10">
        <v>0</v>
      </c>
      <c r="F300" s="10">
        <v>4357798</v>
      </c>
      <c r="G300" s="10">
        <v>151902983</v>
      </c>
      <c r="H300" s="10">
        <v>295821157</v>
      </c>
      <c r="I300" s="10">
        <v>0</v>
      </c>
      <c r="J300" s="10">
        <v>0</v>
      </c>
      <c r="K300" s="10">
        <v>45729636</v>
      </c>
      <c r="L300" s="10">
        <v>2727809827</v>
      </c>
      <c r="M300" s="10">
        <v>1068705455</v>
      </c>
      <c r="N300" s="10">
        <v>32329392</v>
      </c>
      <c r="O300" s="10">
        <v>195061380</v>
      </c>
      <c r="P300" s="10">
        <v>0</v>
      </c>
      <c r="Q300" s="10">
        <v>0</v>
      </c>
      <c r="R300" s="10">
        <v>141260523</v>
      </c>
      <c r="S300" s="10">
        <v>0</v>
      </c>
      <c r="T300" s="10">
        <v>1389395007</v>
      </c>
      <c r="U300" s="10">
        <v>762384003</v>
      </c>
      <c r="V300" s="10">
        <v>0</v>
      </c>
      <c r="W300" s="10">
        <v>0</v>
      </c>
      <c r="X300" s="10">
        <v>0</v>
      </c>
      <c r="Y300" s="10">
        <v>114078346</v>
      </c>
      <c r="Z300" s="10">
        <v>33035835074</v>
      </c>
      <c r="AA300" s="10">
        <v>1053617214</v>
      </c>
      <c r="AB300" s="10">
        <v>210498587</v>
      </c>
      <c r="AC300" s="10">
        <v>39753596</v>
      </c>
      <c r="AD300" s="10">
        <v>0</v>
      </c>
      <c r="AE300" s="10">
        <v>1577850853</v>
      </c>
      <c r="AF300" s="10">
        <v>1403984</v>
      </c>
      <c r="AG300" s="10">
        <v>377192261</v>
      </c>
      <c r="AH300" s="10">
        <v>0</v>
      </c>
      <c r="AI300" s="10">
        <v>1579651863</v>
      </c>
      <c r="AJ300" s="10">
        <v>368023551</v>
      </c>
      <c r="AK300" s="10">
        <v>0</v>
      </c>
      <c r="AL300" s="10">
        <v>0</v>
      </c>
      <c r="AM300" s="197">
        <v>45768329158</v>
      </c>
    </row>
    <row r="301" spans="1:39" s="23" customFormat="1" ht="14.4" x14ac:dyDescent="0.3">
      <c r="A301" s="62" t="s">
        <v>538</v>
      </c>
      <c r="B301" s="26" t="s">
        <v>152</v>
      </c>
      <c r="C301" s="10">
        <v>963721100</v>
      </c>
      <c r="D301" s="10">
        <v>4792325</v>
      </c>
      <c r="E301" s="10">
        <v>0</v>
      </c>
      <c r="F301" s="10">
        <v>863060</v>
      </c>
      <c r="G301" s="10">
        <v>31094353</v>
      </c>
      <c r="H301" s="10">
        <v>235293783</v>
      </c>
      <c r="I301" s="10">
        <v>0</v>
      </c>
      <c r="J301" s="10">
        <v>0</v>
      </c>
      <c r="K301" s="10">
        <v>5745319</v>
      </c>
      <c r="L301" s="10">
        <v>53149161</v>
      </c>
      <c r="M301" s="10">
        <v>333884590</v>
      </c>
      <c r="N301" s="10">
        <v>41154123</v>
      </c>
      <c r="O301" s="10">
        <v>36127595</v>
      </c>
      <c r="P301" s="10">
        <v>0</v>
      </c>
      <c r="Q301" s="10">
        <v>0</v>
      </c>
      <c r="R301" s="10">
        <v>0</v>
      </c>
      <c r="S301" s="10">
        <v>0</v>
      </c>
      <c r="T301" s="10">
        <v>373401079</v>
      </c>
      <c r="U301" s="10">
        <v>470971589</v>
      </c>
      <c r="V301" s="10">
        <v>0</v>
      </c>
      <c r="W301" s="10">
        <v>0</v>
      </c>
      <c r="X301" s="10">
        <v>0</v>
      </c>
      <c r="Y301" s="10">
        <v>7176186</v>
      </c>
      <c r="Z301" s="10">
        <v>2658124</v>
      </c>
      <c r="AA301" s="10">
        <v>56359689</v>
      </c>
      <c r="AB301" s="10">
        <v>465490784</v>
      </c>
      <c r="AC301" s="10">
        <v>0</v>
      </c>
      <c r="AD301" s="10">
        <v>0</v>
      </c>
      <c r="AE301" s="10">
        <v>43104061</v>
      </c>
      <c r="AF301" s="10">
        <v>0</v>
      </c>
      <c r="AG301" s="10">
        <v>15303873</v>
      </c>
      <c r="AH301" s="10">
        <v>0</v>
      </c>
      <c r="AI301" s="10">
        <v>1726258</v>
      </c>
      <c r="AJ301" s="10">
        <v>0</v>
      </c>
      <c r="AK301" s="10">
        <v>0</v>
      </c>
      <c r="AL301" s="10">
        <v>0</v>
      </c>
      <c r="AM301" s="197">
        <v>3142017052</v>
      </c>
    </row>
    <row r="302" spans="1:39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9516097</v>
      </c>
      <c r="H302" s="10">
        <v>0</v>
      </c>
      <c r="I302" s="10">
        <v>0</v>
      </c>
      <c r="J302" s="10">
        <v>0</v>
      </c>
      <c r="K302" s="10">
        <v>0</v>
      </c>
      <c r="L302" s="10">
        <v>113105691</v>
      </c>
      <c r="M302" s="10">
        <v>115904</v>
      </c>
      <c r="N302" s="10">
        <v>310751</v>
      </c>
      <c r="O302" s="10">
        <v>5023043</v>
      </c>
      <c r="P302" s="10">
        <v>0</v>
      </c>
      <c r="Q302" s="10">
        <v>0</v>
      </c>
      <c r="R302" s="10">
        <v>0</v>
      </c>
      <c r="S302" s="10">
        <v>0</v>
      </c>
      <c r="T302" s="10">
        <v>32525294</v>
      </c>
      <c r="U302" s="10">
        <v>47834156</v>
      </c>
      <c r="V302" s="10">
        <v>0</v>
      </c>
      <c r="W302" s="10">
        <v>926618</v>
      </c>
      <c r="X302" s="10">
        <v>0</v>
      </c>
      <c r="Y302" s="10">
        <v>0</v>
      </c>
      <c r="Z302" s="10">
        <v>0</v>
      </c>
      <c r="AA302" s="10">
        <v>14985158</v>
      </c>
      <c r="AB302" s="10">
        <v>290431923</v>
      </c>
      <c r="AC302" s="10">
        <v>0</v>
      </c>
      <c r="AD302" s="10">
        <v>0</v>
      </c>
      <c r="AE302" s="10">
        <v>0</v>
      </c>
      <c r="AF302" s="10">
        <v>0</v>
      </c>
      <c r="AG302" s="10">
        <v>9430120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97">
        <v>524204755</v>
      </c>
    </row>
    <row r="303" spans="1:39" s="23" customFormat="1" ht="14.4" x14ac:dyDescent="0.3">
      <c r="A303" s="62" t="s">
        <v>540</v>
      </c>
      <c r="B303" s="26" t="s">
        <v>154</v>
      </c>
      <c r="C303" s="10">
        <v>130857508</v>
      </c>
      <c r="D303" s="10">
        <v>7136632</v>
      </c>
      <c r="E303" s="10">
        <v>0</v>
      </c>
      <c r="F303" s="10">
        <v>811780</v>
      </c>
      <c r="G303" s="10">
        <v>290528747</v>
      </c>
      <c r="H303" s="10">
        <v>273954262</v>
      </c>
      <c r="I303" s="10">
        <v>0</v>
      </c>
      <c r="J303" s="10">
        <v>0</v>
      </c>
      <c r="K303" s="10">
        <v>27863771</v>
      </c>
      <c r="L303" s="10">
        <v>328707227</v>
      </c>
      <c r="M303" s="10">
        <v>1500260529</v>
      </c>
      <c r="N303" s="10">
        <v>164485037</v>
      </c>
      <c r="O303" s="10">
        <v>495192249</v>
      </c>
      <c r="P303" s="10">
        <v>0</v>
      </c>
      <c r="Q303" s="10">
        <v>0</v>
      </c>
      <c r="R303" s="10">
        <v>0</v>
      </c>
      <c r="S303" s="10">
        <v>0</v>
      </c>
      <c r="T303" s="10">
        <v>458204428</v>
      </c>
      <c r="U303" s="10">
        <v>1347384992</v>
      </c>
      <c r="V303" s="10">
        <v>0</v>
      </c>
      <c r="W303" s="10">
        <v>0</v>
      </c>
      <c r="X303" s="10">
        <v>0</v>
      </c>
      <c r="Y303" s="10">
        <v>2140931</v>
      </c>
      <c r="Z303" s="10">
        <v>5494820</v>
      </c>
      <c r="AA303" s="10">
        <v>2400736022</v>
      </c>
      <c r="AB303" s="10">
        <v>603460757</v>
      </c>
      <c r="AC303" s="10">
        <v>22932231</v>
      </c>
      <c r="AD303" s="10">
        <v>0</v>
      </c>
      <c r="AE303" s="10">
        <v>205231842</v>
      </c>
      <c r="AF303" s="10">
        <v>3908251</v>
      </c>
      <c r="AG303" s="10">
        <v>36953710</v>
      </c>
      <c r="AH303" s="10">
        <v>0</v>
      </c>
      <c r="AI303" s="10">
        <v>1033405</v>
      </c>
      <c r="AJ303" s="10">
        <v>0</v>
      </c>
      <c r="AK303" s="10">
        <v>0</v>
      </c>
      <c r="AL303" s="10">
        <v>0</v>
      </c>
      <c r="AM303" s="197">
        <v>8307279131</v>
      </c>
    </row>
    <row r="304" spans="1:39" s="23" customFormat="1" ht="14.4" x14ac:dyDescent="0.3">
      <c r="A304" s="62" t="s">
        <v>541</v>
      </c>
      <c r="B304" s="26" t="s">
        <v>155</v>
      </c>
      <c r="C304" s="10">
        <v>263649267</v>
      </c>
      <c r="D304" s="10">
        <v>25600031</v>
      </c>
      <c r="E304" s="10">
        <v>0</v>
      </c>
      <c r="F304" s="10">
        <v>66607896</v>
      </c>
      <c r="G304" s="10">
        <v>31167756</v>
      </c>
      <c r="H304" s="10">
        <v>2933055865</v>
      </c>
      <c r="I304" s="10">
        <v>40929003</v>
      </c>
      <c r="J304" s="10">
        <v>0</v>
      </c>
      <c r="K304" s="10">
        <v>12793553</v>
      </c>
      <c r="L304" s="10">
        <v>1791658470</v>
      </c>
      <c r="M304" s="10">
        <v>736001322</v>
      </c>
      <c r="N304" s="10">
        <v>335608511</v>
      </c>
      <c r="O304" s="10">
        <v>290720928</v>
      </c>
      <c r="P304" s="10">
        <v>147968818</v>
      </c>
      <c r="Q304" s="10">
        <v>0</v>
      </c>
      <c r="R304" s="10">
        <v>658782055</v>
      </c>
      <c r="S304" s="10">
        <v>0</v>
      </c>
      <c r="T304" s="10">
        <v>315652691</v>
      </c>
      <c r="U304" s="10">
        <v>1295972913</v>
      </c>
      <c r="V304" s="10">
        <v>7952409</v>
      </c>
      <c r="W304" s="10">
        <v>47901583</v>
      </c>
      <c r="X304" s="10">
        <v>148421261</v>
      </c>
      <c r="Y304" s="10">
        <v>41743637</v>
      </c>
      <c r="Z304" s="10">
        <v>245330506</v>
      </c>
      <c r="AA304" s="10">
        <v>215204489</v>
      </c>
      <c r="AB304" s="10">
        <v>527909143</v>
      </c>
      <c r="AC304" s="10">
        <v>1284755593</v>
      </c>
      <c r="AD304" s="10">
        <v>0</v>
      </c>
      <c r="AE304" s="10">
        <v>262819720</v>
      </c>
      <c r="AF304" s="10">
        <v>2594125844</v>
      </c>
      <c r="AG304" s="10">
        <v>15796256</v>
      </c>
      <c r="AH304" s="10">
        <v>0</v>
      </c>
      <c r="AI304" s="10">
        <v>4798521</v>
      </c>
      <c r="AJ304" s="10">
        <v>0</v>
      </c>
      <c r="AK304" s="10">
        <v>0</v>
      </c>
      <c r="AL304" s="10">
        <v>0</v>
      </c>
      <c r="AM304" s="197">
        <v>14342928041</v>
      </c>
    </row>
    <row r="305" spans="1:39" s="23" customFormat="1" ht="14.4" x14ac:dyDescent="0.3">
      <c r="A305" s="62" t="s">
        <v>542</v>
      </c>
      <c r="B305" s="26" t="s">
        <v>70</v>
      </c>
      <c r="C305" s="10">
        <v>0</v>
      </c>
      <c r="D305" s="10">
        <v>247076</v>
      </c>
      <c r="E305" s="10">
        <v>0</v>
      </c>
      <c r="F305" s="10">
        <v>0</v>
      </c>
      <c r="G305" s="10">
        <v>0</v>
      </c>
      <c r="H305" s="10">
        <v>13013772</v>
      </c>
      <c r="I305" s="10">
        <v>0</v>
      </c>
      <c r="J305" s="10">
        <v>0</v>
      </c>
      <c r="K305" s="10">
        <v>0</v>
      </c>
      <c r="L305" s="10">
        <v>1008533007</v>
      </c>
      <c r="M305" s="10">
        <v>0</v>
      </c>
      <c r="N305" s="10">
        <v>0</v>
      </c>
      <c r="O305" s="10">
        <v>5565461</v>
      </c>
      <c r="P305" s="10">
        <v>0</v>
      </c>
      <c r="Q305" s="10">
        <v>0</v>
      </c>
      <c r="R305" s="10">
        <v>34303937</v>
      </c>
      <c r="S305" s="10">
        <v>0</v>
      </c>
      <c r="T305" s="10">
        <v>99913623</v>
      </c>
      <c r="U305" s="10">
        <v>0</v>
      </c>
      <c r="V305" s="10">
        <v>0</v>
      </c>
      <c r="W305" s="10">
        <v>0</v>
      </c>
      <c r="X305" s="10">
        <v>0</v>
      </c>
      <c r="Y305" s="10">
        <v>2637193</v>
      </c>
      <c r="Z305" s="10">
        <v>0</v>
      </c>
      <c r="AA305" s="10">
        <v>138530992</v>
      </c>
      <c r="AB305" s="10">
        <v>282901957</v>
      </c>
      <c r="AC305" s="10">
        <v>0</v>
      </c>
      <c r="AD305" s="10">
        <v>0</v>
      </c>
      <c r="AE305" s="10">
        <v>0</v>
      </c>
      <c r="AF305" s="10">
        <v>0</v>
      </c>
      <c r="AG305" s="10">
        <v>1516102</v>
      </c>
      <c r="AH305" s="10">
        <v>0</v>
      </c>
      <c r="AI305" s="10">
        <v>0</v>
      </c>
      <c r="AJ305" s="10">
        <v>347318920</v>
      </c>
      <c r="AK305" s="10">
        <v>0</v>
      </c>
      <c r="AL305" s="10">
        <v>0</v>
      </c>
      <c r="AM305" s="197">
        <v>1934482040</v>
      </c>
    </row>
    <row r="306" spans="1:39" s="23" customFormat="1" ht="14.4" x14ac:dyDescent="0.3">
      <c r="A306" s="98" t="s">
        <v>543</v>
      </c>
      <c r="B306" s="99" t="s">
        <v>165</v>
      </c>
      <c r="C306" s="97">
        <v>2141396868</v>
      </c>
      <c r="D306" s="97">
        <v>546315225</v>
      </c>
      <c r="E306" s="97">
        <v>0</v>
      </c>
      <c r="F306" s="97">
        <v>235197421</v>
      </c>
      <c r="G306" s="97">
        <v>819044923</v>
      </c>
      <c r="H306" s="97">
        <v>5180379376</v>
      </c>
      <c r="I306" s="97">
        <v>2196413528</v>
      </c>
      <c r="J306" s="97">
        <v>0</v>
      </c>
      <c r="K306" s="97">
        <v>180850625</v>
      </c>
      <c r="L306" s="97">
        <v>10263757618</v>
      </c>
      <c r="M306" s="97">
        <v>11720435665</v>
      </c>
      <c r="N306" s="97">
        <v>798983076</v>
      </c>
      <c r="O306" s="97">
        <v>4564090042</v>
      </c>
      <c r="P306" s="97">
        <v>147968818</v>
      </c>
      <c r="Q306" s="97">
        <v>0</v>
      </c>
      <c r="R306" s="97">
        <v>834346515</v>
      </c>
      <c r="S306" s="97">
        <v>0</v>
      </c>
      <c r="T306" s="97">
        <v>6836994495</v>
      </c>
      <c r="U306" s="97">
        <v>8022775996</v>
      </c>
      <c r="V306" s="97">
        <v>7952409</v>
      </c>
      <c r="W306" s="97">
        <v>48828201</v>
      </c>
      <c r="X306" s="97">
        <v>148421261</v>
      </c>
      <c r="Y306" s="97">
        <v>306676816</v>
      </c>
      <c r="Z306" s="97">
        <v>33325378370</v>
      </c>
      <c r="AA306" s="97">
        <v>5353217050</v>
      </c>
      <c r="AB306" s="97">
        <v>12226603000</v>
      </c>
      <c r="AC306" s="97">
        <v>2246602155</v>
      </c>
      <c r="AD306" s="97">
        <v>0</v>
      </c>
      <c r="AE306" s="97">
        <v>3114683055</v>
      </c>
      <c r="AF306" s="97">
        <v>2600468485</v>
      </c>
      <c r="AG306" s="97">
        <v>1659369795</v>
      </c>
      <c r="AH306" s="97">
        <v>0</v>
      </c>
      <c r="AI306" s="97">
        <v>3430481252</v>
      </c>
      <c r="AJ306" s="97">
        <v>979106143</v>
      </c>
      <c r="AK306" s="97">
        <v>0</v>
      </c>
      <c r="AL306" s="97">
        <v>0</v>
      </c>
      <c r="AM306" s="203">
        <v>119936738183</v>
      </c>
    </row>
    <row r="307" spans="1:39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88069495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97">
        <v>88069495</v>
      </c>
    </row>
    <row r="308" spans="1:39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88069495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97">
        <v>88069495</v>
      </c>
    </row>
    <row r="309" spans="1:39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40236825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195040288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53646153</v>
      </c>
      <c r="AK309" s="10">
        <v>0</v>
      </c>
      <c r="AL309" s="10">
        <v>0</v>
      </c>
      <c r="AM309" s="197">
        <v>288923266</v>
      </c>
    </row>
    <row r="310" spans="1:39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1071589008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97">
        <v>1071589008</v>
      </c>
    </row>
    <row r="311" spans="1:39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309112173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97">
        <v>309112173</v>
      </c>
    </row>
    <row r="312" spans="1:39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88069495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47627969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97">
        <v>135697464</v>
      </c>
    </row>
    <row r="313" spans="1:39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88069495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2673118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97">
        <v>90742613</v>
      </c>
    </row>
    <row r="314" spans="1:39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97">
        <v>0</v>
      </c>
    </row>
    <row r="315" spans="1:39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88069495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11383479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97">
        <v>99452974</v>
      </c>
    </row>
    <row r="316" spans="1:39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88069495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22209604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97">
        <v>110279099</v>
      </c>
    </row>
    <row r="317" spans="1:39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88069495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3965756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97">
        <v>92035251</v>
      </c>
    </row>
    <row r="318" spans="1:39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67656369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102945935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>
        <v>0</v>
      </c>
      <c r="AM318" s="197">
        <v>170602304</v>
      </c>
    </row>
    <row r="319" spans="1:39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395726644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588642037</v>
      </c>
      <c r="Y319" s="10">
        <v>0</v>
      </c>
      <c r="Z319" s="10">
        <v>0</v>
      </c>
      <c r="AA319" s="10">
        <v>10341718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97">
        <v>994710399</v>
      </c>
    </row>
    <row r="320" spans="1:39" s="23" customFormat="1" ht="14.4" x14ac:dyDescent="0.3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58351038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449314422</v>
      </c>
      <c r="U320" s="10">
        <v>1243500975</v>
      </c>
      <c r="V320" s="10">
        <v>0</v>
      </c>
      <c r="W320" s="10">
        <v>0</v>
      </c>
      <c r="X320" s="10">
        <v>0</v>
      </c>
      <c r="Y320" s="10">
        <v>4012369</v>
      </c>
      <c r="Z320" s="10">
        <v>0</v>
      </c>
      <c r="AA320" s="10">
        <v>4662645011</v>
      </c>
      <c r="AB320" s="10">
        <v>46764682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>
        <v>0</v>
      </c>
      <c r="AM320" s="197">
        <v>6464588497</v>
      </c>
    </row>
    <row r="321" spans="1:39" s="23" customFormat="1" ht="14.4" x14ac:dyDescent="0.3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1178457341</v>
      </c>
      <c r="O321" s="97">
        <v>1071589008</v>
      </c>
      <c r="P321" s="97">
        <v>0</v>
      </c>
      <c r="Q321" s="97">
        <v>0</v>
      </c>
      <c r="R321" s="97">
        <v>0</v>
      </c>
      <c r="S321" s="97">
        <v>0</v>
      </c>
      <c r="T321" s="97">
        <v>949232456</v>
      </c>
      <c r="U321" s="97">
        <v>1243500975</v>
      </c>
      <c r="V321" s="97">
        <v>0</v>
      </c>
      <c r="W321" s="97">
        <v>0</v>
      </c>
      <c r="X321" s="97">
        <v>588642037</v>
      </c>
      <c r="Y321" s="97">
        <v>4012369</v>
      </c>
      <c r="Z321" s="97">
        <v>0</v>
      </c>
      <c r="AA321" s="97">
        <v>4868027017</v>
      </c>
      <c r="AB321" s="97">
        <v>46764682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53646153</v>
      </c>
      <c r="AK321" s="97">
        <v>0</v>
      </c>
      <c r="AL321" s="97">
        <v>0</v>
      </c>
      <c r="AM321" s="203">
        <v>10003872038</v>
      </c>
    </row>
    <row r="322" spans="1:39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97">
        <v>0</v>
      </c>
    </row>
    <row r="323" spans="1:39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97">
        <v>0</v>
      </c>
    </row>
    <row r="324" spans="1:39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97">
        <v>0</v>
      </c>
    </row>
    <row r="325" spans="1:39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97">
        <v>0</v>
      </c>
    </row>
    <row r="326" spans="1:39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97">
        <v>0</v>
      </c>
    </row>
    <row r="327" spans="1:39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97">
        <v>0</v>
      </c>
    </row>
    <row r="328" spans="1:39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97">
        <v>0</v>
      </c>
    </row>
    <row r="329" spans="1:39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97">
        <v>0</v>
      </c>
    </row>
    <row r="330" spans="1:39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>
        <v>0</v>
      </c>
      <c r="AM330" s="197">
        <v>0</v>
      </c>
    </row>
    <row r="331" spans="1:39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97">
        <v>0</v>
      </c>
    </row>
    <row r="332" spans="1:39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97">
        <v>0</v>
      </c>
    </row>
    <row r="333" spans="1:39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97">
        <v>0</v>
      </c>
    </row>
    <row r="334" spans="1:39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97">
        <v>0</v>
      </c>
    </row>
    <row r="335" spans="1:39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26565659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97">
        <v>26565659</v>
      </c>
    </row>
    <row r="336" spans="1:39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26565659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97">
        <v>0</v>
      </c>
      <c r="AM336" s="203">
        <v>26565659</v>
      </c>
    </row>
    <row r="337" spans="1:39" s="23" customFormat="1" ht="14.4" collapsed="1" x14ac:dyDescent="0.3">
      <c r="A337" s="63" t="s">
        <v>41</v>
      </c>
      <c r="B337" s="29" t="s">
        <v>137</v>
      </c>
      <c r="C337" s="28">
        <v>2141396868</v>
      </c>
      <c r="D337" s="28">
        <v>546315225</v>
      </c>
      <c r="E337" s="28">
        <v>0</v>
      </c>
      <c r="F337" s="28">
        <v>235197421</v>
      </c>
      <c r="G337" s="28">
        <v>819044923</v>
      </c>
      <c r="H337" s="28">
        <v>5180379376</v>
      </c>
      <c r="I337" s="28">
        <v>2196413528</v>
      </c>
      <c r="J337" s="28">
        <v>0</v>
      </c>
      <c r="K337" s="28">
        <v>180850625</v>
      </c>
      <c r="L337" s="28">
        <v>10263757618</v>
      </c>
      <c r="M337" s="28">
        <v>11720435665</v>
      </c>
      <c r="N337" s="28">
        <v>1977440417</v>
      </c>
      <c r="O337" s="28">
        <v>5635679050</v>
      </c>
      <c r="P337" s="28">
        <v>147968818</v>
      </c>
      <c r="Q337" s="28">
        <v>0</v>
      </c>
      <c r="R337" s="28">
        <v>834346515</v>
      </c>
      <c r="S337" s="28">
        <v>0</v>
      </c>
      <c r="T337" s="28">
        <v>7786226951</v>
      </c>
      <c r="U337" s="28">
        <v>9266276971</v>
      </c>
      <c r="V337" s="28">
        <v>7952409</v>
      </c>
      <c r="W337" s="28">
        <v>48828201</v>
      </c>
      <c r="X337" s="28">
        <v>737063298</v>
      </c>
      <c r="Y337" s="28">
        <v>310689185</v>
      </c>
      <c r="Z337" s="28">
        <v>33325378370</v>
      </c>
      <c r="AA337" s="28">
        <v>10221244067</v>
      </c>
      <c r="AB337" s="28">
        <v>12299933341</v>
      </c>
      <c r="AC337" s="28">
        <v>2246602155</v>
      </c>
      <c r="AD337" s="28">
        <v>0</v>
      </c>
      <c r="AE337" s="28">
        <v>3114683055</v>
      </c>
      <c r="AF337" s="28">
        <v>2600468485</v>
      </c>
      <c r="AG337" s="28">
        <v>1659369795</v>
      </c>
      <c r="AH337" s="28">
        <v>0</v>
      </c>
      <c r="AI337" s="28">
        <v>3430481252</v>
      </c>
      <c r="AJ337" s="28">
        <v>1032752296</v>
      </c>
      <c r="AK337" s="28">
        <v>0</v>
      </c>
      <c r="AL337" s="28">
        <v>0</v>
      </c>
      <c r="AM337" s="205">
        <v>129967175880</v>
      </c>
    </row>
    <row r="338" spans="1:39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97">
        <v>0</v>
      </c>
    </row>
    <row r="339" spans="1:39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97">
        <v>0</v>
      </c>
    </row>
    <row r="340" spans="1:39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97">
        <v>0</v>
      </c>
    </row>
    <row r="341" spans="1:39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97">
        <v>0</v>
      </c>
    </row>
    <row r="342" spans="1:39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97">
        <v>0</v>
      </c>
    </row>
    <row r="343" spans="1:39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97">
        <v>0</v>
      </c>
    </row>
    <row r="344" spans="1:39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97">
        <v>0</v>
      </c>
    </row>
    <row r="345" spans="1:39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97">
        <v>0</v>
      </c>
    </row>
    <row r="346" spans="1:39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97">
        <v>0</v>
      </c>
    </row>
    <row r="347" spans="1:39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97">
        <v>0</v>
      </c>
    </row>
    <row r="348" spans="1:39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>
        <v>0</v>
      </c>
      <c r="AM348" s="197">
        <v>0</v>
      </c>
    </row>
    <row r="349" spans="1:39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97">
        <v>0</v>
      </c>
    </row>
    <row r="350" spans="1:39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97">
        <v>0</v>
      </c>
    </row>
    <row r="351" spans="1:39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97">
        <v>0</v>
      </c>
    </row>
    <row r="352" spans="1:39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97">
        <v>0</v>
      </c>
      <c r="AM352" s="203">
        <v>0</v>
      </c>
    </row>
    <row r="353" spans="1:39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97">
        <v>0</v>
      </c>
    </row>
    <row r="354" spans="1:39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97">
        <v>0</v>
      </c>
    </row>
    <row r="355" spans="1:39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97">
        <v>0</v>
      </c>
    </row>
    <row r="356" spans="1:39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>
        <v>0</v>
      </c>
      <c r="AM356" s="197">
        <v>0</v>
      </c>
    </row>
    <row r="357" spans="1:39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97">
        <v>0</v>
      </c>
    </row>
    <row r="358" spans="1:39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0">
        <v>0</v>
      </c>
      <c r="AM358" s="197">
        <v>0</v>
      </c>
    </row>
    <row r="359" spans="1:39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97">
        <v>0</v>
      </c>
    </row>
    <row r="360" spans="1:39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0">
        <v>0</v>
      </c>
      <c r="AM360" s="197">
        <v>0</v>
      </c>
    </row>
    <row r="361" spans="1:39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97">
        <v>0</v>
      </c>
    </row>
    <row r="362" spans="1:39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97">
        <v>0</v>
      </c>
    </row>
    <row r="363" spans="1:39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97">
        <v>0</v>
      </c>
    </row>
    <row r="364" spans="1:39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97">
        <v>0</v>
      </c>
    </row>
    <row r="365" spans="1:39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97">
        <v>0</v>
      </c>
    </row>
    <row r="366" spans="1:39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97">
        <v>0</v>
      </c>
    </row>
    <row r="367" spans="1:39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97">
        <v>0</v>
      </c>
      <c r="AM367" s="203">
        <v>0</v>
      </c>
    </row>
    <row r="368" spans="1:39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8">
        <v>0</v>
      </c>
      <c r="AM368" s="205">
        <v>0</v>
      </c>
    </row>
    <row r="369" spans="1:39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97">
        <v>0</v>
      </c>
    </row>
    <row r="370" spans="1:39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0">
        <v>0</v>
      </c>
      <c r="AM370" s="197">
        <v>0</v>
      </c>
    </row>
    <row r="371" spans="1:39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97">
        <v>0</v>
      </c>
    </row>
    <row r="372" spans="1:39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>
        <v>0</v>
      </c>
      <c r="AM372" s="197">
        <v>0</v>
      </c>
    </row>
    <row r="373" spans="1:39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97">
        <v>0</v>
      </c>
    </row>
    <row r="374" spans="1:39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97">
        <v>0</v>
      </c>
    </row>
    <row r="375" spans="1:39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97">
        <v>0</v>
      </c>
    </row>
    <row r="376" spans="1:39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97">
        <v>0</v>
      </c>
    </row>
    <row r="377" spans="1:39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97">
        <v>0</v>
      </c>
    </row>
    <row r="378" spans="1:39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97">
        <v>0</v>
      </c>
    </row>
    <row r="379" spans="1:39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97">
        <v>0</v>
      </c>
    </row>
    <row r="380" spans="1:39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97">
        <v>0</v>
      </c>
    </row>
    <row r="381" spans="1:39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97">
        <v>0</v>
      </c>
    </row>
    <row r="382" spans="1:39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97">
        <v>0</v>
      </c>
    </row>
    <row r="383" spans="1:39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97">
        <v>0</v>
      </c>
      <c r="AM383" s="203">
        <v>0</v>
      </c>
    </row>
    <row r="384" spans="1:39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97">
        <v>0</v>
      </c>
    </row>
    <row r="385" spans="1:39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97">
        <v>0</v>
      </c>
      <c r="AM385" s="203">
        <v>0</v>
      </c>
    </row>
    <row r="386" spans="1:39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8">
        <v>0</v>
      </c>
      <c r="AM386" s="205">
        <v>0</v>
      </c>
    </row>
    <row r="387" spans="1:39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97">
        <v>0</v>
      </c>
    </row>
    <row r="388" spans="1:39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>
        <v>0</v>
      </c>
      <c r="AM388" s="197">
        <v>0</v>
      </c>
    </row>
    <row r="389" spans="1:39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97">
        <v>0</v>
      </c>
    </row>
    <row r="390" spans="1:39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97">
        <v>0</v>
      </c>
    </row>
    <row r="391" spans="1:39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97">
        <v>0</v>
      </c>
    </row>
    <row r="392" spans="1:39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97">
        <v>0</v>
      </c>
    </row>
    <row r="393" spans="1:39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97">
        <v>0</v>
      </c>
    </row>
    <row r="394" spans="1:39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>
        <v>0</v>
      </c>
      <c r="AM394" s="197">
        <v>0</v>
      </c>
    </row>
    <row r="395" spans="1:39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97">
        <v>0</v>
      </c>
    </row>
    <row r="396" spans="1:39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0">
        <v>0</v>
      </c>
      <c r="AM396" s="197">
        <v>0</v>
      </c>
    </row>
    <row r="397" spans="1:39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97">
        <v>0</v>
      </c>
    </row>
    <row r="398" spans="1:39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0">
        <v>0</v>
      </c>
      <c r="AM398" s="197">
        <v>0</v>
      </c>
    </row>
    <row r="399" spans="1:39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97">
        <v>0</v>
      </c>
    </row>
    <row r="400" spans="1:39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0">
        <v>0</v>
      </c>
      <c r="AM400" s="197">
        <v>0</v>
      </c>
    </row>
    <row r="401" spans="1:39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97">
        <v>0</v>
      </c>
      <c r="AM401" s="203">
        <v>0</v>
      </c>
    </row>
    <row r="402" spans="1:39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0">
        <v>0</v>
      </c>
      <c r="AM402" s="197">
        <v>0</v>
      </c>
    </row>
    <row r="403" spans="1:39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97">
        <v>0</v>
      </c>
    </row>
    <row r="404" spans="1:39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0">
        <v>0</v>
      </c>
      <c r="AM404" s="197">
        <v>0</v>
      </c>
    </row>
    <row r="405" spans="1:39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97">
        <v>0</v>
      </c>
    </row>
    <row r="406" spans="1:39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97">
        <v>0</v>
      </c>
    </row>
    <row r="407" spans="1:39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97">
        <v>0</v>
      </c>
    </row>
    <row r="408" spans="1:39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97">
        <v>0</v>
      </c>
    </row>
    <row r="409" spans="1:39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97">
        <v>0</v>
      </c>
    </row>
    <row r="410" spans="1:39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97">
        <v>0</v>
      </c>
    </row>
    <row r="411" spans="1:39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>
        <v>0</v>
      </c>
      <c r="AM411" s="197">
        <v>0</v>
      </c>
    </row>
    <row r="412" spans="1:39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0">
        <v>0</v>
      </c>
      <c r="AM412" s="197">
        <v>0</v>
      </c>
    </row>
    <row r="413" spans="1:39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97">
        <v>0</v>
      </c>
    </row>
    <row r="414" spans="1:39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0">
        <v>0</v>
      </c>
      <c r="AM414" s="197">
        <v>0</v>
      </c>
    </row>
    <row r="415" spans="1:39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97">
        <v>0</v>
      </c>
    </row>
    <row r="416" spans="1:39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97">
        <v>0</v>
      </c>
      <c r="AM416" s="203">
        <v>0</v>
      </c>
    </row>
    <row r="417" spans="1:39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8">
        <v>0</v>
      </c>
      <c r="AM417" s="205">
        <v>0</v>
      </c>
    </row>
    <row r="418" spans="1:39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0">
        <v>0</v>
      </c>
      <c r="AM418" s="197">
        <v>0</v>
      </c>
    </row>
    <row r="419" spans="1:39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97">
        <v>0</v>
      </c>
    </row>
    <row r="420" spans="1:39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0">
        <v>0</v>
      </c>
      <c r="AM420" s="197">
        <v>0</v>
      </c>
    </row>
    <row r="421" spans="1:39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97">
        <v>0</v>
      </c>
    </row>
    <row r="422" spans="1:39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>
        <v>0</v>
      </c>
      <c r="AM422" s="197">
        <v>0</v>
      </c>
    </row>
    <row r="423" spans="1:39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97">
        <v>0</v>
      </c>
    </row>
    <row r="424" spans="1:39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0">
        <v>0</v>
      </c>
      <c r="AM424" s="197">
        <v>0</v>
      </c>
    </row>
    <row r="425" spans="1:39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97">
        <v>0</v>
      </c>
    </row>
    <row r="426" spans="1:39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0">
        <v>0</v>
      </c>
      <c r="AM426" s="197">
        <v>0</v>
      </c>
    </row>
    <row r="427" spans="1:39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97">
        <v>0</v>
      </c>
    </row>
    <row r="428" spans="1:39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0">
        <v>0</v>
      </c>
      <c r="AM428" s="197">
        <v>0</v>
      </c>
    </row>
    <row r="429" spans="1:39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97">
        <v>0</v>
      </c>
    </row>
    <row r="430" spans="1:39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0">
        <v>0</v>
      </c>
      <c r="AM430" s="197">
        <v>0</v>
      </c>
    </row>
    <row r="431" spans="1:39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97">
        <v>0</v>
      </c>
    </row>
    <row r="432" spans="1:39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97">
        <v>0</v>
      </c>
      <c r="AM432" s="203">
        <v>0</v>
      </c>
    </row>
    <row r="433" spans="1:40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97">
        <v>0</v>
      </c>
    </row>
    <row r="434" spans="1:40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97">
        <v>0</v>
      </c>
      <c r="AM434" s="203">
        <v>0</v>
      </c>
    </row>
    <row r="435" spans="1:40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8">
        <v>0</v>
      </c>
      <c r="AM435" s="205">
        <v>0</v>
      </c>
    </row>
    <row r="436" spans="1:40" s="23" customFormat="1" ht="14.4" x14ac:dyDescent="0.3">
      <c r="A436" s="62" t="s">
        <v>668</v>
      </c>
      <c r="B436" s="26" t="s">
        <v>172</v>
      </c>
      <c r="C436" s="10">
        <v>990404952</v>
      </c>
      <c r="D436" s="10">
        <v>1083510222</v>
      </c>
      <c r="E436" s="10">
        <v>732540865</v>
      </c>
      <c r="F436" s="10">
        <v>394556569</v>
      </c>
      <c r="G436" s="10">
        <v>4905090223</v>
      </c>
      <c r="H436" s="10">
        <v>5505063983</v>
      </c>
      <c r="I436" s="10">
        <v>862658830</v>
      </c>
      <c r="J436" s="10">
        <v>1001603397</v>
      </c>
      <c r="K436" s="10">
        <v>1257722611</v>
      </c>
      <c r="L436" s="10">
        <v>22636250299</v>
      </c>
      <c r="M436" s="10">
        <v>1877061768</v>
      </c>
      <c r="N436" s="10">
        <v>601566909</v>
      </c>
      <c r="O436" s="10">
        <v>982682663</v>
      </c>
      <c r="P436" s="10">
        <v>848350442</v>
      </c>
      <c r="Q436" s="10">
        <v>881797561</v>
      </c>
      <c r="R436" s="10">
        <v>1608040411</v>
      </c>
      <c r="S436" s="10">
        <v>289450444</v>
      </c>
      <c r="T436" s="10">
        <v>1836220704</v>
      </c>
      <c r="U436" s="10">
        <v>6685284296</v>
      </c>
      <c r="V436" s="10">
        <v>896053799</v>
      </c>
      <c r="W436" s="10">
        <v>3627510802</v>
      </c>
      <c r="X436" s="10">
        <v>1881216787</v>
      </c>
      <c r="Y436" s="10">
        <v>1465044926</v>
      </c>
      <c r="Z436" s="10">
        <v>10608621079</v>
      </c>
      <c r="AA436" s="10">
        <v>5506049463</v>
      </c>
      <c r="AB436" s="10">
        <v>17725508776</v>
      </c>
      <c r="AC436" s="10">
        <v>4386651822</v>
      </c>
      <c r="AD436" s="10">
        <v>2656047198</v>
      </c>
      <c r="AE436" s="10">
        <v>3564899325</v>
      </c>
      <c r="AF436" s="10">
        <v>3816021850</v>
      </c>
      <c r="AG436" s="10">
        <v>4362573814</v>
      </c>
      <c r="AH436" s="10">
        <v>17296759312</v>
      </c>
      <c r="AI436" s="10">
        <v>6360110872</v>
      </c>
      <c r="AJ436" s="10">
        <v>3106005688</v>
      </c>
      <c r="AK436" s="10">
        <v>2697943339</v>
      </c>
      <c r="AL436" s="10">
        <v>396579759</v>
      </c>
      <c r="AM436" s="197">
        <v>145333455760</v>
      </c>
    </row>
    <row r="437" spans="1:40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17568640</v>
      </c>
      <c r="I437" s="10">
        <v>48632527</v>
      </c>
      <c r="J437" s="10">
        <v>0</v>
      </c>
      <c r="K437" s="10">
        <v>0</v>
      </c>
      <c r="L437" s="10">
        <v>209880324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222761201</v>
      </c>
      <c r="V437" s="10">
        <v>0</v>
      </c>
      <c r="W437" s="10">
        <v>54084496</v>
      </c>
      <c r="X437" s="10">
        <v>0</v>
      </c>
      <c r="Y437" s="10">
        <v>0</v>
      </c>
      <c r="Z437" s="10">
        <v>0</v>
      </c>
      <c r="AA437" s="10">
        <v>39169514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322245777</v>
      </c>
      <c r="AI437" s="10">
        <v>0</v>
      </c>
      <c r="AJ437" s="10">
        <v>0</v>
      </c>
      <c r="AK437" s="10">
        <v>0</v>
      </c>
      <c r="AL437" s="10">
        <v>28755018</v>
      </c>
      <c r="AM437" s="197">
        <v>943097497</v>
      </c>
    </row>
    <row r="438" spans="1:40" s="23" customFormat="1" ht="14.4" x14ac:dyDescent="0.3">
      <c r="A438" s="62" t="s">
        <v>670</v>
      </c>
      <c r="B438" s="26" t="s">
        <v>118</v>
      </c>
      <c r="C438" s="10">
        <v>9499849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53224576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>
        <v>0</v>
      </c>
      <c r="AM438" s="197">
        <v>62724425</v>
      </c>
    </row>
    <row r="439" spans="1:40" s="23" customFormat="1" ht="14.4" x14ac:dyDescent="0.3">
      <c r="A439" s="98" t="s">
        <v>671</v>
      </c>
      <c r="B439" s="99" t="s">
        <v>171</v>
      </c>
      <c r="C439" s="97">
        <v>999904801</v>
      </c>
      <c r="D439" s="97">
        <v>1083510222</v>
      </c>
      <c r="E439" s="97">
        <v>732540865</v>
      </c>
      <c r="F439" s="97">
        <v>394556569</v>
      </c>
      <c r="G439" s="97">
        <v>4905090223</v>
      </c>
      <c r="H439" s="97">
        <v>5522632623</v>
      </c>
      <c r="I439" s="97">
        <v>911291357</v>
      </c>
      <c r="J439" s="97">
        <v>1001603397</v>
      </c>
      <c r="K439" s="97">
        <v>1257722611</v>
      </c>
      <c r="L439" s="97">
        <v>22846130623</v>
      </c>
      <c r="M439" s="97">
        <v>1877061768</v>
      </c>
      <c r="N439" s="97">
        <v>601566909</v>
      </c>
      <c r="O439" s="97">
        <v>982682663</v>
      </c>
      <c r="P439" s="97">
        <v>848350442</v>
      </c>
      <c r="Q439" s="97">
        <v>881797561</v>
      </c>
      <c r="R439" s="97">
        <v>1608040411</v>
      </c>
      <c r="S439" s="97">
        <v>289450444</v>
      </c>
      <c r="T439" s="97">
        <v>1836220704</v>
      </c>
      <c r="U439" s="97">
        <v>6908045497</v>
      </c>
      <c r="V439" s="97">
        <v>896053799</v>
      </c>
      <c r="W439" s="97">
        <v>3681595298</v>
      </c>
      <c r="X439" s="97">
        <v>1934441363</v>
      </c>
      <c r="Y439" s="97">
        <v>1465044926</v>
      </c>
      <c r="Z439" s="97">
        <v>10608621079</v>
      </c>
      <c r="AA439" s="97">
        <v>5545218977</v>
      </c>
      <c r="AB439" s="97">
        <v>17725508776</v>
      </c>
      <c r="AC439" s="97">
        <v>4386651822</v>
      </c>
      <c r="AD439" s="97">
        <v>2656047198</v>
      </c>
      <c r="AE439" s="97">
        <v>3564899325</v>
      </c>
      <c r="AF439" s="97">
        <v>3816021850</v>
      </c>
      <c r="AG439" s="97">
        <v>4362573814</v>
      </c>
      <c r="AH439" s="97">
        <v>17619005089</v>
      </c>
      <c r="AI439" s="97">
        <v>6360110872</v>
      </c>
      <c r="AJ439" s="97">
        <v>3106005688</v>
      </c>
      <c r="AK439" s="97">
        <v>2697943339</v>
      </c>
      <c r="AL439" s="97">
        <v>425334777</v>
      </c>
      <c r="AM439" s="203">
        <v>146339277682</v>
      </c>
    </row>
    <row r="440" spans="1:40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7294644</v>
      </c>
      <c r="F440" s="10">
        <v>800000</v>
      </c>
      <c r="G440" s="10">
        <v>182080288</v>
      </c>
      <c r="H440" s="10">
        <v>0</v>
      </c>
      <c r="I440" s="10">
        <v>137336381</v>
      </c>
      <c r="J440" s="10">
        <v>0</v>
      </c>
      <c r="K440" s="10">
        <v>0</v>
      </c>
      <c r="L440" s="10">
        <v>0</v>
      </c>
      <c r="M440" s="10">
        <v>419809646</v>
      </c>
      <c r="N440" s="10">
        <v>23679226</v>
      </c>
      <c r="O440" s="10">
        <v>502230000</v>
      </c>
      <c r="P440" s="10">
        <v>42115321</v>
      </c>
      <c r="Q440" s="10">
        <v>32903613</v>
      </c>
      <c r="R440" s="10">
        <v>0</v>
      </c>
      <c r="S440" s="10">
        <v>0</v>
      </c>
      <c r="T440" s="10">
        <v>0</v>
      </c>
      <c r="U440" s="10">
        <v>0</v>
      </c>
      <c r="V440" s="10">
        <v>6871501</v>
      </c>
      <c r="W440" s="10">
        <v>6160982233</v>
      </c>
      <c r="X440" s="10">
        <v>0</v>
      </c>
      <c r="Y440" s="10">
        <v>39195702</v>
      </c>
      <c r="Z440" s="10">
        <v>364768239</v>
      </c>
      <c r="AA440" s="10">
        <v>78964706</v>
      </c>
      <c r="AB440" s="10">
        <v>421266300</v>
      </c>
      <c r="AC440" s="10">
        <v>872597882</v>
      </c>
      <c r="AD440" s="10">
        <v>775438206</v>
      </c>
      <c r="AE440" s="10">
        <v>203554884</v>
      </c>
      <c r="AF440" s="10">
        <v>0</v>
      </c>
      <c r="AG440" s="10">
        <v>0</v>
      </c>
      <c r="AH440" s="10">
        <v>6681446</v>
      </c>
      <c r="AI440" s="10">
        <v>292496360</v>
      </c>
      <c r="AJ440" s="10">
        <v>6825432</v>
      </c>
      <c r="AK440" s="10">
        <v>0</v>
      </c>
      <c r="AL440" s="10">
        <v>0</v>
      </c>
      <c r="AM440" s="197">
        <v>10577892010</v>
      </c>
    </row>
    <row r="441" spans="1:40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81000000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97">
        <v>81000000</v>
      </c>
    </row>
    <row r="442" spans="1:40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97">
        <v>0</v>
      </c>
    </row>
    <row r="443" spans="1:40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7294644</v>
      </c>
      <c r="F443" s="97">
        <v>800000</v>
      </c>
      <c r="G443" s="97">
        <v>182080288</v>
      </c>
      <c r="H443" s="97">
        <v>0</v>
      </c>
      <c r="I443" s="97">
        <v>137336381</v>
      </c>
      <c r="J443" s="97">
        <v>0</v>
      </c>
      <c r="K443" s="97">
        <v>0</v>
      </c>
      <c r="L443" s="97">
        <v>0</v>
      </c>
      <c r="M443" s="97">
        <v>419809646</v>
      </c>
      <c r="N443" s="97">
        <v>23679226</v>
      </c>
      <c r="O443" s="97">
        <v>502230000</v>
      </c>
      <c r="P443" s="97">
        <v>42115321</v>
      </c>
      <c r="Q443" s="97">
        <v>32903613</v>
      </c>
      <c r="R443" s="97">
        <v>0</v>
      </c>
      <c r="S443" s="97">
        <v>0</v>
      </c>
      <c r="T443" s="97">
        <v>0</v>
      </c>
      <c r="U443" s="97">
        <v>0</v>
      </c>
      <c r="V443" s="97">
        <v>6871501</v>
      </c>
      <c r="W443" s="97">
        <v>6160982233</v>
      </c>
      <c r="X443" s="97">
        <v>0</v>
      </c>
      <c r="Y443" s="97">
        <v>39195702</v>
      </c>
      <c r="Z443" s="97">
        <v>364768239</v>
      </c>
      <c r="AA443" s="97">
        <v>78964706</v>
      </c>
      <c r="AB443" s="97">
        <v>421266300</v>
      </c>
      <c r="AC443" s="97">
        <v>872597882</v>
      </c>
      <c r="AD443" s="97">
        <v>775438206</v>
      </c>
      <c r="AE443" s="97">
        <v>203554884</v>
      </c>
      <c r="AF443" s="97">
        <v>81000000</v>
      </c>
      <c r="AG443" s="97">
        <v>0</v>
      </c>
      <c r="AH443" s="97">
        <v>6681446</v>
      </c>
      <c r="AI443" s="97">
        <v>292496360</v>
      </c>
      <c r="AJ443" s="97">
        <v>6825432</v>
      </c>
      <c r="AK443" s="97">
        <v>0</v>
      </c>
      <c r="AL443" s="97">
        <v>0</v>
      </c>
      <c r="AM443" s="203">
        <v>10658892010</v>
      </c>
    </row>
    <row r="444" spans="1:40" s="23" customFormat="1" ht="14.4" x14ac:dyDescent="0.3">
      <c r="A444" s="62" t="s">
        <v>676</v>
      </c>
      <c r="B444" s="26" t="s">
        <v>178</v>
      </c>
      <c r="C444" s="10">
        <v>0</v>
      </c>
      <c r="D444" s="10">
        <v>362500000</v>
      </c>
      <c r="E444" s="10">
        <v>0</v>
      </c>
      <c r="F444" s="10">
        <v>0</v>
      </c>
      <c r="G444" s="10">
        <v>0</v>
      </c>
      <c r="H444" s="10">
        <v>33817140</v>
      </c>
      <c r="I444" s="10">
        <v>73910528</v>
      </c>
      <c r="J444" s="10">
        <v>25592200</v>
      </c>
      <c r="K444" s="10">
        <v>0</v>
      </c>
      <c r="L444" s="10">
        <v>0</v>
      </c>
      <c r="M444" s="10">
        <v>35454546</v>
      </c>
      <c r="N444" s="10">
        <v>0</v>
      </c>
      <c r="O444" s="10">
        <v>343636366</v>
      </c>
      <c r="P444" s="10">
        <v>42162339</v>
      </c>
      <c r="Q444" s="10">
        <v>0</v>
      </c>
      <c r="R444" s="10">
        <v>37717359</v>
      </c>
      <c r="S444" s="10">
        <v>6363637</v>
      </c>
      <c r="T444" s="10">
        <v>71831777</v>
      </c>
      <c r="U444" s="10">
        <v>35454546</v>
      </c>
      <c r="V444" s="10">
        <v>62263638</v>
      </c>
      <c r="W444" s="10">
        <v>0</v>
      </c>
      <c r="X444" s="10">
        <v>55377516</v>
      </c>
      <c r="Y444" s="10">
        <v>0</v>
      </c>
      <c r="Z444" s="10">
        <v>1076305105</v>
      </c>
      <c r="AA444" s="10">
        <v>0</v>
      </c>
      <c r="AB444" s="10">
        <v>120868719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>
        <v>0</v>
      </c>
      <c r="AM444" s="197">
        <v>2383255416</v>
      </c>
    </row>
    <row r="445" spans="1:40" s="23" customFormat="1" ht="14.4" x14ac:dyDescent="0.3">
      <c r="A445" s="62" t="s">
        <v>677</v>
      </c>
      <c r="B445" s="26" t="s">
        <v>176</v>
      </c>
      <c r="C445" s="10">
        <v>0</v>
      </c>
      <c r="D445" s="10">
        <v>48432256556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97">
        <v>48432256556</v>
      </c>
    </row>
    <row r="446" spans="1:40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0">
        <v>0</v>
      </c>
      <c r="AM446" s="197">
        <v>0</v>
      </c>
    </row>
    <row r="447" spans="1:40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51137275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97">
        <v>51137275</v>
      </c>
    </row>
    <row r="448" spans="1:40" s="23" customFormat="1" ht="14.4" x14ac:dyDescent="0.3">
      <c r="A448" s="98" t="s">
        <v>680</v>
      </c>
      <c r="B448" s="99" t="s">
        <v>177</v>
      </c>
      <c r="C448" s="97">
        <v>0</v>
      </c>
      <c r="D448" s="97">
        <v>48794756556</v>
      </c>
      <c r="E448" s="97">
        <v>0</v>
      </c>
      <c r="F448" s="97">
        <v>0</v>
      </c>
      <c r="G448" s="97">
        <v>0</v>
      </c>
      <c r="H448" s="97">
        <v>33817140</v>
      </c>
      <c r="I448" s="97">
        <v>73910528</v>
      </c>
      <c r="J448" s="97">
        <v>25592200</v>
      </c>
      <c r="K448" s="97">
        <v>0</v>
      </c>
      <c r="L448" s="97">
        <v>51137275</v>
      </c>
      <c r="M448" s="97">
        <v>35454546</v>
      </c>
      <c r="N448" s="97">
        <v>0</v>
      </c>
      <c r="O448" s="97">
        <v>343636366</v>
      </c>
      <c r="P448" s="97">
        <v>42162339</v>
      </c>
      <c r="Q448" s="97">
        <v>0</v>
      </c>
      <c r="R448" s="97">
        <v>37717359</v>
      </c>
      <c r="S448" s="97">
        <v>6363637</v>
      </c>
      <c r="T448" s="97">
        <v>71831777</v>
      </c>
      <c r="U448" s="97">
        <v>35454546</v>
      </c>
      <c r="V448" s="97">
        <v>62263638</v>
      </c>
      <c r="W448" s="97">
        <v>0</v>
      </c>
      <c r="X448" s="97">
        <v>55377516</v>
      </c>
      <c r="Y448" s="97">
        <v>0</v>
      </c>
      <c r="Z448" s="97">
        <v>1076305105</v>
      </c>
      <c r="AA448" s="97">
        <v>0</v>
      </c>
      <c r="AB448" s="97">
        <v>120868719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97">
        <v>0</v>
      </c>
      <c r="AM448" s="203">
        <v>50866649247</v>
      </c>
      <c r="AN448" s="225"/>
    </row>
    <row r="449" spans="1:40" s="23" customFormat="1" ht="14.4" x14ac:dyDescent="0.3">
      <c r="A449" s="62" t="s">
        <v>681</v>
      </c>
      <c r="B449" s="26" t="s">
        <v>181</v>
      </c>
      <c r="C449" s="10">
        <v>63072543</v>
      </c>
      <c r="D449" s="10">
        <v>0</v>
      </c>
      <c r="E449" s="10">
        <v>0</v>
      </c>
      <c r="F449" s="10">
        <v>0</v>
      </c>
      <c r="G449" s="10">
        <v>0</v>
      </c>
      <c r="H449" s="10">
        <v>62301067</v>
      </c>
      <c r="I449" s="10">
        <v>0</v>
      </c>
      <c r="J449" s="10">
        <v>0</v>
      </c>
      <c r="K449" s="10">
        <v>74451901</v>
      </c>
      <c r="L449" s="10">
        <v>0</v>
      </c>
      <c r="M449" s="10">
        <v>4459110</v>
      </c>
      <c r="N449" s="10">
        <v>90572</v>
      </c>
      <c r="O449" s="10">
        <v>114400000</v>
      </c>
      <c r="P449" s="10">
        <v>0</v>
      </c>
      <c r="Q449" s="10">
        <v>10210036</v>
      </c>
      <c r="R449" s="10">
        <v>12509819</v>
      </c>
      <c r="S449" s="10">
        <v>0</v>
      </c>
      <c r="T449" s="10">
        <v>1927333</v>
      </c>
      <c r="U449" s="10">
        <v>0</v>
      </c>
      <c r="V449" s="10">
        <v>13446919</v>
      </c>
      <c r="W449" s="10">
        <v>0</v>
      </c>
      <c r="X449" s="10">
        <v>0</v>
      </c>
      <c r="Y449" s="10">
        <v>4281313</v>
      </c>
      <c r="Z449" s="10">
        <v>3476083</v>
      </c>
      <c r="AA449" s="10">
        <v>6203826</v>
      </c>
      <c r="AB449" s="10">
        <v>108269750</v>
      </c>
      <c r="AC449" s="10">
        <v>0</v>
      </c>
      <c r="AD449" s="10">
        <v>22020224</v>
      </c>
      <c r="AE449" s="10">
        <v>11964089</v>
      </c>
      <c r="AF449" s="10">
        <v>11944785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>
        <v>0</v>
      </c>
      <c r="AM449" s="197">
        <v>525029370</v>
      </c>
      <c r="AN449" s="225"/>
    </row>
    <row r="450" spans="1:40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0">
        <v>0</v>
      </c>
      <c r="AM450" s="197">
        <v>0</v>
      </c>
      <c r="AN450" s="225"/>
    </row>
    <row r="451" spans="1:40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97">
        <v>0</v>
      </c>
      <c r="AN451" s="225"/>
    </row>
    <row r="452" spans="1:40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0">
        <v>0</v>
      </c>
      <c r="AM452" s="197">
        <v>0</v>
      </c>
      <c r="AN452" s="225"/>
    </row>
    <row r="453" spans="1:40" s="23" customFormat="1" ht="14.4" x14ac:dyDescent="0.3">
      <c r="A453" s="98" t="s">
        <v>685</v>
      </c>
      <c r="B453" s="99" t="s">
        <v>180</v>
      </c>
      <c r="C453" s="97">
        <v>63072543</v>
      </c>
      <c r="D453" s="97">
        <v>0</v>
      </c>
      <c r="E453" s="97">
        <v>0</v>
      </c>
      <c r="F453" s="97">
        <v>0</v>
      </c>
      <c r="G453" s="97">
        <v>0</v>
      </c>
      <c r="H453" s="97">
        <v>62301067</v>
      </c>
      <c r="I453" s="97">
        <v>0</v>
      </c>
      <c r="J453" s="97">
        <v>0</v>
      </c>
      <c r="K453" s="97">
        <v>74451901</v>
      </c>
      <c r="L453" s="97">
        <v>0</v>
      </c>
      <c r="M453" s="97">
        <v>4459110</v>
      </c>
      <c r="N453" s="97">
        <v>90572</v>
      </c>
      <c r="O453" s="97">
        <v>114400000</v>
      </c>
      <c r="P453" s="97">
        <v>0</v>
      </c>
      <c r="Q453" s="97">
        <v>10210036</v>
      </c>
      <c r="R453" s="97">
        <v>12509819</v>
      </c>
      <c r="S453" s="97">
        <v>0</v>
      </c>
      <c r="T453" s="97">
        <v>1927333</v>
      </c>
      <c r="U453" s="97">
        <v>0</v>
      </c>
      <c r="V453" s="97">
        <v>13446919</v>
      </c>
      <c r="W453" s="97">
        <v>0</v>
      </c>
      <c r="X453" s="97">
        <v>0</v>
      </c>
      <c r="Y453" s="97">
        <v>4281313</v>
      </c>
      <c r="Z453" s="97">
        <v>3476083</v>
      </c>
      <c r="AA453" s="97">
        <v>6203826</v>
      </c>
      <c r="AB453" s="97">
        <v>108269750</v>
      </c>
      <c r="AC453" s="97">
        <v>0</v>
      </c>
      <c r="AD453" s="97">
        <v>22020224</v>
      </c>
      <c r="AE453" s="97">
        <v>11964089</v>
      </c>
      <c r="AF453" s="97">
        <v>11944785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97">
        <v>0</v>
      </c>
      <c r="AM453" s="203">
        <v>525029370</v>
      </c>
      <c r="AN453" s="225"/>
    </row>
    <row r="454" spans="1:40" s="23" customFormat="1" ht="14.4" x14ac:dyDescent="0.3">
      <c r="A454" s="62" t="s">
        <v>686</v>
      </c>
      <c r="B454" s="26" t="s">
        <v>185</v>
      </c>
      <c r="C454" s="10">
        <v>3232285011</v>
      </c>
      <c r="D454" s="10">
        <v>1566822954</v>
      </c>
      <c r="E454" s="10">
        <v>2046768375</v>
      </c>
      <c r="F454" s="10">
        <v>1990765959</v>
      </c>
      <c r="G454" s="10">
        <v>755395550</v>
      </c>
      <c r="H454" s="10">
        <v>6161097617</v>
      </c>
      <c r="I454" s="10">
        <v>1149892953</v>
      </c>
      <c r="J454" s="10">
        <v>482139230</v>
      </c>
      <c r="K454" s="10">
        <v>568015270</v>
      </c>
      <c r="L454" s="10">
        <v>17079123311</v>
      </c>
      <c r="M454" s="10">
        <v>24943596099</v>
      </c>
      <c r="N454" s="10">
        <v>2348186948</v>
      </c>
      <c r="O454" s="10">
        <v>4595706070</v>
      </c>
      <c r="P454" s="10">
        <v>578460544</v>
      </c>
      <c r="Q454" s="10">
        <v>687004446</v>
      </c>
      <c r="R454" s="10">
        <v>1946234785</v>
      </c>
      <c r="S454" s="10">
        <v>1388419475</v>
      </c>
      <c r="T454" s="10">
        <v>28012546712</v>
      </c>
      <c r="U454" s="10">
        <v>14604180834</v>
      </c>
      <c r="V454" s="10">
        <v>1681755244</v>
      </c>
      <c r="W454" s="10">
        <v>2767653574</v>
      </c>
      <c r="X454" s="10">
        <v>656552952</v>
      </c>
      <c r="Y454" s="10">
        <v>452571576</v>
      </c>
      <c r="Z454" s="10">
        <v>5728172564</v>
      </c>
      <c r="AA454" s="10">
        <v>6470365584</v>
      </c>
      <c r="AB454" s="10">
        <v>7690889992</v>
      </c>
      <c r="AC454" s="10">
        <v>7631511820</v>
      </c>
      <c r="AD454" s="10">
        <v>1320266747</v>
      </c>
      <c r="AE454" s="10">
        <v>13091143605</v>
      </c>
      <c r="AF454" s="10">
        <v>3534548325</v>
      </c>
      <c r="AG454" s="10">
        <v>1805103926</v>
      </c>
      <c r="AH454" s="10">
        <v>3118273529</v>
      </c>
      <c r="AI454" s="10">
        <v>873702396</v>
      </c>
      <c r="AJ454" s="10">
        <v>1816865907</v>
      </c>
      <c r="AK454" s="10">
        <v>4151133</v>
      </c>
      <c r="AL454" s="10">
        <v>67556310</v>
      </c>
      <c r="AM454" s="197">
        <v>172847727327</v>
      </c>
      <c r="AN454" s="225"/>
    </row>
    <row r="455" spans="1:40" s="23" customFormat="1" ht="14.4" x14ac:dyDescent="0.3">
      <c r="A455" s="98" t="s">
        <v>687</v>
      </c>
      <c r="B455" s="99" t="s">
        <v>184</v>
      </c>
      <c r="C455" s="97">
        <v>3232285011</v>
      </c>
      <c r="D455" s="97">
        <v>1566822954</v>
      </c>
      <c r="E455" s="97">
        <v>2046768375</v>
      </c>
      <c r="F455" s="97">
        <v>1990765959</v>
      </c>
      <c r="G455" s="97">
        <v>755395550</v>
      </c>
      <c r="H455" s="97">
        <v>6161097617</v>
      </c>
      <c r="I455" s="97">
        <v>1149892953</v>
      </c>
      <c r="J455" s="97">
        <v>482139230</v>
      </c>
      <c r="K455" s="97">
        <v>568015270</v>
      </c>
      <c r="L455" s="97">
        <v>17079123311</v>
      </c>
      <c r="M455" s="97">
        <v>24943596099</v>
      </c>
      <c r="N455" s="97">
        <v>2348186948</v>
      </c>
      <c r="O455" s="97">
        <v>4595706070</v>
      </c>
      <c r="P455" s="97">
        <v>578460544</v>
      </c>
      <c r="Q455" s="97">
        <v>687004446</v>
      </c>
      <c r="R455" s="97">
        <v>1946234785</v>
      </c>
      <c r="S455" s="97">
        <v>1388419475</v>
      </c>
      <c r="T455" s="97">
        <v>28012546712</v>
      </c>
      <c r="U455" s="97">
        <v>14604180834</v>
      </c>
      <c r="V455" s="97">
        <v>1681755244</v>
      </c>
      <c r="W455" s="97">
        <v>2767653574</v>
      </c>
      <c r="X455" s="97">
        <v>656552952</v>
      </c>
      <c r="Y455" s="97">
        <v>452571576</v>
      </c>
      <c r="Z455" s="97">
        <v>5728172564</v>
      </c>
      <c r="AA455" s="97">
        <v>6470365584</v>
      </c>
      <c r="AB455" s="97">
        <v>7690889992</v>
      </c>
      <c r="AC455" s="97">
        <v>7631511820</v>
      </c>
      <c r="AD455" s="97">
        <v>1320266747</v>
      </c>
      <c r="AE455" s="97">
        <v>13091143605</v>
      </c>
      <c r="AF455" s="97">
        <v>3534548325</v>
      </c>
      <c r="AG455" s="97">
        <v>1805103926</v>
      </c>
      <c r="AH455" s="97">
        <v>3118273529</v>
      </c>
      <c r="AI455" s="97">
        <v>873702396</v>
      </c>
      <c r="AJ455" s="97">
        <v>1816865907</v>
      </c>
      <c r="AK455" s="97">
        <v>4151133</v>
      </c>
      <c r="AL455" s="97">
        <v>67556310</v>
      </c>
      <c r="AM455" s="203">
        <v>172847727327</v>
      </c>
      <c r="AN455" s="225"/>
    </row>
    <row r="456" spans="1:40" s="23" customFormat="1" ht="14.4" collapsed="1" x14ac:dyDescent="0.3">
      <c r="A456" s="63" t="s">
        <v>46</v>
      </c>
      <c r="B456" s="29" t="s">
        <v>170</v>
      </c>
      <c r="C456" s="28">
        <v>4295262355</v>
      </c>
      <c r="D456" s="28">
        <v>51445089732</v>
      </c>
      <c r="E456" s="28">
        <v>2786603884</v>
      </c>
      <c r="F456" s="28">
        <v>2386122528</v>
      </c>
      <c r="G456" s="28">
        <v>5842566061</v>
      </c>
      <c r="H456" s="28">
        <v>11779848447</v>
      </c>
      <c r="I456" s="28">
        <v>2272431219</v>
      </c>
      <c r="J456" s="28">
        <v>1509334827</v>
      </c>
      <c r="K456" s="28">
        <v>1900189782</v>
      </c>
      <c r="L456" s="28">
        <v>39976391209</v>
      </c>
      <c r="M456" s="28">
        <v>27280381169</v>
      </c>
      <c r="N456" s="28">
        <v>2973523655</v>
      </c>
      <c r="O456" s="28">
        <v>6538655099</v>
      </c>
      <c r="P456" s="28">
        <v>1511088646</v>
      </c>
      <c r="Q456" s="28">
        <v>1611915656</v>
      </c>
      <c r="R456" s="28">
        <v>3604502374</v>
      </c>
      <c r="S456" s="28">
        <v>1684233556</v>
      </c>
      <c r="T456" s="28">
        <v>29922526526</v>
      </c>
      <c r="U456" s="28">
        <v>21547680877</v>
      </c>
      <c r="V456" s="28">
        <v>2660391101</v>
      </c>
      <c r="W456" s="28">
        <v>12610231105</v>
      </c>
      <c r="X456" s="28">
        <v>2646371831</v>
      </c>
      <c r="Y456" s="28">
        <v>1961093517</v>
      </c>
      <c r="Z456" s="28">
        <v>17781343070</v>
      </c>
      <c r="AA456" s="28">
        <v>12100753093</v>
      </c>
      <c r="AB456" s="28">
        <v>26066803537</v>
      </c>
      <c r="AC456" s="28">
        <v>12890761524</v>
      </c>
      <c r="AD456" s="28">
        <v>4773772375</v>
      </c>
      <c r="AE456" s="28">
        <v>16871561903</v>
      </c>
      <c r="AF456" s="28">
        <v>7443514960</v>
      </c>
      <c r="AG456" s="28">
        <v>6167677740</v>
      </c>
      <c r="AH456" s="28">
        <v>20743960064</v>
      </c>
      <c r="AI456" s="28">
        <v>7526309628</v>
      </c>
      <c r="AJ456" s="28">
        <v>4929697027</v>
      </c>
      <c r="AK456" s="28">
        <v>2702094472</v>
      </c>
      <c r="AL456" s="28">
        <v>492891087</v>
      </c>
      <c r="AM456" s="205">
        <v>381237575636</v>
      </c>
      <c r="AN456" s="225"/>
    </row>
    <row r="457" spans="1:40" s="23" customFormat="1" ht="14.4" x14ac:dyDescent="0.3">
      <c r="A457" s="62" t="s">
        <v>688</v>
      </c>
      <c r="B457" s="26" t="s">
        <v>143</v>
      </c>
      <c r="C457" s="10">
        <v>14730122</v>
      </c>
      <c r="D457" s="10">
        <v>16466045</v>
      </c>
      <c r="E457" s="10">
        <v>32200108</v>
      </c>
      <c r="F457" s="10">
        <v>6120</v>
      </c>
      <c r="G457" s="10">
        <v>3526013</v>
      </c>
      <c r="H457" s="10">
        <v>72759138</v>
      </c>
      <c r="I457" s="10">
        <v>518199</v>
      </c>
      <c r="J457" s="10">
        <v>0</v>
      </c>
      <c r="K457" s="10">
        <v>996364</v>
      </c>
      <c r="L457" s="10">
        <v>56190531</v>
      </c>
      <c r="M457" s="10">
        <v>85198713</v>
      </c>
      <c r="N457" s="10">
        <v>21953449</v>
      </c>
      <c r="O457" s="10">
        <v>51414830</v>
      </c>
      <c r="P457" s="10">
        <v>13739032</v>
      </c>
      <c r="Q457" s="10">
        <v>34734834</v>
      </c>
      <c r="R457" s="10">
        <v>6480959</v>
      </c>
      <c r="S457" s="10">
        <v>902948</v>
      </c>
      <c r="T457" s="10">
        <v>243587208</v>
      </c>
      <c r="U457" s="10">
        <v>65564027</v>
      </c>
      <c r="V457" s="10">
        <v>37835807</v>
      </c>
      <c r="W457" s="10">
        <v>57835057</v>
      </c>
      <c r="X457" s="10">
        <v>18368739</v>
      </c>
      <c r="Y457" s="10">
        <v>1382403</v>
      </c>
      <c r="Z457" s="10">
        <v>347137615</v>
      </c>
      <c r="AA457" s="10">
        <v>87124874</v>
      </c>
      <c r="AB457" s="10">
        <v>165824741</v>
      </c>
      <c r="AC457" s="10">
        <v>21198524</v>
      </c>
      <c r="AD457" s="10">
        <v>230587</v>
      </c>
      <c r="AE457" s="10">
        <v>58197123</v>
      </c>
      <c r="AF457" s="10">
        <v>1462250</v>
      </c>
      <c r="AG457" s="10">
        <v>0</v>
      </c>
      <c r="AH457" s="10">
        <v>0</v>
      </c>
      <c r="AI457" s="10">
        <v>0</v>
      </c>
      <c r="AJ457" s="10">
        <v>62555</v>
      </c>
      <c r="AK457" s="10">
        <v>0</v>
      </c>
      <c r="AL457" s="10">
        <v>0</v>
      </c>
      <c r="AM457" s="197">
        <v>1517628915</v>
      </c>
      <c r="AN457" s="225"/>
    </row>
    <row r="458" spans="1:40" s="23" customFormat="1" ht="14.4" x14ac:dyDescent="0.3">
      <c r="A458" s="62" t="s">
        <v>689</v>
      </c>
      <c r="B458" s="26" t="s">
        <v>144</v>
      </c>
      <c r="C458" s="10">
        <v>83016981</v>
      </c>
      <c r="D458" s="10">
        <v>18851647</v>
      </c>
      <c r="E458" s="10">
        <v>12313595</v>
      </c>
      <c r="F458" s="10">
        <v>942571</v>
      </c>
      <c r="G458" s="10">
        <v>9303287</v>
      </c>
      <c r="H458" s="10">
        <v>23720781</v>
      </c>
      <c r="I458" s="10">
        <v>1051038</v>
      </c>
      <c r="J458" s="10">
        <v>2005334</v>
      </c>
      <c r="K458" s="10">
        <v>21216</v>
      </c>
      <c r="L458" s="10">
        <v>59656485</v>
      </c>
      <c r="M458" s="10">
        <v>159517481</v>
      </c>
      <c r="N458" s="10">
        <v>11418839</v>
      </c>
      <c r="O458" s="10">
        <v>5685254</v>
      </c>
      <c r="P458" s="10">
        <v>51781912</v>
      </c>
      <c r="Q458" s="10">
        <v>0</v>
      </c>
      <c r="R458" s="10">
        <v>81023927</v>
      </c>
      <c r="S458" s="10">
        <v>0</v>
      </c>
      <c r="T458" s="10">
        <v>116940841</v>
      </c>
      <c r="U458" s="10">
        <v>139400036</v>
      </c>
      <c r="V458" s="10">
        <v>66209776</v>
      </c>
      <c r="W458" s="10">
        <v>1318251</v>
      </c>
      <c r="X458" s="10">
        <v>27417947</v>
      </c>
      <c r="Y458" s="10">
        <v>17203198</v>
      </c>
      <c r="Z458" s="10">
        <v>57784502</v>
      </c>
      <c r="AA458" s="10">
        <v>14095878</v>
      </c>
      <c r="AB458" s="10">
        <v>83847707</v>
      </c>
      <c r="AC458" s="10">
        <v>0</v>
      </c>
      <c r="AD458" s="10">
        <v>3840370</v>
      </c>
      <c r="AE458" s="10">
        <v>35832733</v>
      </c>
      <c r="AF458" s="10">
        <v>20210622</v>
      </c>
      <c r="AG458" s="10">
        <v>19852614</v>
      </c>
      <c r="AH458" s="10">
        <v>0</v>
      </c>
      <c r="AI458" s="10">
        <v>5589277</v>
      </c>
      <c r="AJ458" s="10">
        <v>0</v>
      </c>
      <c r="AK458" s="10">
        <v>0</v>
      </c>
      <c r="AL458" s="10">
        <v>0</v>
      </c>
      <c r="AM458" s="197">
        <v>1129854100</v>
      </c>
      <c r="AN458" s="225"/>
    </row>
    <row r="459" spans="1:40" s="23" customFormat="1" ht="14.4" x14ac:dyDescent="0.3">
      <c r="A459" s="62" t="s">
        <v>690</v>
      </c>
      <c r="B459" s="26" t="s">
        <v>145</v>
      </c>
      <c r="C459" s="10">
        <v>15443319</v>
      </c>
      <c r="D459" s="10">
        <v>4562523</v>
      </c>
      <c r="E459" s="10">
        <v>0</v>
      </c>
      <c r="F459" s="10">
        <v>0</v>
      </c>
      <c r="G459" s="10">
        <v>142884</v>
      </c>
      <c r="H459" s="10">
        <v>4284111</v>
      </c>
      <c r="I459" s="10">
        <v>55891</v>
      </c>
      <c r="J459" s="10">
        <v>109141</v>
      </c>
      <c r="K459" s="10">
        <v>242159</v>
      </c>
      <c r="L459" s="10">
        <v>0</v>
      </c>
      <c r="M459" s="10">
        <v>142280737</v>
      </c>
      <c r="N459" s="10">
        <v>6750328</v>
      </c>
      <c r="O459" s="10">
        <v>1239167</v>
      </c>
      <c r="P459" s="10">
        <v>1602247</v>
      </c>
      <c r="Q459" s="10">
        <v>1862384</v>
      </c>
      <c r="R459" s="10">
        <v>4705556</v>
      </c>
      <c r="S459" s="10">
        <v>388085</v>
      </c>
      <c r="T459" s="10">
        <v>7834065</v>
      </c>
      <c r="U459" s="10">
        <v>16552524</v>
      </c>
      <c r="V459" s="10">
        <v>116559</v>
      </c>
      <c r="W459" s="10">
        <v>61972764</v>
      </c>
      <c r="X459" s="10">
        <v>86320</v>
      </c>
      <c r="Y459" s="10">
        <v>119200</v>
      </c>
      <c r="Z459" s="10">
        <v>11838360</v>
      </c>
      <c r="AA459" s="10">
        <v>21683548</v>
      </c>
      <c r="AB459" s="10">
        <v>20239818</v>
      </c>
      <c r="AC459" s="10">
        <v>3140414</v>
      </c>
      <c r="AD459" s="10">
        <v>15707</v>
      </c>
      <c r="AE459" s="10">
        <v>7766591</v>
      </c>
      <c r="AF459" s="10">
        <v>3596041</v>
      </c>
      <c r="AG459" s="10">
        <v>4601072</v>
      </c>
      <c r="AH459" s="10">
        <v>5688363</v>
      </c>
      <c r="AI459" s="10">
        <v>0</v>
      </c>
      <c r="AJ459" s="10">
        <v>0</v>
      </c>
      <c r="AK459" s="10">
        <v>0</v>
      </c>
      <c r="AL459" s="10">
        <v>0</v>
      </c>
      <c r="AM459" s="197">
        <v>348919878</v>
      </c>
      <c r="AN459" s="225"/>
    </row>
    <row r="460" spans="1:40" s="23" customFormat="1" ht="14.4" x14ac:dyDescent="0.3">
      <c r="A460" s="62" t="s">
        <v>691</v>
      </c>
      <c r="B460" s="26" t="s">
        <v>146</v>
      </c>
      <c r="C460" s="10">
        <v>14261824</v>
      </c>
      <c r="D460" s="10">
        <v>87642157</v>
      </c>
      <c r="E460" s="10">
        <v>127034895</v>
      </c>
      <c r="F460" s="10">
        <v>7374641</v>
      </c>
      <c r="G460" s="10">
        <v>27583531</v>
      </c>
      <c r="H460" s="10">
        <v>207906616</v>
      </c>
      <c r="I460" s="10">
        <v>0</v>
      </c>
      <c r="J460" s="10">
        <v>6430312</v>
      </c>
      <c r="K460" s="10">
        <v>10808703</v>
      </c>
      <c r="L460" s="10">
        <v>29006239</v>
      </c>
      <c r="M460" s="10">
        <v>25025149</v>
      </c>
      <c r="N460" s="10">
        <v>60071294</v>
      </c>
      <c r="O460" s="10">
        <v>37788647</v>
      </c>
      <c r="P460" s="10">
        <v>12072671</v>
      </c>
      <c r="Q460" s="10">
        <v>14540154</v>
      </c>
      <c r="R460" s="10">
        <v>47949028</v>
      </c>
      <c r="S460" s="10">
        <v>1656858</v>
      </c>
      <c r="T460" s="10">
        <v>1586226398</v>
      </c>
      <c r="U460" s="10">
        <v>46899717</v>
      </c>
      <c r="V460" s="10">
        <v>11447837</v>
      </c>
      <c r="W460" s="10">
        <v>12406402</v>
      </c>
      <c r="X460" s="10">
        <v>38326375</v>
      </c>
      <c r="Y460" s="10">
        <v>14914858</v>
      </c>
      <c r="Z460" s="10">
        <v>64446900</v>
      </c>
      <c r="AA460" s="10">
        <v>66308167</v>
      </c>
      <c r="AB460" s="10">
        <v>21238291</v>
      </c>
      <c r="AC460" s="10">
        <v>0</v>
      </c>
      <c r="AD460" s="10">
        <v>6448556</v>
      </c>
      <c r="AE460" s="10">
        <v>0</v>
      </c>
      <c r="AF460" s="10">
        <v>8542169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10">
        <v>0</v>
      </c>
      <c r="AM460" s="197">
        <v>2594358389</v>
      </c>
      <c r="AN460" s="225"/>
    </row>
    <row r="461" spans="1:40" s="23" customFormat="1" ht="14.4" x14ac:dyDescent="0.3">
      <c r="A461" s="62" t="s">
        <v>692</v>
      </c>
      <c r="B461" s="26" t="s">
        <v>147</v>
      </c>
      <c r="C461" s="10">
        <v>1588728</v>
      </c>
      <c r="D461" s="10">
        <v>0</v>
      </c>
      <c r="E461" s="10">
        <v>0</v>
      </c>
      <c r="F461" s="10">
        <v>1588728</v>
      </c>
      <c r="G461" s="10">
        <v>2433582</v>
      </c>
      <c r="H461" s="10">
        <v>1301814</v>
      </c>
      <c r="I461" s="10">
        <v>1588728</v>
      </c>
      <c r="J461" s="10">
        <v>1588728</v>
      </c>
      <c r="K461" s="10">
        <v>1588728</v>
      </c>
      <c r="L461" s="10">
        <v>1301814</v>
      </c>
      <c r="M461" s="10">
        <v>153411814</v>
      </c>
      <c r="N461" s="10">
        <v>0</v>
      </c>
      <c r="O461" s="10">
        <v>0</v>
      </c>
      <c r="P461" s="10">
        <v>1588728</v>
      </c>
      <c r="Q461" s="10">
        <v>0</v>
      </c>
      <c r="R461" s="10">
        <v>1301831</v>
      </c>
      <c r="S461" s="10">
        <v>1588728</v>
      </c>
      <c r="T461" s="10">
        <v>0</v>
      </c>
      <c r="U461" s="10">
        <v>0</v>
      </c>
      <c r="V461" s="10">
        <v>1588728</v>
      </c>
      <c r="W461" s="10">
        <v>1027230</v>
      </c>
      <c r="X461" s="10">
        <v>1588728</v>
      </c>
      <c r="Y461" s="10">
        <v>1588728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1588728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97">
        <v>178254093</v>
      </c>
      <c r="AN461" s="225"/>
    </row>
    <row r="462" spans="1:40" s="23" customFormat="1" ht="14.4" x14ac:dyDescent="0.3">
      <c r="A462" s="62" t="s">
        <v>693</v>
      </c>
      <c r="B462" s="26" t="s">
        <v>148</v>
      </c>
      <c r="C462" s="10">
        <v>685612</v>
      </c>
      <c r="D462" s="10">
        <v>50827878</v>
      </c>
      <c r="E462" s="10">
        <v>5611215</v>
      </c>
      <c r="F462" s="10">
        <v>248</v>
      </c>
      <c r="G462" s="10">
        <v>20209</v>
      </c>
      <c r="H462" s="10">
        <v>11523651</v>
      </c>
      <c r="I462" s="10">
        <v>1477944</v>
      </c>
      <c r="J462" s="10">
        <v>0</v>
      </c>
      <c r="K462" s="10">
        <v>13284</v>
      </c>
      <c r="L462" s="10">
        <v>9463681</v>
      </c>
      <c r="M462" s="10">
        <v>1244080</v>
      </c>
      <c r="N462" s="10">
        <v>2388557</v>
      </c>
      <c r="O462" s="10">
        <v>2569003</v>
      </c>
      <c r="P462" s="10">
        <v>2812129</v>
      </c>
      <c r="Q462" s="10">
        <v>1092975</v>
      </c>
      <c r="R462" s="10">
        <v>61986</v>
      </c>
      <c r="S462" s="10">
        <v>93839</v>
      </c>
      <c r="T462" s="10">
        <v>71578</v>
      </c>
      <c r="U462" s="10">
        <v>5535250</v>
      </c>
      <c r="V462" s="10">
        <v>727104</v>
      </c>
      <c r="W462" s="10">
        <v>4374087</v>
      </c>
      <c r="X462" s="10">
        <v>11795254</v>
      </c>
      <c r="Y462" s="10">
        <v>349243</v>
      </c>
      <c r="Z462" s="10">
        <v>16828923</v>
      </c>
      <c r="AA462" s="10">
        <v>10396547</v>
      </c>
      <c r="AB462" s="10">
        <v>246256224</v>
      </c>
      <c r="AC462" s="10">
        <v>5416781</v>
      </c>
      <c r="AD462" s="10">
        <v>16491</v>
      </c>
      <c r="AE462" s="10">
        <v>873157</v>
      </c>
      <c r="AF462" s="10">
        <v>0</v>
      </c>
      <c r="AG462" s="10">
        <v>67823</v>
      </c>
      <c r="AH462" s="10">
        <v>0</v>
      </c>
      <c r="AI462" s="10">
        <v>0</v>
      </c>
      <c r="AJ462" s="10">
        <v>56935</v>
      </c>
      <c r="AK462" s="10">
        <v>0</v>
      </c>
      <c r="AL462" s="10">
        <v>0</v>
      </c>
      <c r="AM462" s="197">
        <v>392651688</v>
      </c>
      <c r="AN462" s="225"/>
    </row>
    <row r="463" spans="1:40" s="23" customFormat="1" ht="14.4" x14ac:dyDescent="0.3">
      <c r="A463" s="62" t="s">
        <v>694</v>
      </c>
      <c r="B463" s="26" t="s">
        <v>149</v>
      </c>
      <c r="C463" s="10">
        <v>157686</v>
      </c>
      <c r="D463" s="10">
        <v>932605</v>
      </c>
      <c r="E463" s="10">
        <v>0</v>
      </c>
      <c r="F463" s="10">
        <v>4896</v>
      </c>
      <c r="G463" s="10">
        <v>69558</v>
      </c>
      <c r="H463" s="10">
        <v>1111342</v>
      </c>
      <c r="I463" s="10">
        <v>79516</v>
      </c>
      <c r="J463" s="10">
        <v>0</v>
      </c>
      <c r="K463" s="10">
        <v>35548</v>
      </c>
      <c r="L463" s="10">
        <v>139075</v>
      </c>
      <c r="M463" s="10">
        <v>0</v>
      </c>
      <c r="N463" s="10">
        <v>25487</v>
      </c>
      <c r="O463" s="10">
        <v>0</v>
      </c>
      <c r="P463" s="10">
        <v>22415</v>
      </c>
      <c r="Q463" s="10">
        <v>66298</v>
      </c>
      <c r="R463" s="10">
        <v>0</v>
      </c>
      <c r="S463" s="10">
        <v>0</v>
      </c>
      <c r="T463" s="10">
        <v>0</v>
      </c>
      <c r="U463" s="10">
        <v>2658965</v>
      </c>
      <c r="V463" s="10">
        <v>0</v>
      </c>
      <c r="W463" s="10">
        <v>15061</v>
      </c>
      <c r="X463" s="10">
        <v>32100</v>
      </c>
      <c r="Y463" s="10">
        <v>0</v>
      </c>
      <c r="Z463" s="10">
        <v>322371</v>
      </c>
      <c r="AA463" s="10">
        <v>1562957</v>
      </c>
      <c r="AB463" s="10">
        <v>7968725</v>
      </c>
      <c r="AC463" s="10">
        <v>95891</v>
      </c>
      <c r="AD463" s="10">
        <v>5626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97">
        <v>15306122</v>
      </c>
      <c r="AN463" s="225"/>
    </row>
    <row r="464" spans="1:40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544726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39674304</v>
      </c>
      <c r="AD464" s="10">
        <v>0</v>
      </c>
      <c r="AE464" s="10">
        <v>1054743405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0">
        <v>0</v>
      </c>
      <c r="AM464" s="197">
        <v>1094962435</v>
      </c>
      <c r="AN464" s="225"/>
    </row>
    <row r="465" spans="1:40" s="23" customFormat="1" ht="14.4" x14ac:dyDescent="0.3">
      <c r="A465" s="62" t="s">
        <v>696</v>
      </c>
      <c r="B465" s="26" t="s">
        <v>151</v>
      </c>
      <c r="C465" s="10">
        <v>1666551</v>
      </c>
      <c r="D465" s="10">
        <v>2416056</v>
      </c>
      <c r="E465" s="10">
        <v>23372250</v>
      </c>
      <c r="F465" s="10">
        <v>1066000</v>
      </c>
      <c r="G465" s="10">
        <v>2924596</v>
      </c>
      <c r="H465" s="10">
        <v>3371234</v>
      </c>
      <c r="I465" s="10">
        <v>174093</v>
      </c>
      <c r="J465" s="10">
        <v>145675</v>
      </c>
      <c r="K465" s="10">
        <v>2157170</v>
      </c>
      <c r="L465" s="10">
        <v>0</v>
      </c>
      <c r="M465" s="10">
        <v>315388716</v>
      </c>
      <c r="N465" s="10">
        <v>576688</v>
      </c>
      <c r="O465" s="10">
        <v>10614712</v>
      </c>
      <c r="P465" s="10">
        <v>960143</v>
      </c>
      <c r="Q465" s="10">
        <v>0</v>
      </c>
      <c r="R465" s="10">
        <v>11530643</v>
      </c>
      <c r="S465" s="10">
        <v>0</v>
      </c>
      <c r="T465" s="10">
        <v>81576211</v>
      </c>
      <c r="U465" s="10">
        <v>168006892</v>
      </c>
      <c r="V465" s="10">
        <v>1639126</v>
      </c>
      <c r="W465" s="10">
        <v>14353039</v>
      </c>
      <c r="X465" s="10">
        <v>2557448</v>
      </c>
      <c r="Y465" s="10">
        <v>4648342</v>
      </c>
      <c r="Z465" s="10">
        <v>0</v>
      </c>
      <c r="AA465" s="10">
        <v>91599604</v>
      </c>
      <c r="AB465" s="10">
        <v>4444374</v>
      </c>
      <c r="AC465" s="10">
        <v>91434483</v>
      </c>
      <c r="AD465" s="10">
        <v>875109</v>
      </c>
      <c r="AE465" s="10">
        <v>739930799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97">
        <v>1577429954</v>
      </c>
      <c r="AN465" s="225"/>
    </row>
    <row r="466" spans="1:40" s="23" customFormat="1" ht="14.4" x14ac:dyDescent="0.3">
      <c r="A466" s="62" t="s">
        <v>697</v>
      </c>
      <c r="B466" s="26" t="s">
        <v>152</v>
      </c>
      <c r="C466" s="10">
        <v>42528709</v>
      </c>
      <c r="D466" s="10">
        <v>17503023</v>
      </c>
      <c r="E466" s="10">
        <v>1943287</v>
      </c>
      <c r="F466" s="10">
        <v>2355287</v>
      </c>
      <c r="G466" s="10">
        <v>15956041</v>
      </c>
      <c r="H466" s="10">
        <v>7314783</v>
      </c>
      <c r="I466" s="10">
        <v>2648124</v>
      </c>
      <c r="J466" s="10">
        <v>1943287</v>
      </c>
      <c r="K466" s="10">
        <v>2276504</v>
      </c>
      <c r="L466" s="10">
        <v>3991768</v>
      </c>
      <c r="M466" s="10">
        <v>255104649</v>
      </c>
      <c r="N466" s="10">
        <v>92036706</v>
      </c>
      <c r="O466" s="10">
        <v>2318600</v>
      </c>
      <c r="P466" s="10">
        <v>2382861</v>
      </c>
      <c r="Q466" s="10">
        <v>1943287</v>
      </c>
      <c r="R466" s="10">
        <v>1967422</v>
      </c>
      <c r="S466" s="10">
        <v>2205422</v>
      </c>
      <c r="T466" s="10">
        <v>27334505</v>
      </c>
      <c r="U466" s="10">
        <v>25288</v>
      </c>
      <c r="V466" s="10">
        <v>2892884</v>
      </c>
      <c r="W466" s="10">
        <v>7924650</v>
      </c>
      <c r="X466" s="10">
        <v>2028036</v>
      </c>
      <c r="Y466" s="10">
        <v>1943287</v>
      </c>
      <c r="Z466" s="10">
        <v>16469729</v>
      </c>
      <c r="AA466" s="10">
        <v>4566353</v>
      </c>
      <c r="AB466" s="10">
        <v>42978185</v>
      </c>
      <c r="AC466" s="10">
        <v>23853206</v>
      </c>
      <c r="AD466" s="10">
        <v>34988195</v>
      </c>
      <c r="AE466" s="10">
        <v>6066018</v>
      </c>
      <c r="AF466" s="10">
        <v>5632020</v>
      </c>
      <c r="AG466" s="10">
        <v>4360162</v>
      </c>
      <c r="AH466" s="10">
        <v>2012740</v>
      </c>
      <c r="AI466" s="10">
        <v>1943287</v>
      </c>
      <c r="AJ466" s="10">
        <v>0</v>
      </c>
      <c r="AK466" s="10">
        <v>0</v>
      </c>
      <c r="AL466" s="10">
        <v>0</v>
      </c>
      <c r="AM466" s="197">
        <v>641438305</v>
      </c>
      <c r="AN466" s="225"/>
    </row>
    <row r="467" spans="1:40" s="23" customFormat="1" ht="14.4" x14ac:dyDescent="0.3">
      <c r="A467" s="62" t="s">
        <v>698</v>
      </c>
      <c r="B467" s="26" t="s">
        <v>153</v>
      </c>
      <c r="C467" s="10">
        <v>87340</v>
      </c>
      <c r="D467" s="10">
        <v>0</v>
      </c>
      <c r="E467" s="10">
        <v>0</v>
      </c>
      <c r="F467" s="10">
        <v>0</v>
      </c>
      <c r="G467" s="10">
        <v>0</v>
      </c>
      <c r="H467" s="10">
        <v>427298</v>
      </c>
      <c r="I467" s="10">
        <v>4608160</v>
      </c>
      <c r="J467" s="10">
        <v>0</v>
      </c>
      <c r="K467" s="10">
        <v>0</v>
      </c>
      <c r="L467" s="10">
        <v>10214024</v>
      </c>
      <c r="M467" s="10">
        <v>5678215</v>
      </c>
      <c r="N467" s="10">
        <v>0</v>
      </c>
      <c r="O467" s="10">
        <v>0</v>
      </c>
      <c r="P467" s="10">
        <v>0</v>
      </c>
      <c r="Q467" s="10">
        <v>0</v>
      </c>
      <c r="R467" s="10">
        <v>15813</v>
      </c>
      <c r="S467" s="10">
        <v>0</v>
      </c>
      <c r="T467" s="10">
        <v>6789760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3345719</v>
      </c>
      <c r="AA467" s="10">
        <v>2426322</v>
      </c>
      <c r="AB467" s="10">
        <v>0</v>
      </c>
      <c r="AC467" s="10">
        <v>0</v>
      </c>
      <c r="AD467" s="10">
        <v>0</v>
      </c>
      <c r="AE467" s="10">
        <v>0</v>
      </c>
      <c r="AF467" s="10">
        <v>127522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97">
        <v>33720173</v>
      </c>
      <c r="AN467" s="225"/>
    </row>
    <row r="468" spans="1:40" s="23" customFormat="1" ht="14.4" x14ac:dyDescent="0.3">
      <c r="A468" s="62" t="s">
        <v>699</v>
      </c>
      <c r="B468" s="26" t="s">
        <v>154</v>
      </c>
      <c r="C468" s="10">
        <v>8911169</v>
      </c>
      <c r="D468" s="10">
        <v>771539</v>
      </c>
      <c r="E468" s="10">
        <v>4396889</v>
      </c>
      <c r="F468" s="10">
        <v>0</v>
      </c>
      <c r="G468" s="10">
        <v>0</v>
      </c>
      <c r="H468" s="10">
        <v>12006821</v>
      </c>
      <c r="I468" s="10">
        <v>436667</v>
      </c>
      <c r="J468" s="10">
        <v>0</v>
      </c>
      <c r="K468" s="10">
        <v>180606</v>
      </c>
      <c r="L468" s="10">
        <v>273268</v>
      </c>
      <c r="M468" s="10">
        <v>85993052</v>
      </c>
      <c r="N468" s="10">
        <v>12469264</v>
      </c>
      <c r="O468" s="10">
        <v>64250778</v>
      </c>
      <c r="P468" s="10">
        <v>461063</v>
      </c>
      <c r="Q468" s="10">
        <v>206181</v>
      </c>
      <c r="R468" s="10">
        <v>152821647</v>
      </c>
      <c r="S468" s="10">
        <v>470807</v>
      </c>
      <c r="T468" s="10">
        <v>30783471</v>
      </c>
      <c r="U468" s="10">
        <v>4165596829</v>
      </c>
      <c r="V468" s="10">
        <v>18702</v>
      </c>
      <c r="W468" s="10">
        <v>0</v>
      </c>
      <c r="X468" s="10">
        <v>5501278</v>
      </c>
      <c r="Y468" s="10">
        <v>123267</v>
      </c>
      <c r="Z468" s="10">
        <v>22188193</v>
      </c>
      <c r="AA468" s="10">
        <v>143954880</v>
      </c>
      <c r="AB468" s="10">
        <v>17024520</v>
      </c>
      <c r="AC468" s="10">
        <v>6730359</v>
      </c>
      <c r="AD468" s="10">
        <v>1291810</v>
      </c>
      <c r="AE468" s="10">
        <v>3706823</v>
      </c>
      <c r="AF468" s="10">
        <v>8266425</v>
      </c>
      <c r="AG468" s="10">
        <v>34754</v>
      </c>
      <c r="AH468" s="10">
        <v>0</v>
      </c>
      <c r="AI468" s="10">
        <v>0</v>
      </c>
      <c r="AJ468" s="10">
        <v>956362</v>
      </c>
      <c r="AK468" s="10">
        <v>0</v>
      </c>
      <c r="AL468" s="10">
        <v>0</v>
      </c>
      <c r="AM468" s="197">
        <v>4749827424</v>
      </c>
      <c r="AN468" s="225"/>
    </row>
    <row r="469" spans="1:40" s="23" customFormat="1" ht="14.4" x14ac:dyDescent="0.3">
      <c r="A469" s="62" t="s">
        <v>700</v>
      </c>
      <c r="B469" s="26" t="s">
        <v>155</v>
      </c>
      <c r="C469" s="10">
        <v>14482210</v>
      </c>
      <c r="D469" s="10">
        <v>87850</v>
      </c>
      <c r="E469" s="10">
        <v>13817841</v>
      </c>
      <c r="F469" s="10">
        <v>82318</v>
      </c>
      <c r="G469" s="10">
        <v>0</v>
      </c>
      <c r="H469" s="10">
        <v>164510404</v>
      </c>
      <c r="I469" s="10">
        <v>200000</v>
      </c>
      <c r="J469" s="10">
        <v>1</v>
      </c>
      <c r="K469" s="10">
        <v>5675</v>
      </c>
      <c r="L469" s="10">
        <v>27989848</v>
      </c>
      <c r="M469" s="10">
        <v>20181158</v>
      </c>
      <c r="N469" s="10">
        <v>11687128</v>
      </c>
      <c r="O469" s="10">
        <v>3129002</v>
      </c>
      <c r="P469" s="10">
        <v>392353</v>
      </c>
      <c r="Q469" s="10">
        <v>6112649</v>
      </c>
      <c r="R469" s="10">
        <v>40443681</v>
      </c>
      <c r="S469" s="10">
        <v>6158720</v>
      </c>
      <c r="T469" s="10">
        <v>29670349</v>
      </c>
      <c r="U469" s="10">
        <v>48898106</v>
      </c>
      <c r="V469" s="10">
        <v>0</v>
      </c>
      <c r="W469" s="10">
        <v>1205075</v>
      </c>
      <c r="X469" s="10">
        <v>4862597</v>
      </c>
      <c r="Y469" s="10">
        <v>11384702</v>
      </c>
      <c r="Z469" s="10">
        <v>10019012</v>
      </c>
      <c r="AA469" s="10">
        <v>11040331</v>
      </c>
      <c r="AB469" s="10">
        <v>209775275</v>
      </c>
      <c r="AC469" s="10">
        <v>12188890</v>
      </c>
      <c r="AD469" s="10">
        <v>3512212</v>
      </c>
      <c r="AE469" s="10">
        <v>2689986</v>
      </c>
      <c r="AF469" s="10">
        <v>95601994</v>
      </c>
      <c r="AG469" s="10">
        <v>1158986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97">
        <v>751288353</v>
      </c>
      <c r="AN469" s="225"/>
    </row>
    <row r="470" spans="1:40" s="23" customFormat="1" ht="14.4" x14ac:dyDescent="0.3">
      <c r="A470" s="62" t="s">
        <v>701</v>
      </c>
      <c r="B470" s="26" t="s">
        <v>70</v>
      </c>
      <c r="C470" s="10">
        <v>0</v>
      </c>
      <c r="D470" s="10">
        <v>137601551</v>
      </c>
      <c r="E470" s="10">
        <v>66035</v>
      </c>
      <c r="F470" s="10">
        <v>0</v>
      </c>
      <c r="G470" s="10">
        <v>0</v>
      </c>
      <c r="H470" s="10">
        <v>31558491</v>
      </c>
      <c r="I470" s="10">
        <v>0</v>
      </c>
      <c r="J470" s="10">
        <v>0</v>
      </c>
      <c r="K470" s="10">
        <v>884821</v>
      </c>
      <c r="L470" s="10">
        <v>414002647</v>
      </c>
      <c r="M470" s="10">
        <v>31678018</v>
      </c>
      <c r="N470" s="10">
        <v>20699368</v>
      </c>
      <c r="O470" s="10">
        <v>986127</v>
      </c>
      <c r="P470" s="10">
        <v>515000</v>
      </c>
      <c r="Q470" s="10">
        <v>0</v>
      </c>
      <c r="R470" s="10">
        <v>15948117</v>
      </c>
      <c r="S470" s="10">
        <v>0</v>
      </c>
      <c r="T470" s="10">
        <v>737715364</v>
      </c>
      <c r="U470" s="10">
        <v>36703957</v>
      </c>
      <c r="V470" s="10">
        <v>38542</v>
      </c>
      <c r="W470" s="10">
        <v>240020</v>
      </c>
      <c r="X470" s="10">
        <v>8337149</v>
      </c>
      <c r="Y470" s="10">
        <v>704056</v>
      </c>
      <c r="Z470" s="10">
        <v>10574271</v>
      </c>
      <c r="AA470" s="10">
        <v>17778188</v>
      </c>
      <c r="AB470" s="10">
        <v>95613709</v>
      </c>
      <c r="AC470" s="10">
        <v>47923889</v>
      </c>
      <c r="AD470" s="10">
        <v>189161</v>
      </c>
      <c r="AE470" s="10">
        <v>30248330</v>
      </c>
      <c r="AF470" s="10">
        <v>312496</v>
      </c>
      <c r="AG470" s="10">
        <v>21002609</v>
      </c>
      <c r="AH470" s="10">
        <v>16196010</v>
      </c>
      <c r="AI470" s="10">
        <v>0</v>
      </c>
      <c r="AJ470" s="10">
        <v>0</v>
      </c>
      <c r="AK470" s="10">
        <v>2287783</v>
      </c>
      <c r="AL470" s="10">
        <v>0</v>
      </c>
      <c r="AM470" s="197">
        <v>1679805709</v>
      </c>
      <c r="AN470" s="225"/>
    </row>
    <row r="471" spans="1:40" s="23" customFormat="1" ht="14.4" x14ac:dyDescent="0.3">
      <c r="A471" s="98" t="s">
        <v>702</v>
      </c>
      <c r="B471" s="99" t="s">
        <v>186</v>
      </c>
      <c r="C471" s="97">
        <v>197560251</v>
      </c>
      <c r="D471" s="97">
        <v>337662874</v>
      </c>
      <c r="E471" s="97">
        <v>220756115</v>
      </c>
      <c r="F471" s="97">
        <v>13420809</v>
      </c>
      <c r="G471" s="97">
        <v>61959701</v>
      </c>
      <c r="H471" s="97">
        <v>541796484</v>
      </c>
      <c r="I471" s="97">
        <v>12838360</v>
      </c>
      <c r="J471" s="97">
        <v>12222478</v>
      </c>
      <c r="K471" s="97">
        <v>19210778</v>
      </c>
      <c r="L471" s="97">
        <v>612229380</v>
      </c>
      <c r="M471" s="97">
        <v>1280701782</v>
      </c>
      <c r="N471" s="97">
        <v>240077108</v>
      </c>
      <c r="O471" s="97">
        <v>179996120</v>
      </c>
      <c r="P471" s="97">
        <v>88330554</v>
      </c>
      <c r="Q471" s="97">
        <v>60558762</v>
      </c>
      <c r="R471" s="97">
        <v>364250610</v>
      </c>
      <c r="S471" s="97">
        <v>13465407</v>
      </c>
      <c r="T471" s="97">
        <v>2869074476</v>
      </c>
      <c r="U471" s="97">
        <v>4695841591</v>
      </c>
      <c r="V471" s="97">
        <v>122515065</v>
      </c>
      <c r="W471" s="97">
        <v>162671636</v>
      </c>
      <c r="X471" s="97">
        <v>120901971</v>
      </c>
      <c r="Y471" s="97">
        <v>54361284</v>
      </c>
      <c r="Z471" s="97">
        <v>560955595</v>
      </c>
      <c r="AA471" s="97">
        <v>472537649</v>
      </c>
      <c r="AB471" s="97">
        <v>915211569</v>
      </c>
      <c r="AC471" s="97">
        <v>251656741</v>
      </c>
      <c r="AD471" s="97">
        <v>51413824</v>
      </c>
      <c r="AE471" s="97">
        <v>1940054965</v>
      </c>
      <c r="AF471" s="97">
        <v>143751539</v>
      </c>
      <c r="AG471" s="97">
        <v>52666748</v>
      </c>
      <c r="AH471" s="97">
        <v>23897113</v>
      </c>
      <c r="AI471" s="97">
        <v>7532564</v>
      </c>
      <c r="AJ471" s="97">
        <v>1075852</v>
      </c>
      <c r="AK471" s="97">
        <v>2287783</v>
      </c>
      <c r="AL471" s="97">
        <v>0</v>
      </c>
      <c r="AM471" s="203">
        <v>16705445538</v>
      </c>
      <c r="AN471" s="225"/>
    </row>
    <row r="472" spans="1:40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0">
        <v>0</v>
      </c>
      <c r="AM472" s="197">
        <v>0</v>
      </c>
      <c r="AN472" s="225"/>
    </row>
    <row r="473" spans="1:40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20749763</v>
      </c>
      <c r="I473" s="10">
        <v>0</v>
      </c>
      <c r="J473" s="10">
        <v>0</v>
      </c>
      <c r="K473" s="10">
        <v>0</v>
      </c>
      <c r="L473" s="10">
        <v>1674691886</v>
      </c>
      <c r="M473" s="10">
        <v>0</v>
      </c>
      <c r="N473" s="10">
        <v>44923542</v>
      </c>
      <c r="O473" s="10">
        <v>25000000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12284117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5757310</v>
      </c>
      <c r="AD473" s="10">
        <v>0</v>
      </c>
      <c r="AE473" s="10">
        <v>0</v>
      </c>
      <c r="AF473" s="10">
        <v>198983776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97">
        <v>1982390394</v>
      </c>
      <c r="AN473" s="225"/>
    </row>
    <row r="474" spans="1:40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20749763</v>
      </c>
      <c r="I474" s="97">
        <v>0</v>
      </c>
      <c r="J474" s="97">
        <v>0</v>
      </c>
      <c r="K474" s="97">
        <v>0</v>
      </c>
      <c r="L474" s="97">
        <v>1674691886</v>
      </c>
      <c r="M474" s="97">
        <v>0</v>
      </c>
      <c r="N474" s="97">
        <v>44923542</v>
      </c>
      <c r="O474" s="97">
        <v>25000000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12284117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5757310</v>
      </c>
      <c r="AD474" s="97">
        <v>0</v>
      </c>
      <c r="AE474" s="97">
        <v>0</v>
      </c>
      <c r="AF474" s="97">
        <v>198983776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1982390394</v>
      </c>
      <c r="AN474" s="225"/>
    </row>
    <row r="475" spans="1:40" s="23" customFormat="1" ht="14.4" x14ac:dyDescent="0.3">
      <c r="A475" s="62" t="s">
        <v>706</v>
      </c>
      <c r="B475" s="26" t="s">
        <v>143</v>
      </c>
      <c r="C475" s="10">
        <v>30697293</v>
      </c>
      <c r="D475" s="10">
        <v>0</v>
      </c>
      <c r="E475" s="10">
        <v>0</v>
      </c>
      <c r="F475" s="10">
        <v>223300</v>
      </c>
      <c r="G475" s="10">
        <v>1925866</v>
      </c>
      <c r="H475" s="10">
        <v>440400</v>
      </c>
      <c r="I475" s="10">
        <v>0</v>
      </c>
      <c r="J475" s="10">
        <v>0</v>
      </c>
      <c r="K475" s="10">
        <v>0</v>
      </c>
      <c r="L475" s="10">
        <v>3311481009</v>
      </c>
      <c r="M475" s="10">
        <v>175637726</v>
      </c>
      <c r="N475" s="10">
        <v>472127728</v>
      </c>
      <c r="O475" s="10">
        <v>24184485</v>
      </c>
      <c r="P475" s="10">
        <v>0</v>
      </c>
      <c r="Q475" s="10">
        <v>1229949</v>
      </c>
      <c r="R475" s="10">
        <v>0</v>
      </c>
      <c r="S475" s="10">
        <v>0</v>
      </c>
      <c r="T475" s="10">
        <v>0</v>
      </c>
      <c r="U475" s="10">
        <v>0</v>
      </c>
      <c r="V475" s="10">
        <v>259178</v>
      </c>
      <c r="W475" s="10">
        <v>0</v>
      </c>
      <c r="X475" s="10">
        <v>0</v>
      </c>
      <c r="Y475" s="10">
        <v>91905</v>
      </c>
      <c r="Z475" s="10">
        <v>46323849</v>
      </c>
      <c r="AA475" s="10">
        <v>11083778</v>
      </c>
      <c r="AB475" s="10">
        <v>13702813</v>
      </c>
      <c r="AC475" s="10">
        <v>64749112</v>
      </c>
      <c r="AD475" s="10">
        <v>0</v>
      </c>
      <c r="AE475" s="10">
        <v>14802889</v>
      </c>
      <c r="AF475" s="10">
        <v>925089</v>
      </c>
      <c r="AG475" s="10">
        <v>183492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97">
        <v>4170069861</v>
      </c>
      <c r="AN475" s="225"/>
    </row>
    <row r="476" spans="1:40" s="23" customFormat="1" ht="14.4" x14ac:dyDescent="0.3">
      <c r="A476" s="62" t="s">
        <v>707</v>
      </c>
      <c r="B476" s="26" t="s">
        <v>144</v>
      </c>
      <c r="C476" s="10">
        <v>236969687</v>
      </c>
      <c r="D476" s="10">
        <v>3</v>
      </c>
      <c r="E476" s="10">
        <v>0</v>
      </c>
      <c r="F476" s="10">
        <v>0</v>
      </c>
      <c r="G476" s="10">
        <v>2085098</v>
      </c>
      <c r="H476" s="10">
        <v>0</v>
      </c>
      <c r="I476" s="10">
        <v>13902619</v>
      </c>
      <c r="J476" s="10">
        <v>0</v>
      </c>
      <c r="K476" s="10">
        <v>0</v>
      </c>
      <c r="L476" s="10">
        <v>292813470</v>
      </c>
      <c r="M476" s="10">
        <v>47648100</v>
      </c>
      <c r="N476" s="10">
        <v>3498911</v>
      </c>
      <c r="O476" s="10">
        <v>0</v>
      </c>
      <c r="P476" s="10">
        <v>0</v>
      </c>
      <c r="Q476" s="10">
        <v>253124</v>
      </c>
      <c r="R476" s="10">
        <v>0</v>
      </c>
      <c r="S476" s="10">
        <v>0</v>
      </c>
      <c r="T476" s="10">
        <v>0</v>
      </c>
      <c r="U476" s="10">
        <v>0</v>
      </c>
      <c r="V476" s="10">
        <v>14395</v>
      </c>
      <c r="W476" s="10">
        <v>0</v>
      </c>
      <c r="X476" s="10">
        <v>41278</v>
      </c>
      <c r="Y476" s="10">
        <v>16769</v>
      </c>
      <c r="Z476" s="10">
        <v>14870869</v>
      </c>
      <c r="AA476" s="10">
        <v>0</v>
      </c>
      <c r="AB476" s="10">
        <v>28821816</v>
      </c>
      <c r="AC476" s="10">
        <v>231577</v>
      </c>
      <c r="AD476" s="10">
        <v>418065</v>
      </c>
      <c r="AE476" s="10">
        <v>0</v>
      </c>
      <c r="AF476" s="10">
        <v>28520561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0">
        <v>0</v>
      </c>
      <c r="AM476" s="197">
        <v>670106342</v>
      </c>
      <c r="AN476" s="225"/>
    </row>
    <row r="477" spans="1:40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1738029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16790169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1132074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0">
        <v>0</v>
      </c>
      <c r="AM477" s="197">
        <v>19660272</v>
      </c>
      <c r="AN477" s="225"/>
    </row>
    <row r="478" spans="1:40" s="23" customFormat="1" ht="14.4" x14ac:dyDescent="0.3">
      <c r="A478" s="62" t="s">
        <v>709</v>
      </c>
      <c r="B478" s="26" t="s">
        <v>146</v>
      </c>
      <c r="C478" s="10">
        <v>36204</v>
      </c>
      <c r="D478" s="10">
        <v>117376</v>
      </c>
      <c r="E478" s="10">
        <v>6754226</v>
      </c>
      <c r="F478" s="10">
        <v>0</v>
      </c>
      <c r="G478" s="10">
        <v>33020624</v>
      </c>
      <c r="H478" s="10">
        <v>0</v>
      </c>
      <c r="I478" s="10">
        <v>137657936</v>
      </c>
      <c r="J478" s="10">
        <v>0</v>
      </c>
      <c r="K478" s="10">
        <v>285259</v>
      </c>
      <c r="L478" s="10">
        <v>30877242</v>
      </c>
      <c r="M478" s="10">
        <v>6619982413</v>
      </c>
      <c r="N478" s="10">
        <v>0</v>
      </c>
      <c r="O478" s="10">
        <v>0</v>
      </c>
      <c r="P478" s="10">
        <v>2002000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200</v>
      </c>
      <c r="W478" s="10">
        <v>0</v>
      </c>
      <c r="X478" s="10">
        <v>2401992</v>
      </c>
      <c r="Y478" s="10">
        <v>0</v>
      </c>
      <c r="Z478" s="10">
        <v>764572</v>
      </c>
      <c r="AA478" s="10">
        <v>0</v>
      </c>
      <c r="AB478" s="10">
        <v>0</v>
      </c>
      <c r="AC478" s="10">
        <v>11841673</v>
      </c>
      <c r="AD478" s="10">
        <v>99284010</v>
      </c>
      <c r="AE478" s="10">
        <v>0</v>
      </c>
      <c r="AF478" s="10">
        <v>67823065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0">
        <v>0</v>
      </c>
      <c r="AM478" s="197">
        <v>7012848792</v>
      </c>
      <c r="AN478" s="225"/>
    </row>
    <row r="479" spans="1:40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97">
        <v>0</v>
      </c>
      <c r="AN479" s="225"/>
    </row>
    <row r="480" spans="1:40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195162</v>
      </c>
      <c r="H480" s="10">
        <v>0</v>
      </c>
      <c r="I480" s="10">
        <v>0</v>
      </c>
      <c r="J480" s="10">
        <v>0</v>
      </c>
      <c r="K480" s="10">
        <v>0</v>
      </c>
      <c r="L480" s="10">
        <v>38751652</v>
      </c>
      <c r="M480" s="10">
        <v>2467622</v>
      </c>
      <c r="N480" s="10">
        <v>168562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111013274</v>
      </c>
      <c r="AA480" s="10">
        <v>0</v>
      </c>
      <c r="AB480" s="10">
        <v>0</v>
      </c>
      <c r="AC480" s="10">
        <v>0</v>
      </c>
      <c r="AD480" s="10">
        <v>23788559</v>
      </c>
      <c r="AE480" s="10">
        <v>1983021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0">
        <v>0</v>
      </c>
      <c r="AM480" s="197">
        <v>178367852</v>
      </c>
      <c r="AN480" s="225"/>
    </row>
    <row r="481" spans="1:40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642690</v>
      </c>
      <c r="M481" s="10">
        <v>1181818</v>
      </c>
      <c r="N481" s="10">
        <v>46558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97">
        <v>1871066</v>
      </c>
      <c r="AN481" s="225"/>
    </row>
    <row r="482" spans="1:40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306475911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>
        <v>0</v>
      </c>
      <c r="AM482" s="197">
        <v>306475911</v>
      </c>
      <c r="AN482" s="225"/>
    </row>
    <row r="483" spans="1:40" s="23" customFormat="1" ht="14.4" x14ac:dyDescent="0.3">
      <c r="A483" s="62" t="s">
        <v>714</v>
      </c>
      <c r="B483" s="26" t="s">
        <v>151</v>
      </c>
      <c r="C483" s="10">
        <v>44201487</v>
      </c>
      <c r="D483" s="10">
        <v>0</v>
      </c>
      <c r="E483" s="10">
        <v>0</v>
      </c>
      <c r="F483" s="10">
        <v>0</v>
      </c>
      <c r="G483" s="10">
        <v>10371986</v>
      </c>
      <c r="H483" s="10">
        <v>8976</v>
      </c>
      <c r="I483" s="10">
        <v>0</v>
      </c>
      <c r="J483" s="10">
        <v>0</v>
      </c>
      <c r="K483" s="10">
        <v>0</v>
      </c>
      <c r="L483" s="10">
        <v>488186070</v>
      </c>
      <c r="M483" s="10">
        <v>203023235</v>
      </c>
      <c r="N483" s="10">
        <v>24891402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1284360</v>
      </c>
      <c r="W483" s="10">
        <v>0</v>
      </c>
      <c r="X483" s="10">
        <v>0</v>
      </c>
      <c r="Y483" s="10">
        <v>0</v>
      </c>
      <c r="Z483" s="10">
        <v>33018</v>
      </c>
      <c r="AA483" s="10">
        <v>0</v>
      </c>
      <c r="AB483" s="10">
        <v>0</v>
      </c>
      <c r="AC483" s="10">
        <v>28831454</v>
      </c>
      <c r="AD483" s="10">
        <v>0</v>
      </c>
      <c r="AE483" s="10">
        <v>2665753</v>
      </c>
      <c r="AF483" s="10">
        <v>424705</v>
      </c>
      <c r="AG483" s="10">
        <v>49548970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97">
        <v>853471416</v>
      </c>
      <c r="AN483" s="225"/>
    </row>
    <row r="484" spans="1:40" s="23" customFormat="1" ht="14.4" x14ac:dyDescent="0.3">
      <c r="A484" s="62" t="s">
        <v>715</v>
      </c>
      <c r="B484" s="26" t="s">
        <v>152</v>
      </c>
      <c r="C484" s="10">
        <v>551681693</v>
      </c>
      <c r="D484" s="10">
        <v>0</v>
      </c>
      <c r="E484" s="10">
        <v>14421523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136664</v>
      </c>
      <c r="M484" s="10">
        <v>6420816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1070053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0">
        <v>0</v>
      </c>
      <c r="AM484" s="197">
        <v>573730749</v>
      </c>
      <c r="AN484" s="225"/>
    </row>
    <row r="485" spans="1:40" s="23" customFormat="1" ht="14.4" x14ac:dyDescent="0.3">
      <c r="A485" s="62" t="s">
        <v>716</v>
      </c>
      <c r="B485" s="26" t="s">
        <v>153</v>
      </c>
      <c r="C485" s="10">
        <v>2141548</v>
      </c>
      <c r="D485" s="10">
        <v>0</v>
      </c>
      <c r="E485" s="10">
        <v>0</v>
      </c>
      <c r="F485" s="10">
        <v>0</v>
      </c>
      <c r="G485" s="10">
        <v>0</v>
      </c>
      <c r="H485" s="10">
        <v>25416184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944331</v>
      </c>
      <c r="W485" s="10">
        <v>3642303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1888672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97">
        <v>34033038</v>
      </c>
      <c r="AN485" s="225"/>
    </row>
    <row r="486" spans="1:40" s="23" customFormat="1" ht="14.4" x14ac:dyDescent="0.3">
      <c r="A486" s="62" t="s">
        <v>717</v>
      </c>
      <c r="B486" s="26" t="s">
        <v>154</v>
      </c>
      <c r="C486" s="10">
        <v>66740144</v>
      </c>
      <c r="D486" s="10">
        <v>0</v>
      </c>
      <c r="E486" s="10">
        <v>0</v>
      </c>
      <c r="F486" s="10">
        <v>0</v>
      </c>
      <c r="G486" s="10">
        <v>4007367</v>
      </c>
      <c r="H486" s="10">
        <v>17964052</v>
      </c>
      <c r="I486" s="10">
        <v>0</v>
      </c>
      <c r="J486" s="10">
        <v>0</v>
      </c>
      <c r="K486" s="10">
        <v>0</v>
      </c>
      <c r="L486" s="10">
        <v>96863873</v>
      </c>
      <c r="M486" s="10">
        <v>669823452</v>
      </c>
      <c r="N486" s="10">
        <v>103263410</v>
      </c>
      <c r="O486" s="10">
        <v>433516034</v>
      </c>
      <c r="P486" s="10">
        <v>0</v>
      </c>
      <c r="Q486" s="10">
        <v>0</v>
      </c>
      <c r="R486" s="10">
        <v>149320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230149469</v>
      </c>
      <c r="AA486" s="10">
        <v>0</v>
      </c>
      <c r="AB486" s="10">
        <v>2137909</v>
      </c>
      <c r="AC486" s="10">
        <v>4971</v>
      </c>
      <c r="AD486" s="10">
        <v>0</v>
      </c>
      <c r="AE486" s="10">
        <v>5672628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0">
        <v>0</v>
      </c>
      <c r="AM486" s="197">
        <v>1630292629</v>
      </c>
      <c r="AN486" s="225"/>
    </row>
    <row r="487" spans="1:40" s="23" customFormat="1" ht="14.4" x14ac:dyDescent="0.3">
      <c r="A487" s="62" t="s">
        <v>718</v>
      </c>
      <c r="B487" s="26" t="s">
        <v>155</v>
      </c>
      <c r="C487" s="10">
        <v>78067072</v>
      </c>
      <c r="D487" s="10">
        <v>0</v>
      </c>
      <c r="E487" s="10">
        <v>0</v>
      </c>
      <c r="F487" s="10">
        <v>0</v>
      </c>
      <c r="G487" s="10">
        <v>1930529</v>
      </c>
      <c r="H487" s="10">
        <v>383792</v>
      </c>
      <c r="I487" s="10">
        <v>0</v>
      </c>
      <c r="J487" s="10">
        <v>0</v>
      </c>
      <c r="K487" s="10">
        <v>0</v>
      </c>
      <c r="L487" s="10">
        <v>12485175</v>
      </c>
      <c r="M487" s="10">
        <v>0</v>
      </c>
      <c r="N487" s="10">
        <v>6823845</v>
      </c>
      <c r="O487" s="10">
        <v>848419565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13258889</v>
      </c>
      <c r="AB487" s="10">
        <v>0</v>
      </c>
      <c r="AC487" s="10">
        <v>0</v>
      </c>
      <c r="AD487" s="10">
        <v>0</v>
      </c>
      <c r="AE487" s="10">
        <v>56085673</v>
      </c>
      <c r="AF487" s="10">
        <v>1279057326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97">
        <v>2296511866</v>
      </c>
      <c r="AN487" s="225"/>
    </row>
    <row r="488" spans="1:40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3156141175</v>
      </c>
      <c r="M488" s="10">
        <v>184287426</v>
      </c>
      <c r="N488" s="10">
        <v>8386171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549434</v>
      </c>
      <c r="W488" s="10">
        <v>7752038</v>
      </c>
      <c r="X488" s="10">
        <v>0</v>
      </c>
      <c r="Y488" s="10">
        <v>0</v>
      </c>
      <c r="Z488" s="10">
        <v>15418071</v>
      </c>
      <c r="AA488" s="10">
        <v>194512046</v>
      </c>
      <c r="AB488" s="10">
        <v>29615000</v>
      </c>
      <c r="AC488" s="10">
        <v>0</v>
      </c>
      <c r="AD488" s="10">
        <v>682316324</v>
      </c>
      <c r="AE488" s="10">
        <v>6561598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0">
        <v>0</v>
      </c>
      <c r="AM488" s="197">
        <v>4285539283</v>
      </c>
      <c r="AN488" s="225"/>
    </row>
    <row r="489" spans="1:40" s="23" customFormat="1" ht="14.4" x14ac:dyDescent="0.3">
      <c r="A489" s="98" t="s">
        <v>720</v>
      </c>
      <c r="B489" s="99" t="s">
        <v>190</v>
      </c>
      <c r="C489" s="97">
        <v>1010535128</v>
      </c>
      <c r="D489" s="97">
        <v>117379</v>
      </c>
      <c r="E489" s="97">
        <v>21175749</v>
      </c>
      <c r="F489" s="97">
        <v>223300</v>
      </c>
      <c r="G489" s="97">
        <v>55274661</v>
      </c>
      <c r="H489" s="97">
        <v>44213404</v>
      </c>
      <c r="I489" s="97">
        <v>151560555</v>
      </c>
      <c r="J489" s="97">
        <v>0</v>
      </c>
      <c r="K489" s="97">
        <v>285259</v>
      </c>
      <c r="L489" s="97">
        <v>7428379020</v>
      </c>
      <c r="M489" s="97">
        <v>7927262777</v>
      </c>
      <c r="N489" s="97">
        <v>619206587</v>
      </c>
      <c r="O489" s="97">
        <v>1306120084</v>
      </c>
      <c r="P489" s="97">
        <v>2002000</v>
      </c>
      <c r="Q489" s="97">
        <v>1483073</v>
      </c>
      <c r="R489" s="97">
        <v>149320</v>
      </c>
      <c r="S489" s="97">
        <v>0</v>
      </c>
      <c r="T489" s="97">
        <v>0</v>
      </c>
      <c r="U489" s="97">
        <v>0</v>
      </c>
      <c r="V489" s="97">
        <v>3051898</v>
      </c>
      <c r="W489" s="97">
        <v>11394341</v>
      </c>
      <c r="X489" s="97">
        <v>2443270</v>
      </c>
      <c r="Y489" s="97">
        <v>108674</v>
      </c>
      <c r="Z489" s="97">
        <v>418573122</v>
      </c>
      <c r="AA489" s="97">
        <v>219986787</v>
      </c>
      <c r="AB489" s="97">
        <v>74277538</v>
      </c>
      <c r="AC489" s="97">
        <v>105658787</v>
      </c>
      <c r="AD489" s="97">
        <v>805806958</v>
      </c>
      <c r="AE489" s="97">
        <v>395317526</v>
      </c>
      <c r="AF489" s="97">
        <v>1376750746</v>
      </c>
      <c r="AG489" s="97">
        <v>51621134</v>
      </c>
      <c r="AH489" s="97">
        <v>0</v>
      </c>
      <c r="AI489" s="97">
        <v>0</v>
      </c>
      <c r="AJ489" s="97">
        <v>0</v>
      </c>
      <c r="AK489" s="97">
        <v>0</v>
      </c>
      <c r="AL489" s="97">
        <v>0</v>
      </c>
      <c r="AM489" s="203">
        <v>22032979077</v>
      </c>
      <c r="AN489" s="225"/>
    </row>
    <row r="490" spans="1:40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17636466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0">
        <v>0</v>
      </c>
      <c r="AM490" s="197">
        <v>17636466</v>
      </c>
      <c r="AN490" s="225"/>
    </row>
    <row r="491" spans="1:40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97">
        <v>0</v>
      </c>
      <c r="AN491" s="225"/>
    </row>
    <row r="492" spans="1:40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0">
        <v>0</v>
      </c>
      <c r="AM492" s="197">
        <v>0</v>
      </c>
      <c r="AN492" s="225"/>
    </row>
    <row r="493" spans="1:40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3000000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>
        <v>0</v>
      </c>
      <c r="AM493" s="197">
        <v>3000000</v>
      </c>
      <c r="AN493" s="225"/>
    </row>
    <row r="494" spans="1:40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0">
        <v>0</v>
      </c>
      <c r="AM494" s="197">
        <v>0</v>
      </c>
      <c r="AN494" s="225"/>
    </row>
    <row r="495" spans="1:40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97">
        <v>0</v>
      </c>
      <c r="AN495" s="225"/>
    </row>
    <row r="496" spans="1:40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0">
        <v>0</v>
      </c>
      <c r="AM496" s="197">
        <v>0</v>
      </c>
      <c r="AN496" s="225"/>
    </row>
    <row r="497" spans="1:40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97">
        <v>0</v>
      </c>
      <c r="AN497" s="225"/>
    </row>
    <row r="498" spans="1:40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>
        <v>0</v>
      </c>
      <c r="AM498" s="197">
        <v>0</v>
      </c>
      <c r="AN498" s="225"/>
    </row>
    <row r="499" spans="1:40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97">
        <v>0</v>
      </c>
      <c r="AN499" s="225"/>
    </row>
    <row r="500" spans="1:40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0">
        <v>0</v>
      </c>
      <c r="AM500" s="197">
        <v>0</v>
      </c>
      <c r="AN500" s="225"/>
    </row>
    <row r="501" spans="1:40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97">
        <v>0</v>
      </c>
      <c r="AN501" s="225"/>
    </row>
    <row r="502" spans="1:40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0">
        <v>0</v>
      </c>
      <c r="AM502" s="197">
        <v>0</v>
      </c>
      <c r="AN502" s="225"/>
    </row>
    <row r="503" spans="1:40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97">
        <v>0</v>
      </c>
      <c r="AN503" s="225"/>
    </row>
    <row r="504" spans="1:40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3000000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17636466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97">
        <v>0</v>
      </c>
      <c r="AM504" s="203">
        <v>20636466</v>
      </c>
      <c r="AN504" s="225"/>
    </row>
    <row r="505" spans="1:40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215550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73585</v>
      </c>
      <c r="AA505" s="10">
        <v>0</v>
      </c>
      <c r="AB505" s="10">
        <v>0</v>
      </c>
      <c r="AC505" s="10">
        <v>0</v>
      </c>
      <c r="AD505" s="10">
        <v>0</v>
      </c>
      <c r="AE505" s="10">
        <v>110016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97">
        <v>399151</v>
      </c>
      <c r="AN505" s="225"/>
    </row>
    <row r="506" spans="1:40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8555820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5027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0">
        <v>0</v>
      </c>
      <c r="AM506" s="197">
        <v>8560847</v>
      </c>
      <c r="AN506" s="225"/>
    </row>
    <row r="507" spans="1:40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4988226</v>
      </c>
      <c r="N507" s="10">
        <v>0</v>
      </c>
      <c r="O507" s="10">
        <v>0</v>
      </c>
      <c r="P507" s="10">
        <v>0</v>
      </c>
      <c r="Q507" s="10">
        <v>5565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73562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97">
        <v>5067353</v>
      </c>
      <c r="AN507" s="225"/>
    </row>
    <row r="508" spans="1:40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865241</v>
      </c>
      <c r="J508" s="10">
        <v>0</v>
      </c>
      <c r="K508" s="10">
        <v>0</v>
      </c>
      <c r="L508" s="10">
        <v>0</v>
      </c>
      <c r="M508" s="10">
        <v>44847835</v>
      </c>
      <c r="N508" s="10">
        <v>207512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719963</v>
      </c>
      <c r="AD508" s="10">
        <v>497678</v>
      </c>
      <c r="AE508" s="10">
        <v>457185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0">
        <v>0</v>
      </c>
      <c r="AM508" s="197">
        <v>47595414</v>
      </c>
      <c r="AN508" s="225"/>
    </row>
    <row r="509" spans="1:40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97">
        <v>0</v>
      </c>
      <c r="AN509" s="225"/>
    </row>
    <row r="510" spans="1:40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4144837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0">
        <v>0</v>
      </c>
      <c r="AM510" s="197">
        <v>4144837</v>
      </c>
      <c r="AN510" s="225"/>
    </row>
    <row r="511" spans="1:40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97">
        <v>0</v>
      </c>
      <c r="AN511" s="225"/>
    </row>
    <row r="512" spans="1:40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14802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276395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0">
        <v>0</v>
      </c>
      <c r="AM512" s="197">
        <v>291197</v>
      </c>
      <c r="AN512" s="225"/>
    </row>
    <row r="513" spans="1:40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3010459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>
        <v>0</v>
      </c>
      <c r="AM513" s="197">
        <v>3010459</v>
      </c>
      <c r="AN513" s="225"/>
    </row>
    <row r="514" spans="1:40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478509</v>
      </c>
      <c r="N514" s="10">
        <v>664524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863346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0">
        <v>0</v>
      </c>
      <c r="AM514" s="197">
        <v>2006379</v>
      </c>
      <c r="AN514" s="225"/>
    </row>
    <row r="515" spans="1:40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1555487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>
        <v>0</v>
      </c>
      <c r="AM515" s="197">
        <v>1555487</v>
      </c>
      <c r="AN515" s="225"/>
    </row>
    <row r="516" spans="1:40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1517931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20641069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0">
        <v>0</v>
      </c>
      <c r="AM516" s="197">
        <v>22159000</v>
      </c>
      <c r="AN516" s="225"/>
    </row>
    <row r="517" spans="1:40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2278004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31818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97">
        <v>2309822</v>
      </c>
      <c r="AN517" s="225"/>
    </row>
    <row r="518" spans="1:40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9506794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413769</v>
      </c>
      <c r="AA518" s="10">
        <v>0</v>
      </c>
      <c r="AB518" s="10">
        <v>0</v>
      </c>
      <c r="AC518" s="10">
        <v>0</v>
      </c>
      <c r="AD518" s="10">
        <v>244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0">
        <v>0</v>
      </c>
      <c r="AM518" s="197">
        <v>9920807</v>
      </c>
      <c r="AN518" s="225"/>
    </row>
    <row r="519" spans="1:40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0</v>
      </c>
      <c r="H519" s="97">
        <v>0</v>
      </c>
      <c r="I519" s="97">
        <v>865241</v>
      </c>
      <c r="J519" s="97">
        <v>0</v>
      </c>
      <c r="K519" s="97">
        <v>0</v>
      </c>
      <c r="L519" s="97">
        <v>0</v>
      </c>
      <c r="M519" s="97">
        <v>81114254</v>
      </c>
      <c r="N519" s="97">
        <v>872036</v>
      </c>
      <c r="O519" s="97">
        <v>0</v>
      </c>
      <c r="P519" s="97">
        <v>0</v>
      </c>
      <c r="Q519" s="97">
        <v>5565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487354</v>
      </c>
      <c r="AA519" s="97">
        <v>20641069</v>
      </c>
      <c r="AB519" s="97">
        <v>0</v>
      </c>
      <c r="AC519" s="97">
        <v>751781</v>
      </c>
      <c r="AD519" s="97">
        <v>497922</v>
      </c>
      <c r="AE519" s="97">
        <v>1785531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97">
        <v>0</v>
      </c>
      <c r="AM519" s="203">
        <v>107020753</v>
      </c>
      <c r="AN519" s="225"/>
    </row>
    <row r="520" spans="1:40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840000</v>
      </c>
      <c r="H520" s="10">
        <v>0</v>
      </c>
      <c r="I520" s="10">
        <v>910254</v>
      </c>
      <c r="J520" s="10">
        <v>0</v>
      </c>
      <c r="K520" s="10">
        <v>0</v>
      </c>
      <c r="L520" s="10">
        <v>0</v>
      </c>
      <c r="M520" s="10">
        <v>0</v>
      </c>
      <c r="N520" s="10">
        <v>70791422</v>
      </c>
      <c r="O520" s="10">
        <v>0</v>
      </c>
      <c r="P520" s="10">
        <v>0</v>
      </c>
      <c r="Q520" s="10">
        <v>0</v>
      </c>
      <c r="R520" s="10">
        <v>0</v>
      </c>
      <c r="S520" s="10">
        <v>60909091</v>
      </c>
      <c r="T520" s="10">
        <v>0</v>
      </c>
      <c r="U520" s="10">
        <v>7605889</v>
      </c>
      <c r="V520" s="10">
        <v>0</v>
      </c>
      <c r="W520" s="10">
        <v>3935670</v>
      </c>
      <c r="X520" s="10">
        <v>0</v>
      </c>
      <c r="Y520" s="10">
        <v>2860000</v>
      </c>
      <c r="Z520" s="10">
        <v>41713077</v>
      </c>
      <c r="AA520" s="10">
        <v>13862580</v>
      </c>
      <c r="AB520" s="10">
        <v>0</v>
      </c>
      <c r="AC520" s="10">
        <v>113651253</v>
      </c>
      <c r="AD520" s="10">
        <v>60050000</v>
      </c>
      <c r="AE520" s="10">
        <v>2975000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>
        <v>0</v>
      </c>
      <c r="AM520" s="197">
        <v>380104236</v>
      </c>
      <c r="AN520" s="225"/>
    </row>
    <row r="521" spans="1:40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840000</v>
      </c>
      <c r="H521" s="97">
        <v>0</v>
      </c>
      <c r="I521" s="97">
        <v>910254</v>
      </c>
      <c r="J521" s="97">
        <v>0</v>
      </c>
      <c r="K521" s="97">
        <v>0</v>
      </c>
      <c r="L521" s="97">
        <v>0</v>
      </c>
      <c r="M521" s="97">
        <v>0</v>
      </c>
      <c r="N521" s="97">
        <v>70791422</v>
      </c>
      <c r="O521" s="97">
        <v>0</v>
      </c>
      <c r="P521" s="97">
        <v>0</v>
      </c>
      <c r="Q521" s="97">
        <v>0</v>
      </c>
      <c r="R521" s="97">
        <v>0</v>
      </c>
      <c r="S521" s="97">
        <v>60909091</v>
      </c>
      <c r="T521" s="97">
        <v>0</v>
      </c>
      <c r="U521" s="97">
        <v>7605889</v>
      </c>
      <c r="V521" s="97">
        <v>0</v>
      </c>
      <c r="W521" s="97">
        <v>3935670</v>
      </c>
      <c r="X521" s="97">
        <v>0</v>
      </c>
      <c r="Y521" s="97">
        <v>2860000</v>
      </c>
      <c r="Z521" s="97">
        <v>41713077</v>
      </c>
      <c r="AA521" s="97">
        <v>13862580</v>
      </c>
      <c r="AB521" s="97">
        <v>0</v>
      </c>
      <c r="AC521" s="97">
        <v>113651253</v>
      </c>
      <c r="AD521" s="97">
        <v>60050000</v>
      </c>
      <c r="AE521" s="97">
        <v>2975000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97">
        <v>0</v>
      </c>
      <c r="AM521" s="203">
        <v>380104236</v>
      </c>
      <c r="AN521" s="225"/>
    </row>
    <row r="522" spans="1:40" s="23" customFormat="1" ht="14.4" x14ac:dyDescent="0.3">
      <c r="A522" s="62" t="s">
        <v>753</v>
      </c>
      <c r="B522" s="26" t="s">
        <v>195</v>
      </c>
      <c r="C522" s="10">
        <v>563878400</v>
      </c>
      <c r="D522" s="10">
        <v>52167344</v>
      </c>
      <c r="E522" s="10">
        <v>952604</v>
      </c>
      <c r="F522" s="10">
        <v>952604</v>
      </c>
      <c r="G522" s="10">
        <v>20465204</v>
      </c>
      <c r="H522" s="10">
        <v>133583914</v>
      </c>
      <c r="I522" s="10">
        <v>137385360</v>
      </c>
      <c r="J522" s="10">
        <v>952604</v>
      </c>
      <c r="K522" s="10">
        <v>12420745</v>
      </c>
      <c r="L522" s="10">
        <v>1625189</v>
      </c>
      <c r="M522" s="10">
        <v>5576068</v>
      </c>
      <c r="N522" s="10">
        <v>0</v>
      </c>
      <c r="O522" s="10">
        <v>35905388</v>
      </c>
      <c r="P522" s="10">
        <v>952608</v>
      </c>
      <c r="Q522" s="10">
        <v>1543513</v>
      </c>
      <c r="R522" s="10">
        <v>952604</v>
      </c>
      <c r="S522" s="10">
        <v>952604</v>
      </c>
      <c r="T522" s="10">
        <v>276193461</v>
      </c>
      <c r="U522" s="10">
        <v>583333</v>
      </c>
      <c r="V522" s="10">
        <v>21838604</v>
      </c>
      <c r="W522" s="10">
        <v>952604</v>
      </c>
      <c r="X522" s="10">
        <v>32777564</v>
      </c>
      <c r="Y522" s="10">
        <v>952604</v>
      </c>
      <c r="Z522" s="10">
        <v>150449217</v>
      </c>
      <c r="AA522" s="10">
        <v>29369742</v>
      </c>
      <c r="AB522" s="10">
        <v>17452016</v>
      </c>
      <c r="AC522" s="10">
        <v>236695114</v>
      </c>
      <c r="AD522" s="10">
        <v>23637703</v>
      </c>
      <c r="AE522" s="10">
        <v>609323190</v>
      </c>
      <c r="AF522" s="10">
        <v>132158192</v>
      </c>
      <c r="AG522" s="10">
        <v>42159604</v>
      </c>
      <c r="AH522" s="10">
        <v>952604</v>
      </c>
      <c r="AI522" s="10">
        <v>952604</v>
      </c>
      <c r="AJ522" s="10">
        <v>0</v>
      </c>
      <c r="AK522" s="10">
        <v>0</v>
      </c>
      <c r="AL522" s="10">
        <v>0</v>
      </c>
      <c r="AM522" s="197">
        <v>2546714909</v>
      </c>
      <c r="AN522" s="225"/>
    </row>
    <row r="523" spans="1:40" s="23" customFormat="1" ht="14.4" x14ac:dyDescent="0.3">
      <c r="A523" s="98" t="s">
        <v>754</v>
      </c>
      <c r="B523" s="99" t="s">
        <v>194</v>
      </c>
      <c r="C523" s="97">
        <v>563878400</v>
      </c>
      <c r="D523" s="97">
        <v>52167344</v>
      </c>
      <c r="E523" s="97">
        <v>952604</v>
      </c>
      <c r="F523" s="97">
        <v>952604</v>
      </c>
      <c r="G523" s="97">
        <v>20465204</v>
      </c>
      <c r="H523" s="97">
        <v>133583914</v>
      </c>
      <c r="I523" s="97">
        <v>137385360</v>
      </c>
      <c r="J523" s="97">
        <v>952604</v>
      </c>
      <c r="K523" s="97">
        <v>12420745</v>
      </c>
      <c r="L523" s="97">
        <v>1625189</v>
      </c>
      <c r="M523" s="97">
        <v>5576068</v>
      </c>
      <c r="N523" s="97">
        <v>0</v>
      </c>
      <c r="O523" s="97">
        <v>35905388</v>
      </c>
      <c r="P523" s="97">
        <v>952608</v>
      </c>
      <c r="Q523" s="97">
        <v>1543513</v>
      </c>
      <c r="R523" s="97">
        <v>952604</v>
      </c>
      <c r="S523" s="97">
        <v>952604</v>
      </c>
      <c r="T523" s="97">
        <v>276193461</v>
      </c>
      <c r="U523" s="97">
        <v>583333</v>
      </c>
      <c r="V523" s="97">
        <v>21838604</v>
      </c>
      <c r="W523" s="97">
        <v>952604</v>
      </c>
      <c r="X523" s="97">
        <v>32777564</v>
      </c>
      <c r="Y523" s="97">
        <v>952604</v>
      </c>
      <c r="Z523" s="97">
        <v>150449217</v>
      </c>
      <c r="AA523" s="97">
        <v>29369742</v>
      </c>
      <c r="AB523" s="97">
        <v>17452016</v>
      </c>
      <c r="AC523" s="97">
        <v>236695114</v>
      </c>
      <c r="AD523" s="97">
        <v>23637703</v>
      </c>
      <c r="AE523" s="97">
        <v>609323190</v>
      </c>
      <c r="AF523" s="97">
        <v>132158192</v>
      </c>
      <c r="AG523" s="97">
        <v>42159604</v>
      </c>
      <c r="AH523" s="97">
        <v>952604</v>
      </c>
      <c r="AI523" s="97">
        <v>952604</v>
      </c>
      <c r="AJ523" s="97">
        <v>0</v>
      </c>
      <c r="AK523" s="97">
        <v>0</v>
      </c>
      <c r="AL523" s="97">
        <v>0</v>
      </c>
      <c r="AM523" s="203">
        <v>2546714909</v>
      </c>
      <c r="AN523" s="225"/>
    </row>
    <row r="524" spans="1:40" s="23" customFormat="1" ht="14.4" collapsed="1" x14ac:dyDescent="0.3">
      <c r="A524" s="63" t="s">
        <v>47</v>
      </c>
      <c r="B524" s="29" t="s">
        <v>118</v>
      </c>
      <c r="C524" s="28">
        <v>1771973779</v>
      </c>
      <c r="D524" s="28">
        <v>389947597</v>
      </c>
      <c r="E524" s="28">
        <v>242884468</v>
      </c>
      <c r="F524" s="28">
        <v>14596713</v>
      </c>
      <c r="G524" s="28">
        <v>138539566</v>
      </c>
      <c r="H524" s="28">
        <v>740343565</v>
      </c>
      <c r="I524" s="28">
        <v>303559770</v>
      </c>
      <c r="J524" s="28">
        <v>13175082</v>
      </c>
      <c r="K524" s="28">
        <v>31916782</v>
      </c>
      <c r="L524" s="28">
        <v>9716925475</v>
      </c>
      <c r="M524" s="28">
        <v>9297654881</v>
      </c>
      <c r="N524" s="28">
        <v>975870695</v>
      </c>
      <c r="O524" s="28">
        <v>1547021592</v>
      </c>
      <c r="P524" s="28">
        <v>91285162</v>
      </c>
      <c r="Q524" s="28">
        <v>63590913</v>
      </c>
      <c r="R524" s="28">
        <v>365352534</v>
      </c>
      <c r="S524" s="28">
        <v>75327102</v>
      </c>
      <c r="T524" s="28">
        <v>3162904403</v>
      </c>
      <c r="U524" s="28">
        <v>4716314930</v>
      </c>
      <c r="V524" s="28">
        <v>147405567</v>
      </c>
      <c r="W524" s="28">
        <v>178954251</v>
      </c>
      <c r="X524" s="28">
        <v>156122805</v>
      </c>
      <c r="Y524" s="28">
        <v>58282562</v>
      </c>
      <c r="Z524" s="28">
        <v>1172178365</v>
      </c>
      <c r="AA524" s="28">
        <v>756397827</v>
      </c>
      <c r="AB524" s="28">
        <v>1006941123</v>
      </c>
      <c r="AC524" s="28">
        <v>714170986</v>
      </c>
      <c r="AD524" s="28">
        <v>941406407</v>
      </c>
      <c r="AE524" s="28">
        <v>2949456212</v>
      </c>
      <c r="AF524" s="28">
        <v>1851644253</v>
      </c>
      <c r="AG524" s="28">
        <v>146447486</v>
      </c>
      <c r="AH524" s="28">
        <v>24849717</v>
      </c>
      <c r="AI524" s="28">
        <v>8485168</v>
      </c>
      <c r="AJ524" s="28">
        <v>1075852</v>
      </c>
      <c r="AK524" s="28">
        <v>2287783</v>
      </c>
      <c r="AL524" s="28">
        <v>0</v>
      </c>
      <c r="AM524" s="205">
        <v>43775291373</v>
      </c>
      <c r="AN524" s="225"/>
    </row>
    <row r="525" spans="1:40" s="23" customFormat="1" ht="14.4" x14ac:dyDescent="0.3">
      <c r="A525" s="62" t="s">
        <v>755</v>
      </c>
      <c r="B525" s="26" t="s">
        <v>197</v>
      </c>
      <c r="C525" s="10">
        <v>743100894</v>
      </c>
      <c r="D525" s="10">
        <v>14267250833</v>
      </c>
      <c r="E525" s="10">
        <v>0</v>
      </c>
      <c r="F525" s="10">
        <v>0</v>
      </c>
      <c r="G525" s="10">
        <v>1090909</v>
      </c>
      <c r="H525" s="10">
        <v>0</v>
      </c>
      <c r="I525" s="10">
        <v>1909091</v>
      </c>
      <c r="J525" s="10">
        <v>1090909</v>
      </c>
      <c r="K525" s="10">
        <v>21443582</v>
      </c>
      <c r="L525" s="10">
        <v>10909091</v>
      </c>
      <c r="M525" s="10">
        <v>363636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24090909</v>
      </c>
      <c r="U525" s="10">
        <v>28760280</v>
      </c>
      <c r="V525" s="10">
        <v>155045454</v>
      </c>
      <c r="W525" s="10">
        <v>0</v>
      </c>
      <c r="X525" s="10">
        <v>69063636</v>
      </c>
      <c r="Y525" s="10">
        <v>0</v>
      </c>
      <c r="Z525" s="10">
        <v>2053835</v>
      </c>
      <c r="AA525" s="10">
        <v>0</v>
      </c>
      <c r="AB525" s="10">
        <v>0</v>
      </c>
      <c r="AC525" s="10">
        <v>0</v>
      </c>
      <c r="AD525" s="10">
        <v>43960806</v>
      </c>
      <c r="AE525" s="10">
        <v>104545455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>
        <v>0</v>
      </c>
      <c r="AM525" s="197">
        <v>15474679320</v>
      </c>
      <c r="AN525" s="225"/>
    </row>
    <row r="526" spans="1:40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0">
        <v>0</v>
      </c>
      <c r="AM526" s="197">
        <v>0</v>
      </c>
      <c r="AN526" s="225"/>
    </row>
    <row r="527" spans="1:40" s="23" customFormat="1" ht="14.4" x14ac:dyDescent="0.3">
      <c r="A527" s="98" t="s">
        <v>757</v>
      </c>
      <c r="B527" s="99" t="s">
        <v>196</v>
      </c>
      <c r="C527" s="97">
        <v>743100894</v>
      </c>
      <c r="D527" s="97">
        <v>14267250833</v>
      </c>
      <c r="E527" s="97">
        <v>0</v>
      </c>
      <c r="F527" s="97">
        <v>0</v>
      </c>
      <c r="G527" s="97">
        <v>1090909</v>
      </c>
      <c r="H527" s="97">
        <v>0</v>
      </c>
      <c r="I527" s="97">
        <v>1909091</v>
      </c>
      <c r="J527" s="97">
        <v>1090909</v>
      </c>
      <c r="K527" s="97">
        <v>21443582</v>
      </c>
      <c r="L527" s="97">
        <v>10909091</v>
      </c>
      <c r="M527" s="97">
        <v>363636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24090909</v>
      </c>
      <c r="U527" s="97">
        <v>28760280</v>
      </c>
      <c r="V527" s="97">
        <v>155045454</v>
      </c>
      <c r="W527" s="97">
        <v>0</v>
      </c>
      <c r="X527" s="97">
        <v>69063636</v>
      </c>
      <c r="Y527" s="97">
        <v>0</v>
      </c>
      <c r="Z527" s="97">
        <v>2053835</v>
      </c>
      <c r="AA527" s="97">
        <v>0</v>
      </c>
      <c r="AB527" s="97">
        <v>0</v>
      </c>
      <c r="AC527" s="97">
        <v>0</v>
      </c>
      <c r="AD527" s="97">
        <v>43960806</v>
      </c>
      <c r="AE527" s="97">
        <v>104545455</v>
      </c>
      <c r="AF527" s="97">
        <v>0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97">
        <v>0</v>
      </c>
      <c r="AM527" s="203">
        <v>15474679320</v>
      </c>
      <c r="AN527" s="225"/>
    </row>
    <row r="528" spans="1:40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0">
        <v>0</v>
      </c>
      <c r="AM528" s="197">
        <v>0</v>
      </c>
      <c r="AN528" s="225"/>
    </row>
    <row r="529" spans="1:40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97">
        <v>0</v>
      </c>
      <c r="AM529" s="203">
        <v>0</v>
      </c>
      <c r="AN529" s="225"/>
    </row>
    <row r="530" spans="1:40" s="23" customFormat="1" ht="14.4" x14ac:dyDescent="0.3">
      <c r="A530" s="62" t="s">
        <v>760</v>
      </c>
      <c r="B530" s="26" t="s">
        <v>200</v>
      </c>
      <c r="C530" s="10">
        <v>285599342</v>
      </c>
      <c r="D530" s="10">
        <v>117801164</v>
      </c>
      <c r="E530" s="10">
        <v>6515265</v>
      </c>
      <c r="F530" s="10">
        <v>282673235</v>
      </c>
      <c r="G530" s="10">
        <v>237595978</v>
      </c>
      <c r="H530" s="10">
        <v>2309829163</v>
      </c>
      <c r="I530" s="10">
        <v>41564628</v>
      </c>
      <c r="J530" s="10">
        <v>11193746</v>
      </c>
      <c r="K530" s="10">
        <v>37501131</v>
      </c>
      <c r="L530" s="10">
        <v>3062136183</v>
      </c>
      <c r="M530" s="10">
        <v>2599897635</v>
      </c>
      <c r="N530" s="10">
        <v>44097474</v>
      </c>
      <c r="O530" s="10">
        <v>447303087</v>
      </c>
      <c r="P530" s="10">
        <v>192803464</v>
      </c>
      <c r="Q530" s="10">
        <v>725659</v>
      </c>
      <c r="R530" s="10">
        <v>117844800</v>
      </c>
      <c r="S530" s="10">
        <v>50189040</v>
      </c>
      <c r="T530" s="10">
        <v>40890940</v>
      </c>
      <c r="U530" s="10">
        <v>324929396</v>
      </c>
      <c r="V530" s="10">
        <v>68264854</v>
      </c>
      <c r="W530" s="10">
        <v>13374106</v>
      </c>
      <c r="X530" s="10">
        <v>288136510</v>
      </c>
      <c r="Y530" s="10">
        <v>1021878</v>
      </c>
      <c r="Z530" s="10">
        <v>407581414</v>
      </c>
      <c r="AA530" s="10">
        <v>1776772300</v>
      </c>
      <c r="AB530" s="10">
        <v>2260457530</v>
      </c>
      <c r="AC530" s="10">
        <v>1018104327</v>
      </c>
      <c r="AD530" s="10">
        <v>84208426</v>
      </c>
      <c r="AE530" s="10">
        <v>353080960</v>
      </c>
      <c r="AF530" s="10">
        <v>866865981</v>
      </c>
      <c r="AG530" s="10">
        <v>223740702</v>
      </c>
      <c r="AH530" s="10">
        <v>224083770</v>
      </c>
      <c r="AI530" s="10">
        <v>52285139</v>
      </c>
      <c r="AJ530" s="10">
        <v>60883443</v>
      </c>
      <c r="AK530" s="10">
        <v>41727</v>
      </c>
      <c r="AL530" s="10">
        <v>302</v>
      </c>
      <c r="AM530" s="197">
        <v>17909994699</v>
      </c>
      <c r="AN530" s="225"/>
    </row>
    <row r="531" spans="1:40" s="23" customFormat="1" ht="14.4" x14ac:dyDescent="0.3">
      <c r="A531" s="98" t="s">
        <v>761</v>
      </c>
      <c r="B531" s="99" t="s">
        <v>200</v>
      </c>
      <c r="C531" s="97">
        <v>285599342</v>
      </c>
      <c r="D531" s="97">
        <v>117801164</v>
      </c>
      <c r="E531" s="97">
        <v>6515265</v>
      </c>
      <c r="F531" s="97">
        <v>282673235</v>
      </c>
      <c r="G531" s="97">
        <v>237595978</v>
      </c>
      <c r="H531" s="97">
        <v>2309829163</v>
      </c>
      <c r="I531" s="97">
        <v>41564628</v>
      </c>
      <c r="J531" s="97">
        <v>11193746</v>
      </c>
      <c r="K531" s="97">
        <v>37501131</v>
      </c>
      <c r="L531" s="97">
        <v>3062136183</v>
      </c>
      <c r="M531" s="97">
        <v>2599897635</v>
      </c>
      <c r="N531" s="97">
        <v>44097474</v>
      </c>
      <c r="O531" s="97">
        <v>447303087</v>
      </c>
      <c r="P531" s="97">
        <v>192803464</v>
      </c>
      <c r="Q531" s="97">
        <v>725659</v>
      </c>
      <c r="R531" s="97">
        <v>117844800</v>
      </c>
      <c r="S531" s="97">
        <v>50189040</v>
      </c>
      <c r="T531" s="97">
        <v>40890940</v>
      </c>
      <c r="U531" s="97">
        <v>324929396</v>
      </c>
      <c r="V531" s="97">
        <v>68264854</v>
      </c>
      <c r="W531" s="97">
        <v>13374106</v>
      </c>
      <c r="X531" s="97">
        <v>288136510</v>
      </c>
      <c r="Y531" s="97">
        <v>1021878</v>
      </c>
      <c r="Z531" s="97">
        <v>407581414</v>
      </c>
      <c r="AA531" s="97">
        <v>1776772300</v>
      </c>
      <c r="AB531" s="97">
        <v>2260457530</v>
      </c>
      <c r="AC531" s="97">
        <v>1018104327</v>
      </c>
      <c r="AD531" s="97">
        <v>84208426</v>
      </c>
      <c r="AE531" s="97">
        <v>353080960</v>
      </c>
      <c r="AF531" s="97">
        <v>866865981</v>
      </c>
      <c r="AG531" s="97">
        <v>223740702</v>
      </c>
      <c r="AH531" s="97">
        <v>224083770</v>
      </c>
      <c r="AI531" s="97">
        <v>52285139</v>
      </c>
      <c r="AJ531" s="97">
        <v>60883443</v>
      </c>
      <c r="AK531" s="97">
        <v>41727</v>
      </c>
      <c r="AL531" s="97">
        <v>302</v>
      </c>
      <c r="AM531" s="203">
        <v>17909994699</v>
      </c>
      <c r="AN531" s="225"/>
    </row>
    <row r="532" spans="1:40" s="23" customFormat="1" ht="14.4" collapsed="1" x14ac:dyDescent="0.3">
      <c r="A532" s="63" t="s">
        <v>48</v>
      </c>
      <c r="B532" s="29" t="s">
        <v>126</v>
      </c>
      <c r="C532" s="28">
        <v>1028700236</v>
      </c>
      <c r="D532" s="28">
        <v>14385051997</v>
      </c>
      <c r="E532" s="28">
        <v>6515265</v>
      </c>
      <c r="F532" s="28">
        <v>282673235</v>
      </c>
      <c r="G532" s="28">
        <v>238686887</v>
      </c>
      <c r="H532" s="28">
        <v>2309829163</v>
      </c>
      <c r="I532" s="28">
        <v>43473719</v>
      </c>
      <c r="J532" s="28">
        <v>12284655</v>
      </c>
      <c r="K532" s="28">
        <v>58944713</v>
      </c>
      <c r="L532" s="28">
        <v>3073045274</v>
      </c>
      <c r="M532" s="28">
        <v>2600261271</v>
      </c>
      <c r="N532" s="28">
        <v>44097474</v>
      </c>
      <c r="O532" s="28">
        <v>447303087</v>
      </c>
      <c r="P532" s="28">
        <v>192803464</v>
      </c>
      <c r="Q532" s="28">
        <v>725659</v>
      </c>
      <c r="R532" s="28">
        <v>117844800</v>
      </c>
      <c r="S532" s="28">
        <v>50189040</v>
      </c>
      <c r="T532" s="28">
        <v>64981849</v>
      </c>
      <c r="U532" s="28">
        <v>353689676</v>
      </c>
      <c r="V532" s="28">
        <v>223310308</v>
      </c>
      <c r="W532" s="28">
        <v>13374106</v>
      </c>
      <c r="X532" s="28">
        <v>357200146</v>
      </c>
      <c r="Y532" s="28">
        <v>1021878</v>
      </c>
      <c r="Z532" s="28">
        <v>409635249</v>
      </c>
      <c r="AA532" s="28">
        <v>1776772300</v>
      </c>
      <c r="AB532" s="28">
        <v>2260457530</v>
      </c>
      <c r="AC532" s="28">
        <v>1018104327</v>
      </c>
      <c r="AD532" s="28">
        <v>128169232</v>
      </c>
      <c r="AE532" s="28">
        <v>457626415</v>
      </c>
      <c r="AF532" s="28">
        <v>866865981</v>
      </c>
      <c r="AG532" s="28">
        <v>223740702</v>
      </c>
      <c r="AH532" s="28">
        <v>224083770</v>
      </c>
      <c r="AI532" s="28">
        <v>52285139</v>
      </c>
      <c r="AJ532" s="28">
        <v>60883443</v>
      </c>
      <c r="AK532" s="28">
        <v>41727</v>
      </c>
      <c r="AL532" s="28">
        <v>302</v>
      </c>
      <c r="AM532" s="205">
        <v>33384674019</v>
      </c>
      <c r="AN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6640625" style="64" customWidth="1" collapsed="1"/>
    <col min="2" max="2" width="50.6640625" style="1" customWidth="1" collapsed="1"/>
    <col min="3" max="15" width="18.6640625" style="2" customWidth="1" collapsed="1"/>
    <col min="16" max="16" width="16.5546875" style="2" customWidth="1" collapsed="1"/>
    <col min="17" max="23" width="18.6640625" style="2" customWidth="1" collapsed="1"/>
    <col min="24" max="36" width="18.6640625" style="1" customWidth="1" collapsed="1"/>
    <col min="37" max="38" width="18.6640625" style="1" customWidth="1"/>
    <col min="39" max="39" width="39.109375" style="1" customWidth="1" collapsed="1"/>
    <col min="40" max="40" width="14.6640625" style="1" bestFit="1" customWidth="1" collapsed="1"/>
    <col min="41" max="41" width="11.44140625" style="1"/>
    <col min="42" max="16384" width="11.44140625" style="1" collapsed="1"/>
  </cols>
  <sheetData>
    <row r="1" spans="1:39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55000000000000004">
      <c r="A2" s="78"/>
      <c r="B2" s="79"/>
      <c r="C2" s="267" t="s">
        <v>74</v>
      </c>
      <c r="D2" s="267"/>
      <c r="E2" s="267"/>
      <c r="F2" s="267"/>
      <c r="G2" s="267"/>
      <c r="H2" s="267"/>
      <c r="I2" s="267" t="s">
        <v>74</v>
      </c>
      <c r="J2" s="267"/>
      <c r="K2" s="267"/>
      <c r="L2" s="267"/>
      <c r="M2" s="267"/>
      <c r="N2" s="267"/>
      <c r="O2" s="267" t="s">
        <v>74</v>
      </c>
      <c r="P2" s="267"/>
      <c r="Q2" s="267"/>
      <c r="R2" s="267"/>
      <c r="S2" s="267"/>
      <c r="T2" s="267"/>
      <c r="U2" s="267" t="s">
        <v>74</v>
      </c>
      <c r="V2" s="267"/>
      <c r="W2" s="267"/>
      <c r="X2" s="267"/>
      <c r="Y2" s="267"/>
      <c r="Z2" s="267"/>
      <c r="AA2" s="267" t="s">
        <v>74</v>
      </c>
      <c r="AB2" s="267"/>
      <c r="AC2" s="267"/>
      <c r="AD2" s="267"/>
      <c r="AE2" s="267"/>
      <c r="AF2" s="267"/>
      <c r="AG2" s="267" t="s">
        <v>74</v>
      </c>
      <c r="AH2" s="267"/>
      <c r="AI2" s="267"/>
      <c r="AJ2" s="267"/>
      <c r="AK2" s="267"/>
      <c r="AL2" s="267"/>
      <c r="AM2" s="267"/>
    </row>
    <row r="3" spans="1:39" s="7" customFormat="1" ht="18" x14ac:dyDescent="0.35">
      <c r="A3" s="78"/>
      <c r="B3" s="80"/>
      <c r="C3" s="265" t="str">
        <f>PROPER(CARATULA!$A$19)</f>
        <v>Periodo Julio 2025 - Diciembre 2025</v>
      </c>
      <c r="D3" s="265"/>
      <c r="E3" s="265"/>
      <c r="F3" s="265"/>
      <c r="G3" s="265"/>
      <c r="H3" s="265"/>
      <c r="I3" s="265" t="str">
        <f>$C$3</f>
        <v>Periodo Julio 2025 - Diciembre 2025</v>
      </c>
      <c r="J3" s="265"/>
      <c r="K3" s="265"/>
      <c r="L3" s="265"/>
      <c r="M3" s="265"/>
      <c r="N3" s="265"/>
      <c r="O3" s="265" t="str">
        <f>$C$3</f>
        <v>Periodo Julio 2025 - Diciembre 2025</v>
      </c>
      <c r="P3" s="265"/>
      <c r="Q3" s="265"/>
      <c r="R3" s="265"/>
      <c r="S3" s="265"/>
      <c r="T3" s="265"/>
      <c r="U3" s="265" t="str">
        <f>$C$3</f>
        <v>Periodo Julio 2025 - Diciembre 2025</v>
      </c>
      <c r="V3" s="265"/>
      <c r="W3" s="265"/>
      <c r="X3" s="265"/>
      <c r="Y3" s="265"/>
      <c r="Z3" s="265"/>
      <c r="AA3" s="265" t="str">
        <f>$C$3</f>
        <v>Periodo Julio 2025 - Diciembre 2025</v>
      </c>
      <c r="AB3" s="265"/>
      <c r="AC3" s="265"/>
      <c r="AD3" s="265"/>
      <c r="AE3" s="265"/>
      <c r="AF3" s="265"/>
      <c r="AG3" s="265" t="str">
        <f>$C$3</f>
        <v>Periodo Julio 2025 - Diciembre 2025</v>
      </c>
      <c r="AH3" s="265"/>
      <c r="AI3" s="265"/>
      <c r="AJ3" s="265"/>
      <c r="AK3" s="265"/>
      <c r="AL3" s="265"/>
      <c r="AM3" s="265"/>
    </row>
    <row r="4" spans="1:39" s="7" customFormat="1" ht="15.6" x14ac:dyDescent="0.3">
      <c r="A4" s="78"/>
      <c r="B4" s="81"/>
      <c r="C4" s="266" t="s">
        <v>71</v>
      </c>
      <c r="D4" s="266"/>
      <c r="E4" s="266"/>
      <c r="F4" s="266"/>
      <c r="G4" s="266"/>
      <c r="H4" s="266"/>
      <c r="I4" s="266" t="s">
        <v>71</v>
      </c>
      <c r="J4" s="266"/>
      <c r="K4" s="266"/>
      <c r="L4" s="266"/>
      <c r="M4" s="266"/>
      <c r="N4" s="266"/>
      <c r="O4" s="266" t="s">
        <v>71</v>
      </c>
      <c r="P4" s="266"/>
      <c r="Q4" s="266"/>
      <c r="R4" s="266"/>
      <c r="S4" s="266"/>
      <c r="T4" s="266"/>
      <c r="U4" s="266" t="s">
        <v>71</v>
      </c>
      <c r="V4" s="266"/>
      <c r="W4" s="266"/>
      <c r="X4" s="266"/>
      <c r="Y4" s="266"/>
      <c r="Z4" s="266"/>
      <c r="AA4" s="266" t="s">
        <v>71</v>
      </c>
      <c r="AB4" s="266"/>
      <c r="AC4" s="266"/>
      <c r="AD4" s="266"/>
      <c r="AE4" s="266"/>
      <c r="AF4" s="266"/>
      <c r="AG4" s="266" t="s">
        <v>71</v>
      </c>
      <c r="AH4" s="266"/>
      <c r="AI4" s="266"/>
      <c r="AJ4" s="266"/>
      <c r="AK4" s="266"/>
      <c r="AL4" s="266"/>
      <c r="AM4" s="266"/>
    </row>
    <row r="5" spans="1:39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9" s="6" customFormat="1" ht="57.6" x14ac:dyDescent="0.3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2" customHeight="1" x14ac:dyDescent="0.3">
      <c r="A7" s="65" t="s">
        <v>764</v>
      </c>
      <c r="B7" s="25" t="s">
        <v>143</v>
      </c>
      <c r="C7" s="24">
        <v>144141101</v>
      </c>
      <c r="D7" s="24">
        <v>69368019</v>
      </c>
      <c r="E7" s="24">
        <v>176876340</v>
      </c>
      <c r="F7" s="24">
        <v>18379111</v>
      </c>
      <c r="G7" s="24">
        <v>113146688</v>
      </c>
      <c r="H7" s="24">
        <v>438881855</v>
      </c>
      <c r="I7" s="24">
        <v>31401789</v>
      </c>
      <c r="J7" s="24">
        <v>36839454</v>
      </c>
      <c r="K7" s="24">
        <v>4658087</v>
      </c>
      <c r="L7" s="24">
        <v>208744968</v>
      </c>
      <c r="M7" s="24">
        <v>150704613</v>
      </c>
      <c r="N7" s="24">
        <v>21570502</v>
      </c>
      <c r="O7" s="24">
        <v>73482978</v>
      </c>
      <c r="P7" s="24">
        <v>94387435</v>
      </c>
      <c r="Q7" s="24">
        <v>253092928</v>
      </c>
      <c r="R7" s="24">
        <v>5981214</v>
      </c>
      <c r="S7" s="24">
        <v>5316777</v>
      </c>
      <c r="T7" s="24">
        <v>19616798</v>
      </c>
      <c r="U7" s="24">
        <v>12637373</v>
      </c>
      <c r="V7" s="24">
        <v>200299086</v>
      </c>
      <c r="W7" s="24">
        <v>15114097</v>
      </c>
      <c r="X7" s="24">
        <v>36137467</v>
      </c>
      <c r="Y7" s="24">
        <v>46359285</v>
      </c>
      <c r="Z7" s="24">
        <v>215784778</v>
      </c>
      <c r="AA7" s="24">
        <v>161264946</v>
      </c>
      <c r="AB7" s="24">
        <v>0</v>
      </c>
      <c r="AC7" s="24">
        <v>1126282729</v>
      </c>
      <c r="AD7" s="24">
        <v>120727515</v>
      </c>
      <c r="AE7" s="24">
        <v>27980856</v>
      </c>
      <c r="AF7" s="24">
        <v>24294937</v>
      </c>
      <c r="AG7" s="24">
        <v>8501616</v>
      </c>
      <c r="AH7" s="24">
        <v>0</v>
      </c>
      <c r="AI7" s="24">
        <v>0</v>
      </c>
      <c r="AJ7" s="24">
        <v>3673359</v>
      </c>
      <c r="AK7" s="24">
        <v>0</v>
      </c>
      <c r="AL7" s="24">
        <v>0</v>
      </c>
      <c r="AM7" s="202">
        <v>3865648701</v>
      </c>
    </row>
    <row r="8" spans="1:39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5085908</v>
      </c>
      <c r="E8" s="24">
        <v>0</v>
      </c>
      <c r="F8" s="24">
        <v>171902</v>
      </c>
      <c r="G8" s="24">
        <v>550265</v>
      </c>
      <c r="H8" s="24">
        <v>2413629</v>
      </c>
      <c r="I8" s="24">
        <v>6609592</v>
      </c>
      <c r="J8" s="24">
        <v>0</v>
      </c>
      <c r="K8" s="24">
        <v>8550520</v>
      </c>
      <c r="L8" s="24">
        <v>3242926</v>
      </c>
      <c r="M8" s="24">
        <v>2734917</v>
      </c>
      <c r="N8" s="24">
        <v>0</v>
      </c>
      <c r="O8" s="24">
        <v>0</v>
      </c>
      <c r="P8" s="24">
        <v>33818703</v>
      </c>
      <c r="Q8" s="24">
        <v>7835553</v>
      </c>
      <c r="R8" s="24">
        <v>0</v>
      </c>
      <c r="S8" s="24">
        <v>0</v>
      </c>
      <c r="T8" s="24">
        <v>53194518</v>
      </c>
      <c r="U8" s="24">
        <v>0</v>
      </c>
      <c r="V8" s="24">
        <v>0</v>
      </c>
      <c r="W8" s="24">
        <v>17012791</v>
      </c>
      <c r="X8" s="24">
        <v>0</v>
      </c>
      <c r="Y8" s="24">
        <v>236260</v>
      </c>
      <c r="Z8" s="24">
        <v>8893798</v>
      </c>
      <c r="AA8" s="24">
        <v>21412656</v>
      </c>
      <c r="AB8" s="24">
        <v>0</v>
      </c>
      <c r="AC8" s="24">
        <v>158589989</v>
      </c>
      <c r="AD8" s="24">
        <v>0</v>
      </c>
      <c r="AE8" s="24">
        <v>0</v>
      </c>
      <c r="AF8" s="24">
        <v>49453591</v>
      </c>
      <c r="AG8" s="24">
        <v>4542630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02">
        <v>384350148</v>
      </c>
    </row>
    <row r="9" spans="1:39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806718</v>
      </c>
      <c r="E9" s="24">
        <v>2887771</v>
      </c>
      <c r="F9" s="24">
        <v>0</v>
      </c>
      <c r="G9" s="24">
        <v>0</v>
      </c>
      <c r="H9" s="24">
        <v>309481498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1676440646</v>
      </c>
      <c r="AA9" s="24">
        <v>0</v>
      </c>
      <c r="AB9" s="24">
        <v>0</v>
      </c>
      <c r="AC9" s="24">
        <v>75718266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02">
        <v>2065334899</v>
      </c>
    </row>
    <row r="10" spans="1:39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73863759</v>
      </c>
      <c r="E10" s="24">
        <v>3645792</v>
      </c>
      <c r="F10" s="24">
        <v>0</v>
      </c>
      <c r="G10" s="24">
        <v>336571250</v>
      </c>
      <c r="H10" s="24">
        <v>75712894</v>
      </c>
      <c r="I10" s="24">
        <v>286858149</v>
      </c>
      <c r="J10" s="24">
        <v>17485351</v>
      </c>
      <c r="K10" s="24">
        <v>0</v>
      </c>
      <c r="L10" s="24">
        <v>267533778</v>
      </c>
      <c r="M10" s="24">
        <v>5922323</v>
      </c>
      <c r="N10" s="24">
        <v>0</v>
      </c>
      <c r="O10" s="24">
        <v>473424</v>
      </c>
      <c r="P10" s="24">
        <v>22436466</v>
      </c>
      <c r="Q10" s="24">
        <v>34390934</v>
      </c>
      <c r="R10" s="24">
        <v>20371476</v>
      </c>
      <c r="S10" s="24">
        <v>0</v>
      </c>
      <c r="T10" s="24">
        <v>0</v>
      </c>
      <c r="U10" s="24">
        <v>0</v>
      </c>
      <c r="V10" s="24">
        <v>28265722</v>
      </c>
      <c r="W10" s="24">
        <v>34829736</v>
      </c>
      <c r="X10" s="24">
        <v>0</v>
      </c>
      <c r="Y10" s="24">
        <v>17772546</v>
      </c>
      <c r="Z10" s="24">
        <v>498105606</v>
      </c>
      <c r="AA10" s="24">
        <v>6097008</v>
      </c>
      <c r="AB10" s="24">
        <v>0</v>
      </c>
      <c r="AC10" s="24">
        <v>1005270629</v>
      </c>
      <c r="AD10" s="24">
        <v>61828935</v>
      </c>
      <c r="AE10" s="24">
        <v>0</v>
      </c>
      <c r="AF10" s="24">
        <v>67956505</v>
      </c>
      <c r="AG10" s="24">
        <v>17758775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02">
        <v>2883151058</v>
      </c>
    </row>
    <row r="11" spans="1:39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103020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1561844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02">
        <v>1664864</v>
      </c>
    </row>
    <row r="12" spans="1:39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10463014</v>
      </c>
      <c r="F12" s="24">
        <v>0</v>
      </c>
      <c r="G12" s="24">
        <v>239383112</v>
      </c>
      <c r="H12" s="24">
        <v>4030549</v>
      </c>
      <c r="I12" s="24">
        <v>26571467</v>
      </c>
      <c r="J12" s="24">
        <v>0</v>
      </c>
      <c r="K12" s="24">
        <v>0</v>
      </c>
      <c r="L12" s="24">
        <v>0</v>
      </c>
      <c r="M12" s="24">
        <v>5413282</v>
      </c>
      <c r="N12" s="24">
        <v>5009127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2192876</v>
      </c>
      <c r="W12" s="24">
        <v>0</v>
      </c>
      <c r="X12" s="24">
        <v>0</v>
      </c>
      <c r="Y12" s="24">
        <v>2669349</v>
      </c>
      <c r="Z12" s="24">
        <v>11634522</v>
      </c>
      <c r="AA12" s="24">
        <v>0</v>
      </c>
      <c r="AB12" s="24">
        <v>0</v>
      </c>
      <c r="AC12" s="24">
        <v>31012063</v>
      </c>
      <c r="AD12" s="24">
        <v>92070171</v>
      </c>
      <c r="AE12" s="24">
        <v>0</v>
      </c>
      <c r="AF12" s="24">
        <v>7014659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02">
        <v>437464191</v>
      </c>
    </row>
    <row r="13" spans="1:39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8577333</v>
      </c>
      <c r="I13" s="24">
        <v>1882504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700629</v>
      </c>
      <c r="AA13" s="24">
        <v>0</v>
      </c>
      <c r="AB13" s="24">
        <v>0</v>
      </c>
      <c r="AC13" s="24">
        <v>12193074</v>
      </c>
      <c r="AD13" s="24">
        <v>0</v>
      </c>
      <c r="AE13" s="24">
        <v>0</v>
      </c>
      <c r="AF13" s="24">
        <v>922647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02">
        <v>24276187</v>
      </c>
    </row>
    <row r="14" spans="1:39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02">
        <v>0</v>
      </c>
    </row>
    <row r="15" spans="1:39" s="6" customFormat="1" ht="14.4" x14ac:dyDescent="0.3">
      <c r="A15" s="65" t="s">
        <v>772</v>
      </c>
      <c r="B15" s="25" t="s">
        <v>151</v>
      </c>
      <c r="C15" s="24">
        <v>49441569</v>
      </c>
      <c r="D15" s="24">
        <v>0</v>
      </c>
      <c r="E15" s="24">
        <v>0</v>
      </c>
      <c r="F15" s="24">
        <v>0</v>
      </c>
      <c r="G15" s="24">
        <v>159681</v>
      </c>
      <c r="H15" s="24">
        <v>22594565</v>
      </c>
      <c r="I15" s="24">
        <v>11528654</v>
      </c>
      <c r="J15" s="24">
        <v>0</v>
      </c>
      <c r="K15" s="24">
        <v>7685413</v>
      </c>
      <c r="L15" s="24">
        <v>168181183</v>
      </c>
      <c r="M15" s="24">
        <v>154460029</v>
      </c>
      <c r="N15" s="24">
        <v>45757157</v>
      </c>
      <c r="O15" s="24">
        <v>45035175</v>
      </c>
      <c r="P15" s="24">
        <v>9874043</v>
      </c>
      <c r="Q15" s="24">
        <v>16512241</v>
      </c>
      <c r="R15" s="24">
        <v>621248</v>
      </c>
      <c r="S15" s="24">
        <v>0</v>
      </c>
      <c r="T15" s="24">
        <v>0</v>
      </c>
      <c r="U15" s="24">
        <v>0</v>
      </c>
      <c r="V15" s="24">
        <v>6331057</v>
      </c>
      <c r="W15" s="24">
        <v>21514935</v>
      </c>
      <c r="X15" s="24">
        <v>21161923</v>
      </c>
      <c r="Y15" s="24">
        <v>156125160</v>
      </c>
      <c r="Z15" s="24">
        <v>58136347</v>
      </c>
      <c r="AA15" s="24">
        <v>104543045</v>
      </c>
      <c r="AB15" s="24">
        <v>0</v>
      </c>
      <c r="AC15" s="24">
        <v>287150888</v>
      </c>
      <c r="AD15" s="24">
        <v>27046895</v>
      </c>
      <c r="AE15" s="24">
        <v>18296013</v>
      </c>
      <c r="AF15" s="24">
        <v>18382931</v>
      </c>
      <c r="AG15" s="24">
        <v>2333627</v>
      </c>
      <c r="AH15" s="24">
        <v>0</v>
      </c>
      <c r="AI15" s="24">
        <v>0</v>
      </c>
      <c r="AJ15" s="24">
        <v>17993079</v>
      </c>
      <c r="AK15" s="24">
        <v>0</v>
      </c>
      <c r="AL15" s="24">
        <v>0</v>
      </c>
      <c r="AM15" s="202">
        <v>1270866858</v>
      </c>
    </row>
    <row r="16" spans="1:39" s="6" customFormat="1" ht="14.4" x14ac:dyDescent="0.3">
      <c r="A16" s="65" t="s">
        <v>773</v>
      </c>
      <c r="B16" s="25" t="s">
        <v>152</v>
      </c>
      <c r="C16" s="24">
        <v>0</v>
      </c>
      <c r="D16" s="24">
        <v>0</v>
      </c>
      <c r="E16" s="24">
        <v>0</v>
      </c>
      <c r="F16" s="24">
        <v>0</v>
      </c>
      <c r="G16" s="24">
        <v>3552573</v>
      </c>
      <c r="H16" s="24">
        <v>110598229</v>
      </c>
      <c r="I16" s="24">
        <v>6066150</v>
      </c>
      <c r="J16" s="24">
        <v>15125</v>
      </c>
      <c r="K16" s="24">
        <v>0</v>
      </c>
      <c r="L16" s="24">
        <v>0</v>
      </c>
      <c r="M16" s="24">
        <v>0</v>
      </c>
      <c r="N16" s="24">
        <v>54576318</v>
      </c>
      <c r="O16" s="24">
        <v>0</v>
      </c>
      <c r="P16" s="24">
        <v>0</v>
      </c>
      <c r="Q16" s="24">
        <v>1332940</v>
      </c>
      <c r="R16" s="24">
        <v>8298616</v>
      </c>
      <c r="S16" s="24">
        <v>0</v>
      </c>
      <c r="T16" s="24">
        <v>0</v>
      </c>
      <c r="U16" s="24">
        <v>0</v>
      </c>
      <c r="V16" s="24">
        <v>20219760</v>
      </c>
      <c r="W16" s="24">
        <v>0</v>
      </c>
      <c r="X16" s="24">
        <v>0</v>
      </c>
      <c r="Y16" s="24">
        <v>0</v>
      </c>
      <c r="Z16" s="24">
        <v>4246392</v>
      </c>
      <c r="AA16" s="24">
        <v>0</v>
      </c>
      <c r="AB16" s="24">
        <v>0</v>
      </c>
      <c r="AC16" s="24">
        <v>114278298</v>
      </c>
      <c r="AD16" s="24">
        <v>736360</v>
      </c>
      <c r="AE16" s="24">
        <v>0</v>
      </c>
      <c r="AF16" s="24">
        <v>3948563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02">
        <v>327869324</v>
      </c>
    </row>
    <row r="17" spans="1:39" s="6" customFormat="1" ht="14.4" x14ac:dyDescent="0.3">
      <c r="A17" s="65" t="s">
        <v>774</v>
      </c>
      <c r="B17" s="25" t="s">
        <v>153</v>
      </c>
      <c r="C17" s="24">
        <v>12179636</v>
      </c>
      <c r="D17" s="24">
        <v>1540401</v>
      </c>
      <c r="E17" s="24">
        <v>0</v>
      </c>
      <c r="F17" s="24">
        <v>0</v>
      </c>
      <c r="G17" s="24">
        <v>0</v>
      </c>
      <c r="H17" s="24">
        <v>0</v>
      </c>
      <c r="I17" s="24">
        <v>11819</v>
      </c>
      <c r="J17" s="24">
        <v>0</v>
      </c>
      <c r="K17" s="24">
        <v>0</v>
      </c>
      <c r="L17" s="24">
        <v>22695902</v>
      </c>
      <c r="M17" s="24">
        <v>58049167</v>
      </c>
      <c r="N17" s="24">
        <v>0</v>
      </c>
      <c r="O17" s="24">
        <v>0</v>
      </c>
      <c r="P17" s="24">
        <v>0</v>
      </c>
      <c r="Q17" s="24">
        <v>0</v>
      </c>
      <c r="R17" s="24">
        <v>2603796</v>
      </c>
      <c r="S17" s="24">
        <v>0</v>
      </c>
      <c r="T17" s="24">
        <v>0</v>
      </c>
      <c r="U17" s="24">
        <v>2287419</v>
      </c>
      <c r="V17" s="24">
        <v>0</v>
      </c>
      <c r="W17" s="24">
        <v>0</v>
      </c>
      <c r="X17" s="24">
        <v>0</v>
      </c>
      <c r="Y17" s="24">
        <v>0</v>
      </c>
      <c r="Z17" s="24">
        <v>110887984</v>
      </c>
      <c r="AA17" s="24">
        <v>11200167</v>
      </c>
      <c r="AB17" s="24">
        <v>0</v>
      </c>
      <c r="AC17" s="24">
        <v>1861972</v>
      </c>
      <c r="AD17" s="24">
        <v>7018196</v>
      </c>
      <c r="AE17" s="24">
        <v>0</v>
      </c>
      <c r="AF17" s="24">
        <v>3070656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02">
        <v>233407115</v>
      </c>
    </row>
    <row r="18" spans="1:39" s="6" customFormat="1" ht="14.4" x14ac:dyDescent="0.3">
      <c r="A18" s="65" t="s">
        <v>775</v>
      </c>
      <c r="B18" s="25" t="s">
        <v>154</v>
      </c>
      <c r="C18" s="24">
        <v>8858883</v>
      </c>
      <c r="D18" s="24">
        <v>0</v>
      </c>
      <c r="E18" s="24">
        <v>0</v>
      </c>
      <c r="F18" s="24">
        <v>0</v>
      </c>
      <c r="G18" s="24">
        <v>888268027</v>
      </c>
      <c r="H18" s="24">
        <v>33772149</v>
      </c>
      <c r="I18" s="24">
        <v>2631204</v>
      </c>
      <c r="J18" s="24">
        <v>0</v>
      </c>
      <c r="K18" s="24">
        <v>0</v>
      </c>
      <c r="L18" s="24">
        <v>11391684</v>
      </c>
      <c r="M18" s="24">
        <v>83839878</v>
      </c>
      <c r="N18" s="24">
        <v>249083510</v>
      </c>
      <c r="O18" s="24">
        <v>0</v>
      </c>
      <c r="P18" s="24">
        <v>0</v>
      </c>
      <c r="Q18" s="24">
        <v>34907519</v>
      </c>
      <c r="R18" s="24">
        <v>22485950</v>
      </c>
      <c r="S18" s="24">
        <v>0</v>
      </c>
      <c r="T18" s="24">
        <v>0</v>
      </c>
      <c r="U18" s="24">
        <v>7662838</v>
      </c>
      <c r="V18" s="24">
        <v>0</v>
      </c>
      <c r="W18" s="24">
        <v>0</v>
      </c>
      <c r="X18" s="24">
        <v>125356</v>
      </c>
      <c r="Y18" s="24">
        <v>0</v>
      </c>
      <c r="Z18" s="24">
        <v>310470006</v>
      </c>
      <c r="AA18" s="24">
        <v>4951200</v>
      </c>
      <c r="AB18" s="24">
        <v>0</v>
      </c>
      <c r="AC18" s="24">
        <v>150503176</v>
      </c>
      <c r="AD18" s="24">
        <v>69051541</v>
      </c>
      <c r="AE18" s="24">
        <v>0</v>
      </c>
      <c r="AF18" s="24">
        <v>141284186</v>
      </c>
      <c r="AG18" s="24">
        <v>5656556</v>
      </c>
      <c r="AH18" s="24">
        <v>0</v>
      </c>
      <c r="AI18" s="24">
        <v>0</v>
      </c>
      <c r="AJ18" s="24">
        <v>5829429</v>
      </c>
      <c r="AK18" s="24">
        <v>0</v>
      </c>
      <c r="AL18" s="24">
        <v>0</v>
      </c>
      <c r="AM18" s="202">
        <v>2030773092</v>
      </c>
    </row>
    <row r="19" spans="1:39" s="6" customFormat="1" ht="14.4" x14ac:dyDescent="0.3">
      <c r="A19" s="65" t="s">
        <v>776</v>
      </c>
      <c r="B19" s="25" t="s">
        <v>155</v>
      </c>
      <c r="C19" s="24">
        <v>2030542</v>
      </c>
      <c r="D19" s="24">
        <v>0</v>
      </c>
      <c r="E19" s="24">
        <v>231429</v>
      </c>
      <c r="F19" s="24">
        <v>4010421</v>
      </c>
      <c r="G19" s="24">
        <v>195288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6279953</v>
      </c>
      <c r="N19" s="24">
        <v>255505211</v>
      </c>
      <c r="O19" s="24">
        <v>0</v>
      </c>
      <c r="P19" s="24">
        <v>0</v>
      </c>
      <c r="Q19" s="24">
        <v>97442895</v>
      </c>
      <c r="R19" s="24">
        <v>0</v>
      </c>
      <c r="S19" s="24">
        <v>14982138</v>
      </c>
      <c r="T19" s="24">
        <v>0</v>
      </c>
      <c r="U19" s="24">
        <v>12704327</v>
      </c>
      <c r="V19" s="24">
        <v>0</v>
      </c>
      <c r="W19" s="24">
        <v>90039786</v>
      </c>
      <c r="X19" s="24">
        <v>0</v>
      </c>
      <c r="Y19" s="24">
        <v>25618192</v>
      </c>
      <c r="Z19" s="24">
        <v>2187877</v>
      </c>
      <c r="AA19" s="24">
        <v>0</v>
      </c>
      <c r="AB19" s="24">
        <v>0</v>
      </c>
      <c r="AC19" s="24">
        <v>155600916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02">
        <v>666828975</v>
      </c>
    </row>
    <row r="20" spans="1:39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3237361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21930278</v>
      </c>
      <c r="Z20" s="24">
        <v>2680345098</v>
      </c>
      <c r="AA20" s="24">
        <v>0</v>
      </c>
      <c r="AB20" s="24">
        <v>0</v>
      </c>
      <c r="AC20" s="24">
        <v>711611541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02">
        <v>3417124278</v>
      </c>
    </row>
    <row r="21" spans="1:39" s="6" customFormat="1" ht="12" customHeight="1" x14ac:dyDescent="0.3">
      <c r="A21" s="95" t="s">
        <v>778</v>
      </c>
      <c r="B21" s="96" t="s">
        <v>156</v>
      </c>
      <c r="C21" s="97">
        <v>216651731</v>
      </c>
      <c r="D21" s="97">
        <v>150664805</v>
      </c>
      <c r="E21" s="97">
        <v>194104346</v>
      </c>
      <c r="F21" s="97">
        <v>25798795</v>
      </c>
      <c r="G21" s="97">
        <v>1581929904</v>
      </c>
      <c r="H21" s="97">
        <v>1006062701</v>
      </c>
      <c r="I21" s="97">
        <v>373561328</v>
      </c>
      <c r="J21" s="97">
        <v>54339930</v>
      </c>
      <c r="K21" s="97">
        <v>20894020</v>
      </c>
      <c r="L21" s="97">
        <v>681790441</v>
      </c>
      <c r="M21" s="97">
        <v>467404162</v>
      </c>
      <c r="N21" s="97">
        <v>631501825</v>
      </c>
      <c r="O21" s="97">
        <v>118991577</v>
      </c>
      <c r="P21" s="97">
        <v>160516647</v>
      </c>
      <c r="Q21" s="97">
        <v>445515010</v>
      </c>
      <c r="R21" s="97">
        <v>60362300</v>
      </c>
      <c r="S21" s="97">
        <v>20298915</v>
      </c>
      <c r="T21" s="97">
        <v>72811316</v>
      </c>
      <c r="U21" s="97">
        <v>35291957</v>
      </c>
      <c r="V21" s="97">
        <v>257308501</v>
      </c>
      <c r="W21" s="97">
        <v>178511345</v>
      </c>
      <c r="X21" s="97">
        <v>57424746</v>
      </c>
      <c r="Y21" s="97">
        <v>270711070</v>
      </c>
      <c r="Z21" s="97">
        <v>5579395527</v>
      </c>
      <c r="AA21" s="97">
        <v>309469022</v>
      </c>
      <c r="AB21" s="97">
        <v>0</v>
      </c>
      <c r="AC21" s="97">
        <v>3830073541</v>
      </c>
      <c r="AD21" s="97">
        <v>378479613</v>
      </c>
      <c r="AE21" s="97">
        <v>46276869</v>
      </c>
      <c r="AF21" s="97">
        <v>316328675</v>
      </c>
      <c r="AG21" s="97">
        <v>38793204</v>
      </c>
      <c r="AH21" s="97">
        <v>0</v>
      </c>
      <c r="AI21" s="97">
        <v>0</v>
      </c>
      <c r="AJ21" s="97">
        <v>27495867</v>
      </c>
      <c r="AK21" s="97">
        <v>0</v>
      </c>
      <c r="AL21" s="97">
        <v>0</v>
      </c>
      <c r="AM21" s="203">
        <v>17608759690</v>
      </c>
    </row>
    <row r="22" spans="1:39" s="6" customFormat="1" ht="12" customHeight="1" x14ac:dyDescent="0.3">
      <c r="A22" s="66" t="s">
        <v>49</v>
      </c>
      <c r="B22" s="30" t="s">
        <v>87</v>
      </c>
      <c r="C22" s="31">
        <v>216651731</v>
      </c>
      <c r="D22" s="31">
        <v>150664805</v>
      </c>
      <c r="E22" s="31">
        <v>194104346</v>
      </c>
      <c r="F22" s="31">
        <v>25798795</v>
      </c>
      <c r="G22" s="31">
        <v>1581929904</v>
      </c>
      <c r="H22" s="31">
        <v>1006062701</v>
      </c>
      <c r="I22" s="31">
        <v>373561328</v>
      </c>
      <c r="J22" s="31">
        <v>54339930</v>
      </c>
      <c r="K22" s="31">
        <v>20894020</v>
      </c>
      <c r="L22" s="31">
        <v>681790441</v>
      </c>
      <c r="M22" s="31">
        <v>467404162</v>
      </c>
      <c r="N22" s="31">
        <v>631501825</v>
      </c>
      <c r="O22" s="31">
        <v>118991577</v>
      </c>
      <c r="P22" s="31">
        <v>160516647</v>
      </c>
      <c r="Q22" s="31">
        <v>445515010</v>
      </c>
      <c r="R22" s="31">
        <v>60362300</v>
      </c>
      <c r="S22" s="31">
        <v>20298915</v>
      </c>
      <c r="T22" s="31">
        <v>72811316</v>
      </c>
      <c r="U22" s="31">
        <v>35291957</v>
      </c>
      <c r="V22" s="31">
        <v>257308501</v>
      </c>
      <c r="W22" s="31">
        <v>178511345</v>
      </c>
      <c r="X22" s="31">
        <v>57424746</v>
      </c>
      <c r="Y22" s="31">
        <v>270711070</v>
      </c>
      <c r="Z22" s="31">
        <v>5579395527</v>
      </c>
      <c r="AA22" s="31">
        <v>309469022</v>
      </c>
      <c r="AB22" s="31">
        <v>0</v>
      </c>
      <c r="AC22" s="31">
        <v>3830073541</v>
      </c>
      <c r="AD22" s="31">
        <v>378479613</v>
      </c>
      <c r="AE22" s="31">
        <v>46276869</v>
      </c>
      <c r="AF22" s="31">
        <v>316328675</v>
      </c>
      <c r="AG22" s="31">
        <v>38793204</v>
      </c>
      <c r="AH22" s="31">
        <v>0</v>
      </c>
      <c r="AI22" s="31">
        <v>0</v>
      </c>
      <c r="AJ22" s="31">
        <v>27495867</v>
      </c>
      <c r="AK22" s="31">
        <v>0</v>
      </c>
      <c r="AL22" s="31">
        <v>0</v>
      </c>
      <c r="AM22" s="204">
        <v>17608759690</v>
      </c>
    </row>
    <row r="23" spans="1:39" s="6" customFormat="1" ht="14.4" x14ac:dyDescent="0.3">
      <c r="A23" s="65" t="s">
        <v>779</v>
      </c>
      <c r="B23" s="25" t="s">
        <v>143</v>
      </c>
      <c r="C23" s="24">
        <v>697892513</v>
      </c>
      <c r="D23" s="24">
        <v>275271570</v>
      </c>
      <c r="E23" s="24">
        <v>1403532579</v>
      </c>
      <c r="F23" s="24">
        <v>475472406</v>
      </c>
      <c r="G23" s="24">
        <v>524564833</v>
      </c>
      <c r="H23" s="24">
        <v>5483709643</v>
      </c>
      <c r="I23" s="24">
        <v>4562652</v>
      </c>
      <c r="J23" s="24">
        <v>61812821</v>
      </c>
      <c r="K23" s="24">
        <v>174823511</v>
      </c>
      <c r="L23" s="24">
        <v>11729355660</v>
      </c>
      <c r="M23" s="24">
        <v>3932883392</v>
      </c>
      <c r="N23" s="24">
        <v>1083928987</v>
      </c>
      <c r="O23" s="24">
        <v>1414778758</v>
      </c>
      <c r="P23" s="24">
        <v>249915198</v>
      </c>
      <c r="Q23" s="24">
        <v>105554671</v>
      </c>
      <c r="R23" s="24">
        <v>5013698</v>
      </c>
      <c r="S23" s="24">
        <v>19880774</v>
      </c>
      <c r="T23" s="24">
        <v>7765397767</v>
      </c>
      <c r="U23" s="24">
        <v>7765016979</v>
      </c>
      <c r="V23" s="24">
        <v>41029414</v>
      </c>
      <c r="W23" s="24">
        <v>351608290</v>
      </c>
      <c r="X23" s="24">
        <v>0</v>
      </c>
      <c r="Y23" s="24">
        <v>259932560</v>
      </c>
      <c r="Z23" s="24">
        <v>311245723</v>
      </c>
      <c r="AA23" s="24">
        <v>3114135933</v>
      </c>
      <c r="AB23" s="24">
        <v>40536325765</v>
      </c>
      <c r="AC23" s="24">
        <v>1470756990</v>
      </c>
      <c r="AD23" s="24">
        <v>71486340</v>
      </c>
      <c r="AE23" s="24">
        <v>1345020014</v>
      </c>
      <c r="AF23" s="24">
        <v>1243207213</v>
      </c>
      <c r="AG23" s="24">
        <v>252331959</v>
      </c>
      <c r="AH23" s="24">
        <v>0</v>
      </c>
      <c r="AI23" s="24">
        <v>81788682</v>
      </c>
      <c r="AJ23" s="24">
        <v>197069430</v>
      </c>
      <c r="AK23" s="24">
        <v>0</v>
      </c>
      <c r="AL23" s="24">
        <v>0</v>
      </c>
      <c r="AM23" s="202">
        <v>92449306725</v>
      </c>
    </row>
    <row r="24" spans="1:39" s="6" customFormat="1" ht="14.4" x14ac:dyDescent="0.3">
      <c r="A24" s="65" t="s">
        <v>780</v>
      </c>
      <c r="B24" s="25" t="s">
        <v>144</v>
      </c>
      <c r="C24" s="24">
        <v>1410438207</v>
      </c>
      <c r="D24" s="24">
        <v>87372905</v>
      </c>
      <c r="E24" s="24">
        <v>3470085</v>
      </c>
      <c r="F24" s="24">
        <v>99171505</v>
      </c>
      <c r="G24" s="24">
        <v>311205806</v>
      </c>
      <c r="H24" s="24">
        <v>5791439985</v>
      </c>
      <c r="I24" s="24">
        <v>0</v>
      </c>
      <c r="J24" s="24">
        <v>0</v>
      </c>
      <c r="K24" s="24">
        <v>44862841</v>
      </c>
      <c r="L24" s="24">
        <v>3041034852</v>
      </c>
      <c r="M24" s="24">
        <v>4945947009</v>
      </c>
      <c r="N24" s="24">
        <v>174466950</v>
      </c>
      <c r="O24" s="24">
        <v>481195634</v>
      </c>
      <c r="P24" s="24">
        <v>0</v>
      </c>
      <c r="Q24" s="24">
        <v>0</v>
      </c>
      <c r="R24" s="24">
        <v>0</v>
      </c>
      <c r="S24" s="24">
        <v>0</v>
      </c>
      <c r="T24" s="24">
        <v>8894559055</v>
      </c>
      <c r="U24" s="24">
        <v>6606712544</v>
      </c>
      <c r="V24" s="24">
        <v>0</v>
      </c>
      <c r="W24" s="24">
        <v>0</v>
      </c>
      <c r="X24" s="24">
        <v>0</v>
      </c>
      <c r="Y24" s="24">
        <v>200653233</v>
      </c>
      <c r="Z24" s="24">
        <v>327962720</v>
      </c>
      <c r="AA24" s="24">
        <v>901083531</v>
      </c>
      <c r="AB24" s="24">
        <v>13708984915</v>
      </c>
      <c r="AC24" s="24">
        <v>152344437</v>
      </c>
      <c r="AD24" s="24">
        <v>0</v>
      </c>
      <c r="AE24" s="24">
        <v>30648550</v>
      </c>
      <c r="AF24" s="24">
        <v>264743609</v>
      </c>
      <c r="AG24" s="24">
        <v>163469553</v>
      </c>
      <c r="AH24" s="24">
        <v>0</v>
      </c>
      <c r="AI24" s="24">
        <v>244758683</v>
      </c>
      <c r="AJ24" s="24">
        <v>0</v>
      </c>
      <c r="AK24" s="24">
        <v>0</v>
      </c>
      <c r="AL24" s="24">
        <v>0</v>
      </c>
      <c r="AM24" s="202">
        <v>47886526609</v>
      </c>
    </row>
    <row r="25" spans="1:39" s="6" customFormat="1" ht="14.4" x14ac:dyDescent="0.3">
      <c r="A25" s="65" t="s">
        <v>781</v>
      </c>
      <c r="B25" s="25" t="s">
        <v>145</v>
      </c>
      <c r="C25" s="24">
        <v>80536211</v>
      </c>
      <c r="D25" s="24">
        <v>4855200</v>
      </c>
      <c r="E25" s="24">
        <v>0</v>
      </c>
      <c r="F25" s="24">
        <v>241570</v>
      </c>
      <c r="G25" s="24">
        <v>61579304</v>
      </c>
      <c r="H25" s="24">
        <v>248792204</v>
      </c>
      <c r="I25" s="24">
        <v>4332824</v>
      </c>
      <c r="J25" s="24">
        <v>0</v>
      </c>
      <c r="K25" s="24">
        <v>23407992</v>
      </c>
      <c r="L25" s="24">
        <v>28420939</v>
      </c>
      <c r="M25" s="24">
        <v>451472051</v>
      </c>
      <c r="N25" s="24">
        <v>39211761</v>
      </c>
      <c r="O25" s="24">
        <v>588706087</v>
      </c>
      <c r="P25" s="24">
        <v>0</v>
      </c>
      <c r="Q25" s="24">
        <v>0</v>
      </c>
      <c r="R25" s="24">
        <v>0</v>
      </c>
      <c r="S25" s="24">
        <v>0</v>
      </c>
      <c r="T25" s="24">
        <v>466749360</v>
      </c>
      <c r="U25" s="24">
        <v>1501253228</v>
      </c>
      <c r="V25" s="24">
        <v>0</v>
      </c>
      <c r="W25" s="24">
        <v>0</v>
      </c>
      <c r="X25" s="24">
        <v>0</v>
      </c>
      <c r="Y25" s="24">
        <v>32465137</v>
      </c>
      <c r="Z25" s="24">
        <v>82102695</v>
      </c>
      <c r="AA25" s="24">
        <v>232810310</v>
      </c>
      <c r="AB25" s="24">
        <v>0</v>
      </c>
      <c r="AC25" s="24">
        <v>0</v>
      </c>
      <c r="AD25" s="24">
        <v>12795819</v>
      </c>
      <c r="AE25" s="24">
        <v>93488129</v>
      </c>
      <c r="AF25" s="24">
        <v>1959088</v>
      </c>
      <c r="AG25" s="24">
        <v>157645456</v>
      </c>
      <c r="AH25" s="24">
        <v>408373534</v>
      </c>
      <c r="AI25" s="24">
        <v>123365221</v>
      </c>
      <c r="AJ25" s="24">
        <v>506630994</v>
      </c>
      <c r="AK25" s="24">
        <v>0</v>
      </c>
      <c r="AL25" s="24">
        <v>0</v>
      </c>
      <c r="AM25" s="202">
        <v>5151195114</v>
      </c>
    </row>
    <row r="26" spans="1:39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166068876</v>
      </c>
      <c r="F26" s="24">
        <v>0</v>
      </c>
      <c r="G26" s="24">
        <v>0</v>
      </c>
      <c r="H26" s="24">
        <v>613909195</v>
      </c>
      <c r="I26" s="24">
        <v>5876411515</v>
      </c>
      <c r="J26" s="24">
        <v>0</v>
      </c>
      <c r="K26" s="24">
        <v>0</v>
      </c>
      <c r="L26" s="24">
        <v>4118378447</v>
      </c>
      <c r="M26" s="24">
        <v>23621504374</v>
      </c>
      <c r="N26" s="24">
        <v>0</v>
      </c>
      <c r="O26" s="24">
        <v>8426201510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15898248</v>
      </c>
      <c r="AA26" s="24">
        <v>0</v>
      </c>
      <c r="AB26" s="24">
        <v>0</v>
      </c>
      <c r="AC26" s="24">
        <v>0</v>
      </c>
      <c r="AD26" s="24">
        <v>3869325</v>
      </c>
      <c r="AE26" s="24">
        <v>0</v>
      </c>
      <c r="AF26" s="24">
        <v>0</v>
      </c>
      <c r="AG26" s="24">
        <v>2533894383</v>
      </c>
      <c r="AH26" s="24">
        <v>0</v>
      </c>
      <c r="AI26" s="24">
        <v>5108442253</v>
      </c>
      <c r="AJ26" s="24">
        <v>0</v>
      </c>
      <c r="AK26" s="24">
        <v>0</v>
      </c>
      <c r="AL26" s="24">
        <v>0</v>
      </c>
      <c r="AM26" s="202">
        <v>50484578126</v>
      </c>
    </row>
    <row r="27" spans="1:39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370422442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02">
        <v>370422442</v>
      </c>
    </row>
    <row r="28" spans="1:39" s="6" customFormat="1" ht="14.4" x14ac:dyDescent="0.3">
      <c r="A28" s="65" t="s">
        <v>784</v>
      </c>
      <c r="B28" s="25" t="s">
        <v>148</v>
      </c>
      <c r="C28" s="24">
        <v>39045456</v>
      </c>
      <c r="D28" s="24">
        <v>34077071</v>
      </c>
      <c r="E28" s="24">
        <v>0</v>
      </c>
      <c r="F28" s="24">
        <v>1617566</v>
      </c>
      <c r="G28" s="24">
        <v>282411476</v>
      </c>
      <c r="H28" s="24">
        <v>418815449</v>
      </c>
      <c r="I28" s="24">
        <v>68019973</v>
      </c>
      <c r="J28" s="24">
        <v>0</v>
      </c>
      <c r="K28" s="24">
        <v>14029264</v>
      </c>
      <c r="L28" s="24">
        <v>505117769</v>
      </c>
      <c r="M28" s="24">
        <v>464054971</v>
      </c>
      <c r="N28" s="24">
        <v>177399791</v>
      </c>
      <c r="O28" s="24">
        <v>201249836</v>
      </c>
      <c r="P28" s="24">
        <v>0</v>
      </c>
      <c r="Q28" s="24">
        <v>0</v>
      </c>
      <c r="R28" s="24">
        <v>0</v>
      </c>
      <c r="S28" s="24">
        <v>0</v>
      </c>
      <c r="T28" s="24">
        <v>354133694</v>
      </c>
      <c r="U28" s="24">
        <v>1067817249</v>
      </c>
      <c r="V28" s="24">
        <v>79447394</v>
      </c>
      <c r="W28" s="24">
        <v>0</v>
      </c>
      <c r="X28" s="24">
        <v>0</v>
      </c>
      <c r="Y28" s="24">
        <v>127587777</v>
      </c>
      <c r="Z28" s="24">
        <v>0</v>
      </c>
      <c r="AA28" s="24">
        <v>875881013</v>
      </c>
      <c r="AB28" s="24">
        <v>5207265109</v>
      </c>
      <c r="AC28" s="24">
        <v>86747266</v>
      </c>
      <c r="AD28" s="24">
        <v>0</v>
      </c>
      <c r="AE28" s="24">
        <v>587921764</v>
      </c>
      <c r="AF28" s="24">
        <v>103693590</v>
      </c>
      <c r="AG28" s="24">
        <v>104034132</v>
      </c>
      <c r="AH28" s="24">
        <v>0</v>
      </c>
      <c r="AI28" s="24">
        <v>22697436</v>
      </c>
      <c r="AJ28" s="24">
        <v>0</v>
      </c>
      <c r="AK28" s="24">
        <v>0</v>
      </c>
      <c r="AL28" s="24">
        <v>0</v>
      </c>
      <c r="AM28" s="202">
        <v>10823065046</v>
      </c>
    </row>
    <row r="29" spans="1:39" s="6" customFormat="1" ht="14.4" x14ac:dyDescent="0.3">
      <c r="A29" s="65" t="s">
        <v>785</v>
      </c>
      <c r="B29" s="25" t="s">
        <v>149</v>
      </c>
      <c r="C29" s="24">
        <v>2893779</v>
      </c>
      <c r="D29" s="24">
        <v>0</v>
      </c>
      <c r="E29" s="24">
        <v>0</v>
      </c>
      <c r="F29" s="24">
        <v>0</v>
      </c>
      <c r="G29" s="24">
        <v>6412002</v>
      </c>
      <c r="H29" s="24">
        <v>68801315</v>
      </c>
      <c r="I29" s="24">
        <v>0</v>
      </c>
      <c r="J29" s="24">
        <v>0</v>
      </c>
      <c r="K29" s="24">
        <v>2690728</v>
      </c>
      <c r="L29" s="24">
        <v>7649218</v>
      </c>
      <c r="M29" s="24">
        <v>11409416</v>
      </c>
      <c r="N29" s="24">
        <v>19505183</v>
      </c>
      <c r="O29" s="24">
        <v>9289015</v>
      </c>
      <c r="P29" s="24">
        <v>0</v>
      </c>
      <c r="Q29" s="24">
        <v>0</v>
      </c>
      <c r="R29" s="24">
        <v>0</v>
      </c>
      <c r="S29" s="24">
        <v>0</v>
      </c>
      <c r="T29" s="24">
        <v>16038757</v>
      </c>
      <c r="U29" s="24">
        <v>105695487</v>
      </c>
      <c r="V29" s="24">
        <v>0</v>
      </c>
      <c r="W29" s="24">
        <v>0</v>
      </c>
      <c r="X29" s="24">
        <v>0</v>
      </c>
      <c r="Y29" s="24">
        <v>13078502</v>
      </c>
      <c r="Z29" s="24">
        <v>0</v>
      </c>
      <c r="AA29" s="24">
        <v>36705653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3810338</v>
      </c>
      <c r="AH29" s="24">
        <v>0</v>
      </c>
      <c r="AI29" s="24">
        <v>1505246</v>
      </c>
      <c r="AJ29" s="24">
        <v>0</v>
      </c>
      <c r="AK29" s="24">
        <v>0</v>
      </c>
      <c r="AL29" s="24">
        <v>0</v>
      </c>
      <c r="AM29" s="202">
        <v>305484639</v>
      </c>
    </row>
    <row r="30" spans="1:39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338282642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99033596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3865241442</v>
      </c>
      <c r="AC30" s="24">
        <v>5457504244</v>
      </c>
      <c r="AD30" s="24">
        <v>0</v>
      </c>
      <c r="AE30" s="24">
        <v>3685306067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02">
        <v>13445367991</v>
      </c>
    </row>
    <row r="31" spans="1:39" s="6" customFormat="1" ht="14.4" x14ac:dyDescent="0.3">
      <c r="A31" s="65" t="s">
        <v>787</v>
      </c>
      <c r="B31" s="25" t="s">
        <v>151</v>
      </c>
      <c r="C31" s="24">
        <v>383518232</v>
      </c>
      <c r="D31" s="24">
        <v>6349162985</v>
      </c>
      <c r="E31" s="24">
        <v>1671730509</v>
      </c>
      <c r="F31" s="24">
        <v>12104767</v>
      </c>
      <c r="G31" s="24">
        <v>466239999</v>
      </c>
      <c r="H31" s="24">
        <v>2256190804</v>
      </c>
      <c r="I31" s="24">
        <v>83099388</v>
      </c>
      <c r="J31" s="24">
        <v>0</v>
      </c>
      <c r="K31" s="24">
        <v>148135428</v>
      </c>
      <c r="L31" s="24">
        <v>16991701046</v>
      </c>
      <c r="M31" s="24">
        <v>16496528594</v>
      </c>
      <c r="N31" s="24">
        <v>1007632587</v>
      </c>
      <c r="O31" s="24">
        <v>1250192101</v>
      </c>
      <c r="P31" s="24">
        <v>6215531</v>
      </c>
      <c r="Q31" s="24">
        <v>0</v>
      </c>
      <c r="R31" s="24">
        <v>695349123</v>
      </c>
      <c r="S31" s="24">
        <v>0</v>
      </c>
      <c r="T31" s="24">
        <v>8665897429</v>
      </c>
      <c r="U31" s="24">
        <v>33319742065</v>
      </c>
      <c r="V31" s="24">
        <v>0</v>
      </c>
      <c r="W31" s="24">
        <v>1979712321</v>
      </c>
      <c r="X31" s="24">
        <v>0</v>
      </c>
      <c r="Y31" s="24">
        <v>431652642</v>
      </c>
      <c r="Z31" s="24">
        <v>38168284008</v>
      </c>
      <c r="AA31" s="24">
        <v>3721305030</v>
      </c>
      <c r="AB31" s="24">
        <v>826568672</v>
      </c>
      <c r="AC31" s="24">
        <v>909021606</v>
      </c>
      <c r="AD31" s="24">
        <v>798167187</v>
      </c>
      <c r="AE31" s="24">
        <v>6494418435</v>
      </c>
      <c r="AF31" s="24">
        <v>1883181178</v>
      </c>
      <c r="AG31" s="24">
        <v>1268967656</v>
      </c>
      <c r="AH31" s="24">
        <v>0</v>
      </c>
      <c r="AI31" s="24">
        <v>7425167340</v>
      </c>
      <c r="AJ31" s="24">
        <v>1049205862</v>
      </c>
      <c r="AK31" s="24">
        <v>0</v>
      </c>
      <c r="AL31" s="24">
        <v>0</v>
      </c>
      <c r="AM31" s="202">
        <v>154759092525</v>
      </c>
    </row>
    <row r="32" spans="1:39" s="6" customFormat="1" ht="14.4" x14ac:dyDescent="0.3">
      <c r="A32" s="65" t="s">
        <v>788</v>
      </c>
      <c r="B32" s="25" t="s">
        <v>152</v>
      </c>
      <c r="C32" s="24">
        <v>3218484182</v>
      </c>
      <c r="D32" s="24">
        <v>36090248</v>
      </c>
      <c r="E32" s="24">
        <v>276967829</v>
      </c>
      <c r="F32" s="24">
        <v>2397054</v>
      </c>
      <c r="G32" s="24">
        <v>220237758</v>
      </c>
      <c r="H32" s="24">
        <v>1278838542</v>
      </c>
      <c r="I32" s="24">
        <v>0</v>
      </c>
      <c r="J32" s="24">
        <v>0</v>
      </c>
      <c r="K32" s="24">
        <v>16415213</v>
      </c>
      <c r="L32" s="24">
        <v>857601930</v>
      </c>
      <c r="M32" s="24">
        <v>4018588706</v>
      </c>
      <c r="N32" s="24">
        <v>228550376</v>
      </c>
      <c r="O32" s="24">
        <v>280606917</v>
      </c>
      <c r="P32" s="24">
        <v>0</v>
      </c>
      <c r="Q32" s="24">
        <v>0</v>
      </c>
      <c r="R32" s="24">
        <v>121331329</v>
      </c>
      <c r="S32" s="24">
        <v>0</v>
      </c>
      <c r="T32" s="24">
        <v>2241210258</v>
      </c>
      <c r="U32" s="24">
        <v>2999636876</v>
      </c>
      <c r="V32" s="24">
        <v>0</v>
      </c>
      <c r="W32" s="24">
        <v>91379274</v>
      </c>
      <c r="X32" s="24">
        <v>0</v>
      </c>
      <c r="Y32" s="24">
        <v>109041510</v>
      </c>
      <c r="Z32" s="24">
        <v>1462922505</v>
      </c>
      <c r="AA32" s="24">
        <v>183326337</v>
      </c>
      <c r="AB32" s="24">
        <v>3256626111</v>
      </c>
      <c r="AC32" s="24">
        <v>69573456</v>
      </c>
      <c r="AD32" s="24">
        <v>392338396</v>
      </c>
      <c r="AE32" s="24">
        <v>289490891</v>
      </c>
      <c r="AF32" s="24">
        <v>431206591</v>
      </c>
      <c r="AG32" s="24">
        <v>41095817</v>
      </c>
      <c r="AH32" s="24">
        <v>0</v>
      </c>
      <c r="AI32" s="24">
        <v>8029078</v>
      </c>
      <c r="AJ32" s="24">
        <v>0</v>
      </c>
      <c r="AK32" s="24">
        <v>0</v>
      </c>
      <c r="AL32" s="24">
        <v>0</v>
      </c>
      <c r="AM32" s="202">
        <v>22131987184</v>
      </c>
    </row>
    <row r="33" spans="1:39" s="6" customFormat="1" ht="14.4" x14ac:dyDescent="0.3">
      <c r="A33" s="65" t="s">
        <v>789</v>
      </c>
      <c r="B33" s="25" t="s">
        <v>153</v>
      </c>
      <c r="C33" s="24">
        <v>174846767</v>
      </c>
      <c r="D33" s="24">
        <v>28191334</v>
      </c>
      <c r="E33" s="24">
        <v>0</v>
      </c>
      <c r="F33" s="24">
        <v>0</v>
      </c>
      <c r="G33" s="24">
        <v>42293659</v>
      </c>
      <c r="H33" s="24">
        <v>90257764</v>
      </c>
      <c r="I33" s="24">
        <v>0</v>
      </c>
      <c r="J33" s="24">
        <v>0</v>
      </c>
      <c r="K33" s="24">
        <v>0</v>
      </c>
      <c r="L33" s="24">
        <v>455364758</v>
      </c>
      <c r="M33" s="24">
        <v>290305446</v>
      </c>
      <c r="N33" s="24">
        <v>1368741</v>
      </c>
      <c r="O33" s="24">
        <v>553610615</v>
      </c>
      <c r="P33" s="24">
        <v>251637721</v>
      </c>
      <c r="Q33" s="24">
        <v>0</v>
      </c>
      <c r="R33" s="24">
        <v>0</v>
      </c>
      <c r="S33" s="24">
        <v>0</v>
      </c>
      <c r="T33" s="24">
        <v>164335690</v>
      </c>
      <c r="U33" s="24">
        <v>903771898</v>
      </c>
      <c r="V33" s="24">
        <v>0</v>
      </c>
      <c r="W33" s="24">
        <v>42854022</v>
      </c>
      <c r="X33" s="24">
        <v>0</v>
      </c>
      <c r="Y33" s="24">
        <v>0</v>
      </c>
      <c r="Z33" s="24">
        <v>904987549</v>
      </c>
      <c r="AA33" s="24">
        <v>154048284</v>
      </c>
      <c r="AB33" s="24">
        <v>1929084979</v>
      </c>
      <c r="AC33" s="24">
        <v>25295485</v>
      </c>
      <c r="AD33" s="24">
        <v>0</v>
      </c>
      <c r="AE33" s="24">
        <v>734360460</v>
      </c>
      <c r="AF33" s="24">
        <v>559358594</v>
      </c>
      <c r="AG33" s="24">
        <v>58347879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02">
        <v>7364321645</v>
      </c>
    </row>
    <row r="34" spans="1:39" s="6" customFormat="1" ht="14.4" x14ac:dyDescent="0.3">
      <c r="A34" s="65" t="s">
        <v>790</v>
      </c>
      <c r="B34" s="25" t="s">
        <v>154</v>
      </c>
      <c r="C34" s="24">
        <v>699090559</v>
      </c>
      <c r="D34" s="24">
        <v>57011544</v>
      </c>
      <c r="E34" s="24">
        <v>126350356</v>
      </c>
      <c r="F34" s="24">
        <v>2254938</v>
      </c>
      <c r="G34" s="24">
        <v>925242944</v>
      </c>
      <c r="H34" s="24">
        <v>2025151962</v>
      </c>
      <c r="I34" s="24">
        <v>103791402</v>
      </c>
      <c r="J34" s="24">
        <v>0</v>
      </c>
      <c r="K34" s="24">
        <v>79610380</v>
      </c>
      <c r="L34" s="24">
        <v>1669019174</v>
      </c>
      <c r="M34" s="24">
        <v>5037850116</v>
      </c>
      <c r="N34" s="24">
        <v>836070377</v>
      </c>
      <c r="O34" s="24">
        <v>2246310231</v>
      </c>
      <c r="P34" s="24">
        <v>0</v>
      </c>
      <c r="Q34" s="24">
        <v>0</v>
      </c>
      <c r="R34" s="24">
        <v>54770441</v>
      </c>
      <c r="S34" s="24">
        <v>0</v>
      </c>
      <c r="T34" s="24">
        <v>1741653314</v>
      </c>
      <c r="U34" s="24">
        <v>4135220660</v>
      </c>
      <c r="V34" s="24">
        <v>0</v>
      </c>
      <c r="W34" s="24">
        <v>0</v>
      </c>
      <c r="X34" s="24">
        <v>0</v>
      </c>
      <c r="Y34" s="24">
        <v>12094943</v>
      </c>
      <c r="Z34" s="24">
        <v>910098534</v>
      </c>
      <c r="AA34" s="24">
        <v>7835934385</v>
      </c>
      <c r="AB34" s="24">
        <v>4058814766</v>
      </c>
      <c r="AC34" s="24">
        <v>125836822</v>
      </c>
      <c r="AD34" s="24">
        <v>65672408</v>
      </c>
      <c r="AE34" s="24">
        <v>962620610</v>
      </c>
      <c r="AF34" s="24">
        <v>448812999</v>
      </c>
      <c r="AG34" s="24">
        <v>118521785</v>
      </c>
      <c r="AH34" s="24">
        <v>0</v>
      </c>
      <c r="AI34" s="24">
        <v>4806400</v>
      </c>
      <c r="AJ34" s="24">
        <v>0</v>
      </c>
      <c r="AK34" s="24">
        <v>0</v>
      </c>
      <c r="AL34" s="24">
        <v>0</v>
      </c>
      <c r="AM34" s="202">
        <v>34282612050</v>
      </c>
    </row>
    <row r="35" spans="1:39" s="6" customFormat="1" ht="14.4" x14ac:dyDescent="0.3">
      <c r="A35" s="65" t="s">
        <v>791</v>
      </c>
      <c r="B35" s="25" t="s">
        <v>155</v>
      </c>
      <c r="C35" s="24">
        <v>909228441</v>
      </c>
      <c r="D35" s="24">
        <v>85333523</v>
      </c>
      <c r="E35" s="24">
        <v>75329951</v>
      </c>
      <c r="F35" s="24">
        <v>190197215</v>
      </c>
      <c r="G35" s="24">
        <v>113337391</v>
      </c>
      <c r="H35" s="24">
        <v>7990979011</v>
      </c>
      <c r="I35" s="24">
        <v>136430412</v>
      </c>
      <c r="J35" s="24">
        <v>0</v>
      </c>
      <c r="K35" s="24">
        <v>42645191</v>
      </c>
      <c r="L35" s="24">
        <v>5763651460</v>
      </c>
      <c r="M35" s="24">
        <v>3928956157</v>
      </c>
      <c r="N35" s="24">
        <v>1299612530</v>
      </c>
      <c r="O35" s="24">
        <v>993241428</v>
      </c>
      <c r="P35" s="24">
        <v>493230393</v>
      </c>
      <c r="Q35" s="24">
        <v>0</v>
      </c>
      <c r="R35" s="24">
        <v>1687311095</v>
      </c>
      <c r="S35" s="24">
        <v>2125601</v>
      </c>
      <c r="T35" s="24">
        <v>901613742</v>
      </c>
      <c r="U35" s="24">
        <v>5186385690</v>
      </c>
      <c r="V35" s="24">
        <v>44933675</v>
      </c>
      <c r="W35" s="24">
        <v>227919321</v>
      </c>
      <c r="X35" s="24">
        <v>1130226548</v>
      </c>
      <c r="Y35" s="24">
        <v>192415923</v>
      </c>
      <c r="Z35" s="24">
        <v>873893244</v>
      </c>
      <c r="AA35" s="24">
        <v>680281574</v>
      </c>
      <c r="AB35" s="24">
        <v>2555573957</v>
      </c>
      <c r="AC35" s="24">
        <v>4282517093</v>
      </c>
      <c r="AD35" s="24">
        <v>0</v>
      </c>
      <c r="AE35" s="24">
        <v>785965498</v>
      </c>
      <c r="AF35" s="24">
        <v>7715783162</v>
      </c>
      <c r="AG35" s="24">
        <v>47010276</v>
      </c>
      <c r="AH35" s="24">
        <v>0</v>
      </c>
      <c r="AI35" s="24">
        <v>22318973</v>
      </c>
      <c r="AJ35" s="24">
        <v>0</v>
      </c>
      <c r="AK35" s="24">
        <v>0</v>
      </c>
      <c r="AL35" s="24">
        <v>0</v>
      </c>
      <c r="AM35" s="202">
        <v>48358448475</v>
      </c>
    </row>
    <row r="36" spans="1:39" s="6" customFormat="1" ht="14.4" x14ac:dyDescent="0.3">
      <c r="A36" s="65" t="s">
        <v>792</v>
      </c>
      <c r="B36" s="25" t="s">
        <v>70</v>
      </c>
      <c r="C36" s="24">
        <v>0</v>
      </c>
      <c r="D36" s="24">
        <v>557518686</v>
      </c>
      <c r="E36" s="24">
        <v>131451517</v>
      </c>
      <c r="F36" s="24">
        <v>0</v>
      </c>
      <c r="G36" s="24">
        <v>12908489907</v>
      </c>
      <c r="H36" s="24">
        <v>200953929</v>
      </c>
      <c r="I36" s="24">
        <v>479880</v>
      </c>
      <c r="J36" s="24">
        <v>0</v>
      </c>
      <c r="K36" s="24">
        <v>4648430579</v>
      </c>
      <c r="L36" s="24">
        <v>4212961796</v>
      </c>
      <c r="M36" s="24">
        <v>3079511992</v>
      </c>
      <c r="N36" s="24">
        <v>110724857</v>
      </c>
      <c r="O36" s="24">
        <v>49614562</v>
      </c>
      <c r="P36" s="24">
        <v>0</v>
      </c>
      <c r="Q36" s="24">
        <v>0</v>
      </c>
      <c r="R36" s="24">
        <v>114347048</v>
      </c>
      <c r="S36" s="24">
        <v>0</v>
      </c>
      <c r="T36" s="24">
        <v>4008423838</v>
      </c>
      <c r="U36" s="24">
        <v>4065314832</v>
      </c>
      <c r="V36" s="24">
        <v>0</v>
      </c>
      <c r="W36" s="24">
        <v>1675422357</v>
      </c>
      <c r="X36" s="24">
        <v>0</v>
      </c>
      <c r="Y36" s="24">
        <v>10132704</v>
      </c>
      <c r="Z36" s="24">
        <v>0</v>
      </c>
      <c r="AA36" s="24">
        <v>2019204508</v>
      </c>
      <c r="AB36" s="24">
        <v>4295994721</v>
      </c>
      <c r="AC36" s="24">
        <v>69446817</v>
      </c>
      <c r="AD36" s="24">
        <v>4223110977</v>
      </c>
      <c r="AE36" s="24">
        <v>168889424</v>
      </c>
      <c r="AF36" s="24">
        <v>0</v>
      </c>
      <c r="AG36" s="24">
        <v>1239065595</v>
      </c>
      <c r="AH36" s="24">
        <v>5345761336</v>
      </c>
      <c r="AI36" s="24">
        <v>2730864952</v>
      </c>
      <c r="AJ36" s="24">
        <v>2442018256</v>
      </c>
      <c r="AK36" s="24">
        <v>0</v>
      </c>
      <c r="AL36" s="24">
        <v>0</v>
      </c>
      <c r="AM36" s="202">
        <v>58308135070</v>
      </c>
    </row>
    <row r="37" spans="1:39" s="6" customFormat="1" ht="14.4" x14ac:dyDescent="0.3">
      <c r="A37" s="95" t="s">
        <v>793</v>
      </c>
      <c r="B37" s="96" t="s">
        <v>156</v>
      </c>
      <c r="C37" s="97">
        <v>7615974347</v>
      </c>
      <c r="D37" s="97">
        <v>7514885066</v>
      </c>
      <c r="E37" s="97">
        <v>3854901702</v>
      </c>
      <c r="F37" s="97">
        <v>783457021</v>
      </c>
      <c r="G37" s="97">
        <v>15862015079</v>
      </c>
      <c r="H37" s="97">
        <v>26467839803</v>
      </c>
      <c r="I37" s="97">
        <v>6277128046</v>
      </c>
      <c r="J37" s="97">
        <v>61812821</v>
      </c>
      <c r="K37" s="97">
        <v>5195051127</v>
      </c>
      <c r="L37" s="97">
        <v>49380257049</v>
      </c>
      <c r="M37" s="97">
        <v>66987717308</v>
      </c>
      <c r="N37" s="97">
        <v>4978472140</v>
      </c>
      <c r="O37" s="97">
        <v>16494996694</v>
      </c>
      <c r="P37" s="97">
        <v>1000998843</v>
      </c>
      <c r="Q37" s="97">
        <v>105554671</v>
      </c>
      <c r="R37" s="97">
        <v>2678122734</v>
      </c>
      <c r="S37" s="97">
        <v>22006375</v>
      </c>
      <c r="T37" s="97">
        <v>35319046500</v>
      </c>
      <c r="U37" s="97">
        <v>67656567508</v>
      </c>
      <c r="V37" s="97">
        <v>165410483</v>
      </c>
      <c r="W37" s="97">
        <v>4368895585</v>
      </c>
      <c r="X37" s="97">
        <v>1130226548</v>
      </c>
      <c r="Y37" s="97">
        <v>1389054931</v>
      </c>
      <c r="Z37" s="97">
        <v>43057395226</v>
      </c>
      <c r="AA37" s="97">
        <v>19754716558</v>
      </c>
      <c r="AB37" s="97">
        <v>80240480437</v>
      </c>
      <c r="AC37" s="97">
        <v>12649044216</v>
      </c>
      <c r="AD37" s="97">
        <v>5567440452</v>
      </c>
      <c r="AE37" s="97">
        <v>15178129842</v>
      </c>
      <c r="AF37" s="97">
        <v>12651946024</v>
      </c>
      <c r="AG37" s="97">
        <v>5988194829</v>
      </c>
      <c r="AH37" s="97">
        <v>5754134870</v>
      </c>
      <c r="AI37" s="97">
        <v>15773744264</v>
      </c>
      <c r="AJ37" s="97">
        <v>4194924542</v>
      </c>
      <c r="AK37" s="97">
        <v>0</v>
      </c>
      <c r="AL37" s="97">
        <v>0</v>
      </c>
      <c r="AM37" s="203">
        <v>546120543641</v>
      </c>
    </row>
    <row r="38" spans="1:39" s="6" customFormat="1" ht="14.4" collapsed="1" x14ac:dyDescent="0.3">
      <c r="A38" s="66" t="s">
        <v>50</v>
      </c>
      <c r="B38" s="30" t="s">
        <v>88</v>
      </c>
      <c r="C38" s="31">
        <v>7615974347</v>
      </c>
      <c r="D38" s="31">
        <v>7514885066</v>
      </c>
      <c r="E38" s="31">
        <v>3854901702</v>
      </c>
      <c r="F38" s="31">
        <v>783457021</v>
      </c>
      <c r="G38" s="31">
        <v>15862015079</v>
      </c>
      <c r="H38" s="31">
        <v>26467839803</v>
      </c>
      <c r="I38" s="31">
        <v>6277128046</v>
      </c>
      <c r="J38" s="31">
        <v>61812821</v>
      </c>
      <c r="K38" s="31">
        <v>5195051127</v>
      </c>
      <c r="L38" s="31">
        <v>49380257049</v>
      </c>
      <c r="M38" s="31">
        <v>66987717308</v>
      </c>
      <c r="N38" s="31">
        <v>4978472140</v>
      </c>
      <c r="O38" s="31">
        <v>16494996694</v>
      </c>
      <c r="P38" s="31">
        <v>1000998843</v>
      </c>
      <c r="Q38" s="31">
        <v>105554671</v>
      </c>
      <c r="R38" s="31">
        <v>2678122734</v>
      </c>
      <c r="S38" s="31">
        <v>22006375</v>
      </c>
      <c r="T38" s="31">
        <v>35319046500</v>
      </c>
      <c r="U38" s="31">
        <v>67656567508</v>
      </c>
      <c r="V38" s="31">
        <v>165410483</v>
      </c>
      <c r="W38" s="31">
        <v>4368895585</v>
      </c>
      <c r="X38" s="31">
        <v>1130226548</v>
      </c>
      <c r="Y38" s="31">
        <v>1389054931</v>
      </c>
      <c r="Z38" s="31">
        <v>43057395226</v>
      </c>
      <c r="AA38" s="31">
        <v>19754716558</v>
      </c>
      <c r="AB38" s="31">
        <v>80240480437</v>
      </c>
      <c r="AC38" s="31">
        <v>12649044216</v>
      </c>
      <c r="AD38" s="31">
        <v>5567440452</v>
      </c>
      <c r="AE38" s="31">
        <v>15178129842</v>
      </c>
      <c r="AF38" s="31">
        <v>12651946024</v>
      </c>
      <c r="AG38" s="31">
        <v>5988194829</v>
      </c>
      <c r="AH38" s="31">
        <v>5754134870</v>
      </c>
      <c r="AI38" s="31">
        <v>15773744264</v>
      </c>
      <c r="AJ38" s="31">
        <v>4194924542</v>
      </c>
      <c r="AK38" s="31">
        <v>0</v>
      </c>
      <c r="AL38" s="31">
        <v>0</v>
      </c>
      <c r="AM38" s="204">
        <v>546120543641</v>
      </c>
    </row>
    <row r="39" spans="1:39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02">
        <v>0</v>
      </c>
    </row>
    <row r="40" spans="1:39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1418290775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114296096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02">
        <v>1532586871</v>
      </c>
    </row>
    <row r="41" spans="1:39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16296265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02">
        <v>16296265</v>
      </c>
    </row>
    <row r="42" spans="1:39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02">
        <v>0</v>
      </c>
    </row>
    <row r="43" spans="1:39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02">
        <v>0</v>
      </c>
    </row>
    <row r="44" spans="1:39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629245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02">
        <v>629245</v>
      </c>
    </row>
    <row r="45" spans="1:39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02">
        <v>0</v>
      </c>
    </row>
    <row r="46" spans="1:39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02">
        <v>0</v>
      </c>
    </row>
    <row r="47" spans="1:39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02">
        <v>0</v>
      </c>
    </row>
    <row r="48" spans="1:39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81777851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02">
        <v>81777851</v>
      </c>
    </row>
    <row r="49" spans="1:39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02">
        <v>0</v>
      </c>
    </row>
    <row r="50" spans="1:39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02">
        <v>0</v>
      </c>
    </row>
    <row r="51" spans="1:39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02">
        <v>0</v>
      </c>
    </row>
    <row r="52" spans="1:39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1045358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259381122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02">
        <v>260426480</v>
      </c>
    </row>
    <row r="53" spans="1:39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1436261643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196073947</v>
      </c>
      <c r="AC53" s="97">
        <v>0</v>
      </c>
      <c r="AD53" s="97">
        <v>0</v>
      </c>
      <c r="AE53" s="97">
        <v>0</v>
      </c>
      <c r="AF53" s="97">
        <v>0</v>
      </c>
      <c r="AG53" s="97">
        <v>259381122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1891716712</v>
      </c>
    </row>
    <row r="54" spans="1:39" s="6" customFormat="1" ht="14.4" x14ac:dyDescent="0.3">
      <c r="A54" s="65" t="s">
        <v>809</v>
      </c>
      <c r="B54" s="25" t="s">
        <v>70</v>
      </c>
      <c r="C54" s="24">
        <v>0</v>
      </c>
      <c r="D54" s="24">
        <v>3775534905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55742370633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21843732</v>
      </c>
      <c r="S54" s="24">
        <v>0</v>
      </c>
      <c r="T54" s="24">
        <v>0</v>
      </c>
      <c r="U54" s="24">
        <v>22370589404</v>
      </c>
      <c r="V54" s="24">
        <v>0</v>
      </c>
      <c r="W54" s="24">
        <v>16219441984</v>
      </c>
      <c r="X54" s="24">
        <v>926073933</v>
      </c>
      <c r="Y54" s="24">
        <v>0</v>
      </c>
      <c r="Z54" s="24">
        <v>35354650092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18497870296</v>
      </c>
      <c r="AH54" s="24">
        <v>69642740449</v>
      </c>
      <c r="AI54" s="24">
        <v>0</v>
      </c>
      <c r="AJ54" s="24">
        <v>0</v>
      </c>
      <c r="AK54" s="24">
        <v>0</v>
      </c>
      <c r="AL54" s="24">
        <v>0</v>
      </c>
      <c r="AM54" s="202">
        <v>222551115428</v>
      </c>
    </row>
    <row r="55" spans="1:39" s="6" customFormat="1" ht="14.4" x14ac:dyDescent="0.3">
      <c r="A55" s="95" t="s">
        <v>810</v>
      </c>
      <c r="B55" s="96" t="s">
        <v>202</v>
      </c>
      <c r="C55" s="97">
        <v>0</v>
      </c>
      <c r="D55" s="97">
        <v>3775534905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55742370633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21843732</v>
      </c>
      <c r="S55" s="97">
        <v>0</v>
      </c>
      <c r="T55" s="97">
        <v>0</v>
      </c>
      <c r="U55" s="97">
        <v>22370589404</v>
      </c>
      <c r="V55" s="97">
        <v>0</v>
      </c>
      <c r="W55" s="97">
        <v>16219441984</v>
      </c>
      <c r="X55" s="97">
        <v>926073933</v>
      </c>
      <c r="Y55" s="97">
        <v>0</v>
      </c>
      <c r="Z55" s="97">
        <v>35354650092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18497870296</v>
      </c>
      <c r="AH55" s="97">
        <v>69642740449</v>
      </c>
      <c r="AI55" s="97">
        <v>0</v>
      </c>
      <c r="AJ55" s="97">
        <v>0</v>
      </c>
      <c r="AK55" s="97">
        <v>0</v>
      </c>
      <c r="AL55" s="97">
        <v>0</v>
      </c>
      <c r="AM55" s="203">
        <v>222551115428</v>
      </c>
    </row>
    <row r="56" spans="1:39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02">
        <v>0</v>
      </c>
    </row>
    <row r="57" spans="1:39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97">
        <v>0</v>
      </c>
      <c r="AM57" s="203">
        <v>0</v>
      </c>
    </row>
    <row r="58" spans="1:39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3775534905</v>
      </c>
      <c r="E58" s="31">
        <v>0</v>
      </c>
      <c r="F58" s="31">
        <v>0</v>
      </c>
      <c r="G58" s="31">
        <v>0</v>
      </c>
      <c r="H58" s="31">
        <v>1436261643</v>
      </c>
      <c r="I58" s="31">
        <v>0</v>
      </c>
      <c r="J58" s="31">
        <v>0</v>
      </c>
      <c r="K58" s="31">
        <v>0</v>
      </c>
      <c r="L58" s="31">
        <v>55742370633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21843732</v>
      </c>
      <c r="S58" s="31">
        <v>0</v>
      </c>
      <c r="T58" s="31">
        <v>0</v>
      </c>
      <c r="U58" s="31">
        <v>22370589404</v>
      </c>
      <c r="V58" s="31">
        <v>0</v>
      </c>
      <c r="W58" s="31">
        <v>16219441984</v>
      </c>
      <c r="X58" s="31">
        <v>926073933</v>
      </c>
      <c r="Y58" s="31">
        <v>0</v>
      </c>
      <c r="Z58" s="31">
        <v>35354650092</v>
      </c>
      <c r="AA58" s="31">
        <v>0</v>
      </c>
      <c r="AB58" s="31">
        <v>196073947</v>
      </c>
      <c r="AC58" s="31">
        <v>0</v>
      </c>
      <c r="AD58" s="31">
        <v>0</v>
      </c>
      <c r="AE58" s="31">
        <v>0</v>
      </c>
      <c r="AF58" s="31">
        <v>0</v>
      </c>
      <c r="AG58" s="31">
        <v>18757251418</v>
      </c>
      <c r="AH58" s="31">
        <v>69642740449</v>
      </c>
      <c r="AI58" s="31">
        <v>0</v>
      </c>
      <c r="AJ58" s="31">
        <v>0</v>
      </c>
      <c r="AK58" s="31">
        <v>0</v>
      </c>
      <c r="AL58" s="31">
        <v>0</v>
      </c>
      <c r="AM58" s="204">
        <v>224442832140</v>
      </c>
    </row>
    <row r="59" spans="1:39" s="6" customFormat="1" ht="14.4" x14ac:dyDescent="0.3">
      <c r="A59" s="65" t="s">
        <v>813</v>
      </c>
      <c r="B59" s="25" t="s">
        <v>143</v>
      </c>
      <c r="C59" s="24">
        <v>96629957</v>
      </c>
      <c r="D59" s="24">
        <v>103423380</v>
      </c>
      <c r="E59" s="24">
        <v>774814278</v>
      </c>
      <c r="F59" s="24">
        <v>34143377</v>
      </c>
      <c r="G59" s="24">
        <v>94542533</v>
      </c>
      <c r="H59" s="24">
        <v>841865561</v>
      </c>
      <c r="I59" s="24">
        <v>79704367</v>
      </c>
      <c r="J59" s="24">
        <v>14289121</v>
      </c>
      <c r="K59" s="24">
        <v>22440344</v>
      </c>
      <c r="L59" s="24">
        <v>187885445</v>
      </c>
      <c r="M59" s="24">
        <v>588706780</v>
      </c>
      <c r="N59" s="24">
        <v>172892679</v>
      </c>
      <c r="O59" s="24">
        <v>560081312</v>
      </c>
      <c r="P59" s="24">
        <v>239049637</v>
      </c>
      <c r="Q59" s="24">
        <v>196091707</v>
      </c>
      <c r="R59" s="24">
        <v>116797195</v>
      </c>
      <c r="S59" s="24">
        <v>16986574</v>
      </c>
      <c r="T59" s="24">
        <v>1138439541</v>
      </c>
      <c r="U59" s="24">
        <v>1557027292</v>
      </c>
      <c r="V59" s="24">
        <v>177182591</v>
      </c>
      <c r="W59" s="24">
        <v>91786530</v>
      </c>
      <c r="X59" s="24">
        <v>174211224</v>
      </c>
      <c r="Y59" s="24">
        <v>61946485</v>
      </c>
      <c r="Z59" s="24">
        <v>1156236807</v>
      </c>
      <c r="AA59" s="24">
        <v>379163651</v>
      </c>
      <c r="AB59" s="24">
        <v>6075502902</v>
      </c>
      <c r="AC59" s="24">
        <v>432700238</v>
      </c>
      <c r="AD59" s="24">
        <v>132069529</v>
      </c>
      <c r="AE59" s="24">
        <v>305199985</v>
      </c>
      <c r="AF59" s="24">
        <v>132372732</v>
      </c>
      <c r="AG59" s="24">
        <v>41698334</v>
      </c>
      <c r="AH59" s="24">
        <v>0</v>
      </c>
      <c r="AI59" s="24">
        <v>0</v>
      </c>
      <c r="AJ59" s="24">
        <v>280332</v>
      </c>
      <c r="AK59" s="24">
        <v>0</v>
      </c>
      <c r="AL59" s="24">
        <v>0</v>
      </c>
      <c r="AM59" s="202">
        <v>15996162420</v>
      </c>
    </row>
    <row r="60" spans="1:39" s="6" customFormat="1" ht="14.4" x14ac:dyDescent="0.3">
      <c r="A60" s="65" t="s">
        <v>814</v>
      </c>
      <c r="B60" s="25" t="s">
        <v>144</v>
      </c>
      <c r="C60" s="24">
        <v>142811699</v>
      </c>
      <c r="D60" s="24">
        <v>66901537</v>
      </c>
      <c r="E60" s="24">
        <v>68435467</v>
      </c>
      <c r="F60" s="24">
        <v>13750613</v>
      </c>
      <c r="G60" s="24">
        <v>67750029</v>
      </c>
      <c r="H60" s="24">
        <v>376724122</v>
      </c>
      <c r="I60" s="24">
        <v>242585360</v>
      </c>
      <c r="J60" s="24">
        <v>4252687</v>
      </c>
      <c r="K60" s="24">
        <v>9144834</v>
      </c>
      <c r="L60" s="24">
        <v>76353309</v>
      </c>
      <c r="M60" s="24">
        <v>1007243563</v>
      </c>
      <c r="N60" s="24">
        <v>35888463</v>
      </c>
      <c r="O60" s="24">
        <v>121748441</v>
      </c>
      <c r="P60" s="24">
        <v>132270393</v>
      </c>
      <c r="Q60" s="24">
        <v>27372037</v>
      </c>
      <c r="R60" s="24">
        <v>282988128</v>
      </c>
      <c r="S60" s="24">
        <v>0</v>
      </c>
      <c r="T60" s="24">
        <v>486200221</v>
      </c>
      <c r="U60" s="24">
        <v>1318695121</v>
      </c>
      <c r="V60" s="24">
        <v>87051446</v>
      </c>
      <c r="W60" s="24">
        <v>12577662</v>
      </c>
      <c r="X60" s="24">
        <v>162650565</v>
      </c>
      <c r="Y60" s="24">
        <v>18006957</v>
      </c>
      <c r="Z60" s="24">
        <v>499667904</v>
      </c>
      <c r="AA60" s="24">
        <v>168512169</v>
      </c>
      <c r="AB60" s="24">
        <v>1207562365</v>
      </c>
      <c r="AC60" s="24">
        <v>251049655</v>
      </c>
      <c r="AD60" s="24">
        <v>36618804</v>
      </c>
      <c r="AE60" s="24">
        <v>835426412</v>
      </c>
      <c r="AF60" s="24">
        <v>124936982</v>
      </c>
      <c r="AG60" s="24">
        <v>17768749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02">
        <v>7902945694</v>
      </c>
    </row>
    <row r="61" spans="1:39" s="6" customFormat="1" ht="14.4" x14ac:dyDescent="0.3">
      <c r="A61" s="65" t="s">
        <v>815</v>
      </c>
      <c r="B61" s="25" t="s">
        <v>145</v>
      </c>
      <c r="C61" s="24">
        <v>12410223</v>
      </c>
      <c r="D61" s="24">
        <v>5838426</v>
      </c>
      <c r="E61" s="24">
        <v>42069193</v>
      </c>
      <c r="F61" s="24">
        <v>221716</v>
      </c>
      <c r="G61" s="24">
        <v>18762908</v>
      </c>
      <c r="H61" s="24">
        <v>139998507</v>
      </c>
      <c r="I61" s="24">
        <v>4722817</v>
      </c>
      <c r="J61" s="24">
        <v>1489913</v>
      </c>
      <c r="K61" s="24">
        <v>2125583</v>
      </c>
      <c r="L61" s="24">
        <v>680334</v>
      </c>
      <c r="M61" s="24">
        <v>176224994</v>
      </c>
      <c r="N61" s="24">
        <v>19490982</v>
      </c>
      <c r="O61" s="24">
        <v>92469210</v>
      </c>
      <c r="P61" s="24">
        <v>7079665</v>
      </c>
      <c r="Q61" s="24">
        <v>32154827</v>
      </c>
      <c r="R61" s="24">
        <v>44004646</v>
      </c>
      <c r="S61" s="24">
        <v>18140026</v>
      </c>
      <c r="T61" s="24">
        <v>87840553</v>
      </c>
      <c r="U61" s="24">
        <v>102493333</v>
      </c>
      <c r="V61" s="24">
        <v>21612118</v>
      </c>
      <c r="W61" s="24">
        <v>16347244</v>
      </c>
      <c r="X61" s="24">
        <v>85815146</v>
      </c>
      <c r="Y61" s="24">
        <v>6618166</v>
      </c>
      <c r="Z61" s="24">
        <v>244489666</v>
      </c>
      <c r="AA61" s="24">
        <v>42866362</v>
      </c>
      <c r="AB61" s="24">
        <v>281166265</v>
      </c>
      <c r="AC61" s="24">
        <v>140553699</v>
      </c>
      <c r="AD61" s="24">
        <v>327914817</v>
      </c>
      <c r="AE61" s="24">
        <v>195509035</v>
      </c>
      <c r="AF61" s="24">
        <v>734344457</v>
      </c>
      <c r="AG61" s="24">
        <v>25735591</v>
      </c>
      <c r="AH61" s="24">
        <v>0</v>
      </c>
      <c r="AI61" s="24">
        <v>0</v>
      </c>
      <c r="AJ61" s="24">
        <v>2641974</v>
      </c>
      <c r="AK61" s="24">
        <v>0</v>
      </c>
      <c r="AL61" s="24">
        <v>0</v>
      </c>
      <c r="AM61" s="202">
        <v>2933832396</v>
      </c>
    </row>
    <row r="62" spans="1:39" s="6" customFormat="1" ht="14.4" x14ac:dyDescent="0.3">
      <c r="A62" s="65" t="s">
        <v>816</v>
      </c>
      <c r="B62" s="25" t="s">
        <v>146</v>
      </c>
      <c r="C62" s="24">
        <v>1837216006</v>
      </c>
      <c r="D62" s="24">
        <v>855366629</v>
      </c>
      <c r="E62" s="24">
        <v>619291588</v>
      </c>
      <c r="F62" s="24">
        <v>261248645</v>
      </c>
      <c r="G62" s="24">
        <v>3343565283</v>
      </c>
      <c r="H62" s="24">
        <v>12336452808</v>
      </c>
      <c r="I62" s="24">
        <v>2528718935</v>
      </c>
      <c r="J62" s="24">
        <v>380523326</v>
      </c>
      <c r="K62" s="24">
        <v>780230878</v>
      </c>
      <c r="L62" s="24">
        <v>28446853</v>
      </c>
      <c r="M62" s="24">
        <v>5916201472</v>
      </c>
      <c r="N62" s="24">
        <v>1207858013</v>
      </c>
      <c r="O62" s="24">
        <v>3106213252</v>
      </c>
      <c r="P62" s="24">
        <v>3010099236</v>
      </c>
      <c r="Q62" s="24">
        <v>507585551</v>
      </c>
      <c r="R62" s="24">
        <v>1900701806</v>
      </c>
      <c r="S62" s="24">
        <v>223208964</v>
      </c>
      <c r="T62" s="24">
        <v>6113366449</v>
      </c>
      <c r="U62" s="24">
        <v>7331608132</v>
      </c>
      <c r="V62" s="24">
        <v>1997517670</v>
      </c>
      <c r="W62" s="24">
        <v>1617659225</v>
      </c>
      <c r="X62" s="24">
        <v>3029473410</v>
      </c>
      <c r="Y62" s="24">
        <v>247233801</v>
      </c>
      <c r="Z62" s="24">
        <v>24130093949</v>
      </c>
      <c r="AA62" s="24">
        <v>1552813374</v>
      </c>
      <c r="AB62" s="24">
        <v>17505426898</v>
      </c>
      <c r="AC62" s="24">
        <v>7933578088</v>
      </c>
      <c r="AD62" s="24">
        <v>2010407927</v>
      </c>
      <c r="AE62" s="24">
        <v>6696356856</v>
      </c>
      <c r="AF62" s="24">
        <v>4543154921</v>
      </c>
      <c r="AG62" s="24">
        <v>1112118582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02">
        <v>124663738527</v>
      </c>
    </row>
    <row r="63" spans="1:39" s="6" customFormat="1" ht="14.4" x14ac:dyDescent="0.3">
      <c r="A63" s="65" t="s">
        <v>817</v>
      </c>
      <c r="B63" s="25" t="s">
        <v>147</v>
      </c>
      <c r="C63" s="24">
        <v>9411733</v>
      </c>
      <c r="D63" s="24">
        <v>0</v>
      </c>
      <c r="E63" s="24">
        <v>0</v>
      </c>
      <c r="F63" s="24">
        <v>9300296</v>
      </c>
      <c r="G63" s="24">
        <v>163627651</v>
      </c>
      <c r="H63" s="24">
        <v>9300296</v>
      </c>
      <c r="I63" s="24">
        <v>9300296</v>
      </c>
      <c r="J63" s="24">
        <v>9300296</v>
      </c>
      <c r="K63" s="24">
        <v>9300296</v>
      </c>
      <c r="L63" s="24">
        <v>7728980</v>
      </c>
      <c r="M63" s="24">
        <v>84052285</v>
      </c>
      <c r="N63" s="24">
        <v>0</v>
      </c>
      <c r="O63" s="24">
        <v>0</v>
      </c>
      <c r="P63" s="24">
        <v>9300296</v>
      </c>
      <c r="Q63" s="24">
        <v>0</v>
      </c>
      <c r="R63" s="24">
        <v>7729045</v>
      </c>
      <c r="S63" s="24">
        <v>9300296</v>
      </c>
      <c r="T63" s="24">
        <v>0</v>
      </c>
      <c r="U63" s="24">
        <v>0</v>
      </c>
      <c r="V63" s="24">
        <v>9300296</v>
      </c>
      <c r="W63" s="24">
        <v>7196603</v>
      </c>
      <c r="X63" s="24">
        <v>9300296</v>
      </c>
      <c r="Y63" s="24">
        <v>9300296</v>
      </c>
      <c r="Z63" s="24">
        <v>7738452</v>
      </c>
      <c r="AA63" s="24">
        <v>0</v>
      </c>
      <c r="AB63" s="24">
        <v>0</v>
      </c>
      <c r="AC63" s="24">
        <v>0</v>
      </c>
      <c r="AD63" s="24">
        <v>9300296</v>
      </c>
      <c r="AE63" s="24">
        <v>0</v>
      </c>
      <c r="AF63" s="24">
        <v>0</v>
      </c>
      <c r="AG63" s="24">
        <v>9300296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02">
        <v>399088301</v>
      </c>
    </row>
    <row r="64" spans="1:39" s="6" customFormat="1" ht="14.4" x14ac:dyDescent="0.3">
      <c r="A64" s="65" t="s">
        <v>818</v>
      </c>
      <c r="B64" s="25" t="s">
        <v>148</v>
      </c>
      <c r="C64" s="24">
        <v>3431902</v>
      </c>
      <c r="D64" s="24">
        <v>34078152</v>
      </c>
      <c r="E64" s="24">
        <v>96139432</v>
      </c>
      <c r="F64" s="24">
        <v>4668075</v>
      </c>
      <c r="G64" s="24">
        <v>46388188</v>
      </c>
      <c r="H64" s="24">
        <v>85569877</v>
      </c>
      <c r="I64" s="24">
        <v>46042163</v>
      </c>
      <c r="J64" s="24">
        <v>82674</v>
      </c>
      <c r="K64" s="24">
        <v>3010478</v>
      </c>
      <c r="L64" s="24">
        <v>11460113</v>
      </c>
      <c r="M64" s="24">
        <v>39164833</v>
      </c>
      <c r="N64" s="24">
        <v>22419770</v>
      </c>
      <c r="O64" s="24">
        <v>45315407</v>
      </c>
      <c r="P64" s="24">
        <v>48121085</v>
      </c>
      <c r="Q64" s="24">
        <v>30726524</v>
      </c>
      <c r="R64" s="24">
        <v>31059678</v>
      </c>
      <c r="S64" s="24">
        <v>4856787</v>
      </c>
      <c r="T64" s="24">
        <v>36745015</v>
      </c>
      <c r="U64" s="24">
        <v>174869063</v>
      </c>
      <c r="V64" s="24">
        <v>24777338</v>
      </c>
      <c r="W64" s="24">
        <v>3748223</v>
      </c>
      <c r="X64" s="24">
        <v>46661119</v>
      </c>
      <c r="Y64" s="24">
        <v>9862444</v>
      </c>
      <c r="Z64" s="24">
        <v>219741210</v>
      </c>
      <c r="AA64" s="24">
        <v>38486595</v>
      </c>
      <c r="AB64" s="24">
        <v>318010923</v>
      </c>
      <c r="AC64" s="24">
        <v>103350392</v>
      </c>
      <c r="AD64" s="24">
        <v>101939788</v>
      </c>
      <c r="AE64" s="24">
        <v>64585340</v>
      </c>
      <c r="AF64" s="24">
        <v>22045622</v>
      </c>
      <c r="AG64" s="24">
        <v>21004490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02">
        <v>1738362700</v>
      </c>
    </row>
    <row r="65" spans="1:39" s="6" customFormat="1" ht="14.4" x14ac:dyDescent="0.3">
      <c r="A65" s="65" t="s">
        <v>819</v>
      </c>
      <c r="B65" s="25" t="s">
        <v>149</v>
      </c>
      <c r="C65" s="24">
        <v>379070</v>
      </c>
      <c r="D65" s="24">
        <v>2026118</v>
      </c>
      <c r="E65" s="24">
        <v>0</v>
      </c>
      <c r="F65" s="24">
        <v>703400</v>
      </c>
      <c r="G65" s="24">
        <v>1299678</v>
      </c>
      <c r="H65" s="24">
        <v>16863231</v>
      </c>
      <c r="I65" s="24">
        <v>2237018</v>
      </c>
      <c r="J65" s="24">
        <v>40329</v>
      </c>
      <c r="K65" s="24">
        <v>557451</v>
      </c>
      <c r="L65" s="24">
        <v>598197</v>
      </c>
      <c r="M65" s="24">
        <v>2161509</v>
      </c>
      <c r="N65" s="24">
        <v>3931358</v>
      </c>
      <c r="O65" s="24">
        <v>1309463</v>
      </c>
      <c r="P65" s="24">
        <v>2791865</v>
      </c>
      <c r="Q65" s="24">
        <v>2373050</v>
      </c>
      <c r="R65" s="24">
        <v>1854209</v>
      </c>
      <c r="S65" s="24">
        <v>77608</v>
      </c>
      <c r="T65" s="24">
        <v>2213313</v>
      </c>
      <c r="U65" s="24">
        <v>14321444</v>
      </c>
      <c r="V65" s="24">
        <v>985460</v>
      </c>
      <c r="W65" s="24">
        <v>114443</v>
      </c>
      <c r="X65" s="24">
        <v>3569544</v>
      </c>
      <c r="Y65" s="24">
        <v>2030075</v>
      </c>
      <c r="Z65" s="24">
        <v>19013319</v>
      </c>
      <c r="AA65" s="24">
        <v>4701250</v>
      </c>
      <c r="AB65" s="24">
        <v>23226260</v>
      </c>
      <c r="AC65" s="24">
        <v>1815386</v>
      </c>
      <c r="AD65" s="24">
        <v>14901949</v>
      </c>
      <c r="AE65" s="24">
        <v>0</v>
      </c>
      <c r="AF65" s="24">
        <v>761850</v>
      </c>
      <c r="AG65" s="24">
        <v>365269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02">
        <v>127223116</v>
      </c>
    </row>
    <row r="66" spans="1:39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47260733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4835733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265143718</v>
      </c>
      <c r="AC66" s="24">
        <v>520319790</v>
      </c>
      <c r="AD66" s="24">
        <v>0</v>
      </c>
      <c r="AE66" s="24">
        <v>292254945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02">
        <v>1129814919</v>
      </c>
    </row>
    <row r="67" spans="1:39" s="6" customFormat="1" ht="14.4" x14ac:dyDescent="0.3">
      <c r="A67" s="65" t="s">
        <v>821</v>
      </c>
      <c r="B67" s="25" t="s">
        <v>151</v>
      </c>
      <c r="C67" s="24">
        <v>46286774</v>
      </c>
      <c r="D67" s="24">
        <v>26482893</v>
      </c>
      <c r="E67" s="24">
        <v>465608500</v>
      </c>
      <c r="F67" s="24">
        <v>2442164</v>
      </c>
      <c r="G67" s="24">
        <v>151670995</v>
      </c>
      <c r="H67" s="24">
        <v>359180992</v>
      </c>
      <c r="I67" s="24">
        <v>19607114</v>
      </c>
      <c r="J67" s="24">
        <v>15020198</v>
      </c>
      <c r="K67" s="24">
        <v>42205428</v>
      </c>
      <c r="L67" s="24">
        <v>113822174</v>
      </c>
      <c r="M67" s="24">
        <v>1453616518</v>
      </c>
      <c r="N67" s="24">
        <v>29267085</v>
      </c>
      <c r="O67" s="24">
        <v>283842750</v>
      </c>
      <c r="P67" s="24">
        <v>74625644</v>
      </c>
      <c r="Q67" s="24">
        <v>7249194</v>
      </c>
      <c r="R67" s="24">
        <v>269131885</v>
      </c>
      <c r="S67" s="24">
        <v>0</v>
      </c>
      <c r="T67" s="24">
        <v>612835981</v>
      </c>
      <c r="U67" s="24">
        <v>486844380</v>
      </c>
      <c r="V67" s="24">
        <v>103526507</v>
      </c>
      <c r="W67" s="24">
        <v>132320605</v>
      </c>
      <c r="X67" s="24">
        <v>98883290</v>
      </c>
      <c r="Y67" s="24">
        <v>1548004961</v>
      </c>
      <c r="Z67" s="24">
        <v>14129632454</v>
      </c>
      <c r="AA67" s="24">
        <v>444741489</v>
      </c>
      <c r="AB67" s="24">
        <v>851477751</v>
      </c>
      <c r="AC67" s="24">
        <v>406552683</v>
      </c>
      <c r="AD67" s="24">
        <v>205399541</v>
      </c>
      <c r="AE67" s="24">
        <v>1248983775</v>
      </c>
      <c r="AF67" s="24">
        <v>724364799</v>
      </c>
      <c r="AG67" s="24">
        <v>117269155</v>
      </c>
      <c r="AH67" s="24">
        <v>0</v>
      </c>
      <c r="AI67" s="24">
        <v>0</v>
      </c>
      <c r="AJ67" s="24">
        <v>10004331</v>
      </c>
      <c r="AK67" s="24">
        <v>0</v>
      </c>
      <c r="AL67" s="24">
        <v>0</v>
      </c>
      <c r="AM67" s="202">
        <v>24480902010</v>
      </c>
    </row>
    <row r="68" spans="1:39" s="6" customFormat="1" ht="14.4" x14ac:dyDescent="0.3">
      <c r="A68" s="65" t="s">
        <v>822</v>
      </c>
      <c r="B68" s="25" t="s">
        <v>152</v>
      </c>
      <c r="C68" s="24">
        <v>231183284</v>
      </c>
      <c r="D68" s="24">
        <v>27558492</v>
      </c>
      <c r="E68" s="24">
        <v>92308851</v>
      </c>
      <c r="F68" s="24">
        <v>16249016</v>
      </c>
      <c r="G68" s="24">
        <v>21108230</v>
      </c>
      <c r="H68" s="24">
        <v>168974631</v>
      </c>
      <c r="I68" s="24">
        <v>40074003</v>
      </c>
      <c r="J68" s="24">
        <v>16398102</v>
      </c>
      <c r="K68" s="24">
        <v>18342921</v>
      </c>
      <c r="L68" s="24">
        <v>25090405</v>
      </c>
      <c r="M68" s="24">
        <v>398662541</v>
      </c>
      <c r="N68" s="24">
        <v>46772326</v>
      </c>
      <c r="O68" s="24">
        <v>80565344</v>
      </c>
      <c r="P68" s="24">
        <v>26375481</v>
      </c>
      <c r="Q68" s="24">
        <v>33438843</v>
      </c>
      <c r="R68" s="24">
        <v>41260310</v>
      </c>
      <c r="S68" s="24">
        <v>18009787</v>
      </c>
      <c r="T68" s="24">
        <v>124837699</v>
      </c>
      <c r="U68" s="24">
        <v>230243515</v>
      </c>
      <c r="V68" s="24">
        <v>22324176</v>
      </c>
      <c r="W68" s="24">
        <v>17736621</v>
      </c>
      <c r="X68" s="24">
        <v>40545140</v>
      </c>
      <c r="Y68" s="24">
        <v>16530921</v>
      </c>
      <c r="Z68" s="24">
        <v>282678954</v>
      </c>
      <c r="AA68" s="24">
        <v>31330721</v>
      </c>
      <c r="AB68" s="24">
        <v>329791747</v>
      </c>
      <c r="AC68" s="24">
        <v>140426174</v>
      </c>
      <c r="AD68" s="24">
        <v>59452720</v>
      </c>
      <c r="AE68" s="24">
        <v>797015030</v>
      </c>
      <c r="AF68" s="24">
        <v>113050235</v>
      </c>
      <c r="AG68" s="24">
        <v>23742032</v>
      </c>
      <c r="AH68" s="24">
        <v>14710684</v>
      </c>
      <c r="AI68" s="24">
        <v>18621216</v>
      </c>
      <c r="AJ68" s="24">
        <v>0</v>
      </c>
      <c r="AK68" s="24">
        <v>0</v>
      </c>
      <c r="AL68" s="24">
        <v>0</v>
      </c>
      <c r="AM68" s="202">
        <v>3565410152</v>
      </c>
    </row>
    <row r="69" spans="1:39" s="6" customFormat="1" ht="14.4" x14ac:dyDescent="0.3">
      <c r="A69" s="65" t="s">
        <v>823</v>
      </c>
      <c r="B69" s="25" t="s">
        <v>153</v>
      </c>
      <c r="C69" s="24">
        <v>0</v>
      </c>
      <c r="D69" s="24">
        <v>226346</v>
      </c>
      <c r="E69" s="24">
        <v>749280</v>
      </c>
      <c r="F69" s="24">
        <v>0</v>
      </c>
      <c r="G69" s="24">
        <v>909081</v>
      </c>
      <c r="H69" s="24">
        <v>97724113</v>
      </c>
      <c r="I69" s="24">
        <v>6423557</v>
      </c>
      <c r="J69" s="24">
        <v>692584</v>
      </c>
      <c r="K69" s="24">
        <v>0</v>
      </c>
      <c r="L69" s="24">
        <v>3964148</v>
      </c>
      <c r="M69" s="24">
        <v>29826853</v>
      </c>
      <c r="N69" s="24">
        <v>0</v>
      </c>
      <c r="O69" s="24">
        <v>39343992</v>
      </c>
      <c r="P69" s="24">
        <v>5265008</v>
      </c>
      <c r="Q69" s="24">
        <v>991444</v>
      </c>
      <c r="R69" s="24">
        <v>2168870</v>
      </c>
      <c r="S69" s="24">
        <v>0</v>
      </c>
      <c r="T69" s="24">
        <v>10256401</v>
      </c>
      <c r="U69" s="24">
        <v>81745775</v>
      </c>
      <c r="V69" s="24">
        <v>929892</v>
      </c>
      <c r="W69" s="24">
        <v>3914539</v>
      </c>
      <c r="X69" s="24">
        <v>898691</v>
      </c>
      <c r="Y69" s="24">
        <v>75441</v>
      </c>
      <c r="Z69" s="24">
        <v>160884818</v>
      </c>
      <c r="AA69" s="24">
        <v>10395580</v>
      </c>
      <c r="AB69" s="24">
        <v>164777884</v>
      </c>
      <c r="AC69" s="24">
        <v>1112925</v>
      </c>
      <c r="AD69" s="24">
        <v>7125144</v>
      </c>
      <c r="AE69" s="24">
        <v>187189804</v>
      </c>
      <c r="AF69" s="24">
        <v>70191265</v>
      </c>
      <c r="AG69" s="24">
        <v>4518738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02">
        <v>892302173</v>
      </c>
    </row>
    <row r="70" spans="1:39" s="6" customFormat="1" ht="14.4" x14ac:dyDescent="0.3">
      <c r="A70" s="65" t="s">
        <v>824</v>
      </c>
      <c r="B70" s="25" t="s">
        <v>154</v>
      </c>
      <c r="C70" s="24">
        <v>25119749</v>
      </c>
      <c r="D70" s="24">
        <v>1568273</v>
      </c>
      <c r="E70" s="24">
        <v>50894875</v>
      </c>
      <c r="F70" s="24">
        <v>1970532</v>
      </c>
      <c r="G70" s="24">
        <v>2037399</v>
      </c>
      <c r="H70" s="24">
        <v>310904520</v>
      </c>
      <c r="I70" s="24">
        <v>8675894</v>
      </c>
      <c r="J70" s="24">
        <v>0</v>
      </c>
      <c r="K70" s="24">
        <v>18895483</v>
      </c>
      <c r="L70" s="24">
        <v>27096139</v>
      </c>
      <c r="M70" s="24">
        <v>993375252</v>
      </c>
      <c r="N70" s="24">
        <v>110125018</v>
      </c>
      <c r="O70" s="24">
        <v>575867340</v>
      </c>
      <c r="P70" s="24">
        <v>10616825</v>
      </c>
      <c r="Q70" s="24">
        <v>21942348</v>
      </c>
      <c r="R70" s="24">
        <v>858775707</v>
      </c>
      <c r="S70" s="24">
        <v>14804054</v>
      </c>
      <c r="T70" s="24">
        <v>172484432</v>
      </c>
      <c r="U70" s="24">
        <v>754522595</v>
      </c>
      <c r="V70" s="24">
        <v>4274024</v>
      </c>
      <c r="W70" s="24">
        <v>224620</v>
      </c>
      <c r="X70" s="24">
        <v>90365831</v>
      </c>
      <c r="Y70" s="24">
        <v>815316</v>
      </c>
      <c r="Z70" s="24">
        <v>379257172</v>
      </c>
      <c r="AA70" s="24">
        <v>757146876</v>
      </c>
      <c r="AB70" s="24">
        <v>266724733</v>
      </c>
      <c r="AC70" s="24">
        <v>83987981</v>
      </c>
      <c r="AD70" s="24">
        <v>62532790</v>
      </c>
      <c r="AE70" s="24">
        <v>111374924</v>
      </c>
      <c r="AF70" s="24">
        <v>2554385488</v>
      </c>
      <c r="AG70" s="24">
        <v>7127576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02">
        <v>8277893766</v>
      </c>
    </row>
    <row r="71" spans="1:39" s="6" customFormat="1" ht="14.4" x14ac:dyDescent="0.3">
      <c r="A71" s="65" t="s">
        <v>825</v>
      </c>
      <c r="B71" s="25" t="s">
        <v>155</v>
      </c>
      <c r="C71" s="24">
        <v>77720828</v>
      </c>
      <c r="D71" s="24">
        <v>8009402</v>
      </c>
      <c r="E71" s="24">
        <v>107850345</v>
      </c>
      <c r="F71" s="24">
        <v>6878218</v>
      </c>
      <c r="G71" s="24">
        <v>11247345</v>
      </c>
      <c r="H71" s="24">
        <v>1768054256</v>
      </c>
      <c r="I71" s="24">
        <v>25275493</v>
      </c>
      <c r="J71" s="24">
        <v>3027584</v>
      </c>
      <c r="K71" s="24">
        <v>1543214</v>
      </c>
      <c r="L71" s="24">
        <v>155389614</v>
      </c>
      <c r="M71" s="24">
        <v>299919775</v>
      </c>
      <c r="N71" s="24">
        <v>251665902</v>
      </c>
      <c r="O71" s="24">
        <v>142489383</v>
      </c>
      <c r="P71" s="24">
        <v>44561392</v>
      </c>
      <c r="Q71" s="24">
        <v>183047989</v>
      </c>
      <c r="R71" s="24">
        <v>71200720</v>
      </c>
      <c r="S71" s="24">
        <v>15416307</v>
      </c>
      <c r="T71" s="24">
        <v>81476880</v>
      </c>
      <c r="U71" s="24">
        <v>601551814</v>
      </c>
      <c r="V71" s="24">
        <v>5609620</v>
      </c>
      <c r="W71" s="24">
        <v>8467500</v>
      </c>
      <c r="X71" s="24">
        <v>253952008</v>
      </c>
      <c r="Y71" s="24">
        <v>15836830</v>
      </c>
      <c r="Z71" s="24">
        <v>223565763</v>
      </c>
      <c r="AA71" s="24">
        <v>76795333</v>
      </c>
      <c r="AB71" s="24">
        <v>279111128</v>
      </c>
      <c r="AC71" s="24">
        <v>590687113</v>
      </c>
      <c r="AD71" s="24">
        <v>22206752</v>
      </c>
      <c r="AE71" s="24">
        <v>150395267</v>
      </c>
      <c r="AF71" s="24">
        <v>1276960171</v>
      </c>
      <c r="AG71" s="24">
        <v>1971290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02">
        <v>6761885236</v>
      </c>
    </row>
    <row r="72" spans="1:39" s="6" customFormat="1" ht="14.4" x14ac:dyDescent="0.3">
      <c r="A72" s="65" t="s">
        <v>826</v>
      </c>
      <c r="B72" s="25" t="s">
        <v>70</v>
      </c>
      <c r="C72" s="24">
        <v>0</v>
      </c>
      <c r="D72" s="24">
        <v>59383261</v>
      </c>
      <c r="E72" s="24">
        <v>13435174</v>
      </c>
      <c r="F72" s="24">
        <v>0</v>
      </c>
      <c r="G72" s="24">
        <v>3912240</v>
      </c>
      <c r="H72" s="24">
        <v>78790380</v>
      </c>
      <c r="I72" s="24">
        <v>123398</v>
      </c>
      <c r="J72" s="24">
        <v>0</v>
      </c>
      <c r="K72" s="24">
        <v>20943016</v>
      </c>
      <c r="L72" s="24">
        <v>8464077467</v>
      </c>
      <c r="M72" s="24">
        <v>719278264</v>
      </c>
      <c r="N72" s="24">
        <v>11653844</v>
      </c>
      <c r="O72" s="24">
        <v>16503250</v>
      </c>
      <c r="P72" s="24">
        <v>3029724</v>
      </c>
      <c r="Q72" s="24">
        <v>0</v>
      </c>
      <c r="R72" s="24">
        <v>32708847</v>
      </c>
      <c r="S72" s="24">
        <v>0</v>
      </c>
      <c r="T72" s="24">
        <v>2568084553</v>
      </c>
      <c r="U72" s="24">
        <v>166612524</v>
      </c>
      <c r="V72" s="24">
        <v>21640923</v>
      </c>
      <c r="W72" s="24">
        <v>1504706</v>
      </c>
      <c r="X72" s="24">
        <v>431869032</v>
      </c>
      <c r="Y72" s="24">
        <v>358453279</v>
      </c>
      <c r="Z72" s="24">
        <v>4303072504</v>
      </c>
      <c r="AA72" s="24">
        <v>84895984</v>
      </c>
      <c r="AB72" s="24">
        <v>1106744300</v>
      </c>
      <c r="AC72" s="24">
        <v>966070635</v>
      </c>
      <c r="AD72" s="24">
        <v>1897971149</v>
      </c>
      <c r="AE72" s="24">
        <v>398867536</v>
      </c>
      <c r="AF72" s="24">
        <v>16155453040</v>
      </c>
      <c r="AG72" s="24">
        <v>122020176</v>
      </c>
      <c r="AH72" s="24">
        <v>0</v>
      </c>
      <c r="AI72" s="24">
        <v>0</v>
      </c>
      <c r="AJ72" s="24">
        <v>855169</v>
      </c>
      <c r="AK72" s="24">
        <v>0</v>
      </c>
      <c r="AL72" s="24">
        <v>0</v>
      </c>
      <c r="AM72" s="202">
        <v>38007954375</v>
      </c>
    </row>
    <row r="73" spans="1:39" s="6" customFormat="1" ht="14.4" x14ac:dyDescent="0.3">
      <c r="A73" s="95" t="s">
        <v>827</v>
      </c>
      <c r="B73" s="96" t="s">
        <v>204</v>
      </c>
      <c r="C73" s="97">
        <v>2482601225</v>
      </c>
      <c r="D73" s="97">
        <v>1190862909</v>
      </c>
      <c r="E73" s="97">
        <v>2331596983</v>
      </c>
      <c r="F73" s="97">
        <v>351576052</v>
      </c>
      <c r="G73" s="97">
        <v>3926821560</v>
      </c>
      <c r="H73" s="97">
        <v>16590403294</v>
      </c>
      <c r="I73" s="97">
        <v>3013490415</v>
      </c>
      <c r="J73" s="97">
        <v>445116814</v>
      </c>
      <c r="K73" s="97">
        <v>928739926</v>
      </c>
      <c r="L73" s="97">
        <v>9102593178</v>
      </c>
      <c r="M73" s="97">
        <v>11755695372</v>
      </c>
      <c r="N73" s="97">
        <v>1911965440</v>
      </c>
      <c r="O73" s="97">
        <v>5065749144</v>
      </c>
      <c r="P73" s="97">
        <v>3613186251</v>
      </c>
      <c r="Q73" s="97">
        <v>1042973514</v>
      </c>
      <c r="R73" s="97">
        <v>3660381046</v>
      </c>
      <c r="S73" s="97">
        <v>320800403</v>
      </c>
      <c r="T73" s="97">
        <v>11439616771</v>
      </c>
      <c r="U73" s="97">
        <v>12820534988</v>
      </c>
      <c r="V73" s="97">
        <v>2476732061</v>
      </c>
      <c r="W73" s="97">
        <v>1913598521</v>
      </c>
      <c r="X73" s="97">
        <v>4428195296</v>
      </c>
      <c r="Y73" s="97">
        <v>2294714972</v>
      </c>
      <c r="Z73" s="97">
        <v>45756072972</v>
      </c>
      <c r="AA73" s="97">
        <v>3591849384</v>
      </c>
      <c r="AB73" s="97">
        <v>28674666874</v>
      </c>
      <c r="AC73" s="97">
        <v>11572204759</v>
      </c>
      <c r="AD73" s="97">
        <v>4887841206</v>
      </c>
      <c r="AE73" s="97">
        <v>11283158909</v>
      </c>
      <c r="AF73" s="97">
        <v>26452021562</v>
      </c>
      <c r="AG73" s="97">
        <v>1504640278</v>
      </c>
      <c r="AH73" s="97">
        <v>14710684</v>
      </c>
      <c r="AI73" s="97">
        <v>18621216</v>
      </c>
      <c r="AJ73" s="97">
        <v>13781806</v>
      </c>
      <c r="AK73" s="97">
        <v>0</v>
      </c>
      <c r="AL73" s="97">
        <v>0</v>
      </c>
      <c r="AM73" s="203">
        <v>236877515785</v>
      </c>
    </row>
    <row r="74" spans="1:39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12263469</v>
      </c>
      <c r="F74" s="24">
        <v>0</v>
      </c>
      <c r="G74" s="24">
        <v>0</v>
      </c>
      <c r="H74" s="24">
        <v>214767833</v>
      </c>
      <c r="I74" s="24">
        <v>300000</v>
      </c>
      <c r="J74" s="24">
        <v>0</v>
      </c>
      <c r="K74" s="24">
        <v>0</v>
      </c>
      <c r="L74" s="24">
        <v>0</v>
      </c>
      <c r="M74" s="24">
        <v>33623878</v>
      </c>
      <c r="N74" s="24">
        <v>0</v>
      </c>
      <c r="O74" s="24">
        <v>0</v>
      </c>
      <c r="P74" s="24">
        <v>0</v>
      </c>
      <c r="Q74" s="24">
        <v>0</v>
      </c>
      <c r="R74" s="24">
        <v>4227273</v>
      </c>
      <c r="S74" s="24">
        <v>0</v>
      </c>
      <c r="T74" s="24">
        <v>480909</v>
      </c>
      <c r="U74" s="24">
        <v>0</v>
      </c>
      <c r="V74" s="24">
        <v>20363636</v>
      </c>
      <c r="W74" s="24">
        <v>0</v>
      </c>
      <c r="X74" s="24">
        <v>875000</v>
      </c>
      <c r="Y74" s="24">
        <v>0</v>
      </c>
      <c r="Z74" s="24">
        <v>32023825</v>
      </c>
      <c r="AA74" s="24">
        <v>67590532</v>
      </c>
      <c r="AB74" s="24">
        <v>0</v>
      </c>
      <c r="AC74" s="24">
        <v>0</v>
      </c>
      <c r="AD74" s="24">
        <v>0</v>
      </c>
      <c r="AE74" s="24">
        <v>0</v>
      </c>
      <c r="AF74" s="24">
        <v>61245455</v>
      </c>
      <c r="AG74" s="24">
        <v>0</v>
      </c>
      <c r="AH74" s="24">
        <v>0</v>
      </c>
      <c r="AI74" s="24">
        <v>685000</v>
      </c>
      <c r="AJ74" s="24">
        <v>0</v>
      </c>
      <c r="AK74" s="24">
        <v>0</v>
      </c>
      <c r="AL74" s="24">
        <v>0</v>
      </c>
      <c r="AM74" s="202">
        <v>448446810</v>
      </c>
    </row>
    <row r="75" spans="1:39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134206589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3248636</v>
      </c>
      <c r="AA75" s="24">
        <v>0</v>
      </c>
      <c r="AB75" s="24">
        <v>0</v>
      </c>
      <c r="AC75" s="24">
        <v>168031416</v>
      </c>
      <c r="AD75" s="24">
        <v>400000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02">
        <v>305886641</v>
      </c>
    </row>
    <row r="76" spans="1:39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49260263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4079136</v>
      </c>
      <c r="X76" s="24">
        <v>0</v>
      </c>
      <c r="Y76" s="24">
        <v>0</v>
      </c>
      <c r="Z76" s="24">
        <v>1262340</v>
      </c>
      <c r="AA76" s="24">
        <v>0</v>
      </c>
      <c r="AB76" s="24">
        <v>0</v>
      </c>
      <c r="AC76" s="24">
        <v>1385117865</v>
      </c>
      <c r="AD76" s="24">
        <v>8832728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02">
        <v>1448552332</v>
      </c>
    </row>
    <row r="77" spans="1:39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227537100</v>
      </c>
      <c r="F77" s="24">
        <v>0</v>
      </c>
      <c r="G77" s="24">
        <v>1846821929</v>
      </c>
      <c r="H77" s="24">
        <v>3970477349</v>
      </c>
      <c r="I77" s="24">
        <v>1302527559</v>
      </c>
      <c r="J77" s="24">
        <v>54483801</v>
      </c>
      <c r="K77" s="24">
        <v>0</v>
      </c>
      <c r="L77" s="24">
        <v>0</v>
      </c>
      <c r="M77" s="24">
        <v>3163636</v>
      </c>
      <c r="N77" s="24">
        <v>0</v>
      </c>
      <c r="O77" s="24">
        <v>1507476769</v>
      </c>
      <c r="P77" s="24">
        <v>0</v>
      </c>
      <c r="Q77" s="24">
        <v>0</v>
      </c>
      <c r="R77" s="24">
        <v>671530907</v>
      </c>
      <c r="S77" s="24">
        <v>0</v>
      </c>
      <c r="T77" s="24">
        <v>621301574</v>
      </c>
      <c r="U77" s="24">
        <v>0</v>
      </c>
      <c r="V77" s="24">
        <v>1263082843</v>
      </c>
      <c r="W77" s="24">
        <v>3281851</v>
      </c>
      <c r="X77" s="24">
        <v>0</v>
      </c>
      <c r="Y77" s="24">
        <v>0</v>
      </c>
      <c r="Z77" s="24">
        <v>7832478062</v>
      </c>
      <c r="AA77" s="24">
        <v>10078707</v>
      </c>
      <c r="AB77" s="24">
        <v>10001813434</v>
      </c>
      <c r="AC77" s="24">
        <v>325891176</v>
      </c>
      <c r="AD77" s="24">
        <v>33245455</v>
      </c>
      <c r="AE77" s="24">
        <v>893265954</v>
      </c>
      <c r="AF77" s="24">
        <v>36312273</v>
      </c>
      <c r="AG77" s="24">
        <v>0</v>
      </c>
      <c r="AH77" s="24">
        <v>0</v>
      </c>
      <c r="AI77" s="24">
        <v>2194545</v>
      </c>
      <c r="AJ77" s="24">
        <v>0</v>
      </c>
      <c r="AK77" s="24">
        <v>0</v>
      </c>
      <c r="AL77" s="24">
        <v>0</v>
      </c>
      <c r="AM77" s="202">
        <v>30606964924</v>
      </c>
    </row>
    <row r="78" spans="1:39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13981821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48084969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02">
        <v>62066790</v>
      </c>
    </row>
    <row r="79" spans="1:39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26822923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02">
        <v>26822923</v>
      </c>
    </row>
    <row r="80" spans="1:39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140693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02">
        <v>140693</v>
      </c>
    </row>
    <row r="81" spans="1:39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32655388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97971073</v>
      </c>
      <c r="AC81" s="24">
        <v>597120967</v>
      </c>
      <c r="AD81" s="24">
        <v>0</v>
      </c>
      <c r="AE81" s="24">
        <v>114511838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02">
        <v>842259266</v>
      </c>
    </row>
    <row r="82" spans="1:39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109041591</v>
      </c>
      <c r="I82" s="24">
        <v>0</v>
      </c>
      <c r="J82" s="24">
        <v>0</v>
      </c>
      <c r="K82" s="24">
        <v>0</v>
      </c>
      <c r="L82" s="24">
        <v>2545455</v>
      </c>
      <c r="M82" s="24">
        <v>20408000</v>
      </c>
      <c r="N82" s="24">
        <v>0</v>
      </c>
      <c r="O82" s="24">
        <v>60509087</v>
      </c>
      <c r="P82" s="24">
        <v>0</v>
      </c>
      <c r="Q82" s="24">
        <v>0</v>
      </c>
      <c r="R82" s="24">
        <v>36200000</v>
      </c>
      <c r="S82" s="24">
        <v>0</v>
      </c>
      <c r="T82" s="24">
        <v>0</v>
      </c>
      <c r="U82" s="24">
        <v>0</v>
      </c>
      <c r="V82" s="24">
        <v>4418400</v>
      </c>
      <c r="W82" s="24">
        <v>0</v>
      </c>
      <c r="X82" s="24">
        <v>0</v>
      </c>
      <c r="Y82" s="24">
        <v>0</v>
      </c>
      <c r="Z82" s="24">
        <v>626482419</v>
      </c>
      <c r="AA82" s="24">
        <v>13858341</v>
      </c>
      <c r="AB82" s="24">
        <v>0</v>
      </c>
      <c r="AC82" s="24">
        <v>0</v>
      </c>
      <c r="AD82" s="24">
        <v>49097272</v>
      </c>
      <c r="AE82" s="24">
        <v>285791676</v>
      </c>
      <c r="AF82" s="24">
        <v>34228182</v>
      </c>
      <c r="AG82" s="24">
        <v>0</v>
      </c>
      <c r="AH82" s="24">
        <v>0</v>
      </c>
      <c r="AI82" s="24">
        <v>28431135</v>
      </c>
      <c r="AJ82" s="24">
        <v>0</v>
      </c>
      <c r="AK82" s="24">
        <v>0</v>
      </c>
      <c r="AL82" s="24">
        <v>0</v>
      </c>
      <c r="AM82" s="202">
        <v>1271011558</v>
      </c>
    </row>
    <row r="83" spans="1:39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14301000</v>
      </c>
      <c r="G83" s="24">
        <v>0</v>
      </c>
      <c r="H83" s="24">
        <v>12029133</v>
      </c>
      <c r="I83" s="24">
        <v>0</v>
      </c>
      <c r="J83" s="24">
        <v>228956133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448820</v>
      </c>
      <c r="AA83" s="24">
        <v>0</v>
      </c>
      <c r="AB83" s="24">
        <v>0</v>
      </c>
      <c r="AC83" s="24">
        <v>494414</v>
      </c>
      <c r="AD83" s="24">
        <v>5454545</v>
      </c>
      <c r="AE83" s="24">
        <v>0</v>
      </c>
      <c r="AF83" s="24">
        <v>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02">
        <v>261734045</v>
      </c>
    </row>
    <row r="84" spans="1:39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3312273</v>
      </c>
      <c r="N84" s="24">
        <v>0</v>
      </c>
      <c r="O84" s="24">
        <v>292438400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896158</v>
      </c>
      <c r="W84" s="24">
        <v>0</v>
      </c>
      <c r="X84" s="24">
        <v>0</v>
      </c>
      <c r="Y84" s="24">
        <v>0</v>
      </c>
      <c r="Z84" s="24">
        <v>2072727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02">
        <v>299519558</v>
      </c>
    </row>
    <row r="85" spans="1:39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1300000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334373</v>
      </c>
      <c r="AA85" s="24">
        <v>113424574</v>
      </c>
      <c r="AB85" s="24">
        <v>0</v>
      </c>
      <c r="AC85" s="24">
        <v>0</v>
      </c>
      <c r="AD85" s="24">
        <v>681818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02">
        <v>115740765</v>
      </c>
    </row>
    <row r="86" spans="1:39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1237024384</v>
      </c>
      <c r="I86" s="24">
        <v>0</v>
      </c>
      <c r="J86" s="24">
        <v>0</v>
      </c>
      <c r="K86" s="24">
        <v>0</v>
      </c>
      <c r="L86" s="24">
        <v>0</v>
      </c>
      <c r="M86" s="24">
        <v>20000000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28505</v>
      </c>
      <c r="AA86" s="24">
        <v>2034608</v>
      </c>
      <c r="AB86" s="24">
        <v>0</v>
      </c>
      <c r="AC86" s="24">
        <v>2565612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02">
        <v>1261653109</v>
      </c>
    </row>
    <row r="87" spans="1:39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14006364</v>
      </c>
      <c r="I87" s="24">
        <v>2049745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243107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36210926</v>
      </c>
      <c r="AA87" s="24">
        <v>0</v>
      </c>
      <c r="AB87" s="24">
        <v>0</v>
      </c>
      <c r="AC87" s="24">
        <v>1365837474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7570450</v>
      </c>
      <c r="AK87" s="24">
        <v>0</v>
      </c>
      <c r="AL87" s="24">
        <v>0</v>
      </c>
      <c r="AM87" s="202">
        <v>1425918066</v>
      </c>
    </row>
    <row r="88" spans="1:39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239800569</v>
      </c>
      <c r="F88" s="97">
        <v>14301000</v>
      </c>
      <c r="G88" s="97">
        <v>1846821929</v>
      </c>
      <c r="H88" s="97">
        <v>5692353243</v>
      </c>
      <c r="I88" s="97">
        <v>1304877304</v>
      </c>
      <c r="J88" s="97">
        <v>297421755</v>
      </c>
      <c r="K88" s="97">
        <v>0</v>
      </c>
      <c r="L88" s="97">
        <v>2545455</v>
      </c>
      <c r="M88" s="97">
        <v>114463175</v>
      </c>
      <c r="N88" s="97">
        <v>0</v>
      </c>
      <c r="O88" s="97">
        <v>1909927626</v>
      </c>
      <c r="P88" s="97">
        <v>0</v>
      </c>
      <c r="Q88" s="97">
        <v>0</v>
      </c>
      <c r="R88" s="97">
        <v>711958180</v>
      </c>
      <c r="S88" s="97">
        <v>0</v>
      </c>
      <c r="T88" s="97">
        <v>621782483</v>
      </c>
      <c r="U88" s="97">
        <v>0</v>
      </c>
      <c r="V88" s="97">
        <v>1336846006</v>
      </c>
      <c r="W88" s="97">
        <v>7360987</v>
      </c>
      <c r="X88" s="97">
        <v>875000</v>
      </c>
      <c r="Y88" s="97">
        <v>0</v>
      </c>
      <c r="Z88" s="97">
        <v>8561554249</v>
      </c>
      <c r="AA88" s="97">
        <v>206986762</v>
      </c>
      <c r="AB88" s="97">
        <v>10099784507</v>
      </c>
      <c r="AC88" s="97">
        <v>3845058924</v>
      </c>
      <c r="AD88" s="97">
        <v>97711818</v>
      </c>
      <c r="AE88" s="97">
        <v>1293569468</v>
      </c>
      <c r="AF88" s="97">
        <v>131835910</v>
      </c>
      <c r="AG88" s="97">
        <v>0</v>
      </c>
      <c r="AH88" s="97">
        <v>0</v>
      </c>
      <c r="AI88" s="97">
        <v>31310680</v>
      </c>
      <c r="AJ88" s="97">
        <v>7570450</v>
      </c>
      <c r="AK88" s="97">
        <v>0</v>
      </c>
      <c r="AL88" s="97">
        <v>0</v>
      </c>
      <c r="AM88" s="203">
        <v>38376717480</v>
      </c>
    </row>
    <row r="89" spans="1:39" s="6" customFormat="1" ht="14.4" x14ac:dyDescent="0.3">
      <c r="A89" s="65" t="s">
        <v>843</v>
      </c>
      <c r="B89" s="25" t="s">
        <v>143</v>
      </c>
      <c r="C89" s="24">
        <v>66074525</v>
      </c>
      <c r="D89" s="24">
        <v>0</v>
      </c>
      <c r="E89" s="24">
        <v>442665785</v>
      </c>
      <c r="F89" s="24">
        <v>4951957</v>
      </c>
      <c r="G89" s="24">
        <v>0</v>
      </c>
      <c r="H89" s="24">
        <v>241110273</v>
      </c>
      <c r="I89" s="24">
        <v>16099319</v>
      </c>
      <c r="J89" s="24">
        <v>7941962</v>
      </c>
      <c r="K89" s="24">
        <v>0</v>
      </c>
      <c r="L89" s="24">
        <v>2713979</v>
      </c>
      <c r="M89" s="24">
        <v>17430705</v>
      </c>
      <c r="N89" s="24">
        <v>0</v>
      </c>
      <c r="O89" s="24">
        <v>0</v>
      </c>
      <c r="P89" s="24">
        <v>53390880</v>
      </c>
      <c r="Q89" s="24">
        <v>0</v>
      </c>
      <c r="R89" s="24">
        <v>19728877</v>
      </c>
      <c r="S89" s="24">
        <v>0</v>
      </c>
      <c r="T89" s="24">
        <v>1355583567</v>
      </c>
      <c r="U89" s="24">
        <v>51095422</v>
      </c>
      <c r="V89" s="24">
        <v>17671419</v>
      </c>
      <c r="W89" s="24">
        <v>5683636</v>
      </c>
      <c r="X89" s="24">
        <v>24958063</v>
      </c>
      <c r="Y89" s="24">
        <v>7054617</v>
      </c>
      <c r="Z89" s="24">
        <v>1859834555</v>
      </c>
      <c r="AA89" s="24">
        <v>74487200</v>
      </c>
      <c r="AB89" s="24">
        <v>0</v>
      </c>
      <c r="AC89" s="24">
        <v>349958795</v>
      </c>
      <c r="AD89" s="24">
        <v>11714760</v>
      </c>
      <c r="AE89" s="24">
        <v>5679902</v>
      </c>
      <c r="AF89" s="24">
        <v>0</v>
      </c>
      <c r="AG89" s="24">
        <v>5090000</v>
      </c>
      <c r="AH89" s="24">
        <v>0</v>
      </c>
      <c r="AI89" s="24">
        <v>14199818</v>
      </c>
      <c r="AJ89" s="24">
        <v>18062675</v>
      </c>
      <c r="AK89" s="24">
        <v>0</v>
      </c>
      <c r="AL89" s="24">
        <v>0</v>
      </c>
      <c r="AM89" s="202">
        <v>4673182691</v>
      </c>
    </row>
    <row r="90" spans="1:39" s="6" customFormat="1" ht="14.4" x14ac:dyDescent="0.3">
      <c r="A90" s="65" t="s">
        <v>844</v>
      </c>
      <c r="B90" s="25" t="s">
        <v>144</v>
      </c>
      <c r="C90" s="24">
        <v>145135653</v>
      </c>
      <c r="D90" s="24">
        <v>0</v>
      </c>
      <c r="E90" s="24">
        <v>26006670</v>
      </c>
      <c r="F90" s="24">
        <v>4469243</v>
      </c>
      <c r="G90" s="24">
        <v>0</v>
      </c>
      <c r="H90" s="24">
        <v>146074895</v>
      </c>
      <c r="I90" s="24">
        <v>58249134</v>
      </c>
      <c r="J90" s="24">
        <v>3156543</v>
      </c>
      <c r="K90" s="24">
        <v>0</v>
      </c>
      <c r="L90" s="24">
        <v>0</v>
      </c>
      <c r="M90" s="24">
        <v>1569566</v>
      </c>
      <c r="N90" s="24">
        <v>0</v>
      </c>
      <c r="O90" s="24">
        <v>0</v>
      </c>
      <c r="P90" s="24">
        <v>49281880</v>
      </c>
      <c r="Q90" s="24">
        <v>0</v>
      </c>
      <c r="R90" s="24">
        <v>8880726</v>
      </c>
      <c r="S90" s="24">
        <v>0</v>
      </c>
      <c r="T90" s="24">
        <v>391577787</v>
      </c>
      <c r="U90" s="24">
        <v>16426924</v>
      </c>
      <c r="V90" s="24">
        <v>7429186</v>
      </c>
      <c r="W90" s="24">
        <v>0</v>
      </c>
      <c r="X90" s="24">
        <v>49958145</v>
      </c>
      <c r="Y90" s="24">
        <v>3395471</v>
      </c>
      <c r="Z90" s="24">
        <v>78059501</v>
      </c>
      <c r="AA90" s="24">
        <v>54468491</v>
      </c>
      <c r="AB90" s="24">
        <v>0</v>
      </c>
      <c r="AC90" s="24">
        <v>522052</v>
      </c>
      <c r="AD90" s="24">
        <v>2436734</v>
      </c>
      <c r="AE90" s="24">
        <v>84197071</v>
      </c>
      <c r="AF90" s="24">
        <v>0</v>
      </c>
      <c r="AG90" s="24">
        <v>0</v>
      </c>
      <c r="AH90" s="24">
        <v>0</v>
      </c>
      <c r="AI90" s="24">
        <v>39236332</v>
      </c>
      <c r="AJ90" s="24">
        <v>0</v>
      </c>
      <c r="AK90" s="24">
        <v>0</v>
      </c>
      <c r="AL90" s="24">
        <v>0</v>
      </c>
      <c r="AM90" s="202">
        <v>1170532004</v>
      </c>
    </row>
    <row r="91" spans="1:39" s="6" customFormat="1" ht="14.4" x14ac:dyDescent="0.3">
      <c r="A91" s="65" t="s">
        <v>845</v>
      </c>
      <c r="B91" s="25" t="s">
        <v>145</v>
      </c>
      <c r="C91" s="24">
        <v>58045984</v>
      </c>
      <c r="D91" s="24">
        <v>0</v>
      </c>
      <c r="E91" s="24">
        <v>8515368</v>
      </c>
      <c r="F91" s="24">
        <v>33183</v>
      </c>
      <c r="G91" s="24">
        <v>0</v>
      </c>
      <c r="H91" s="24">
        <v>32188280</v>
      </c>
      <c r="I91" s="24">
        <v>521113</v>
      </c>
      <c r="J91" s="24">
        <v>679929</v>
      </c>
      <c r="K91" s="24">
        <v>0</v>
      </c>
      <c r="L91" s="24">
        <v>1363636</v>
      </c>
      <c r="M91" s="24">
        <v>2485787</v>
      </c>
      <c r="N91" s="24">
        <v>0</v>
      </c>
      <c r="O91" s="24">
        <v>0</v>
      </c>
      <c r="P91" s="24">
        <v>6163943</v>
      </c>
      <c r="Q91" s="24">
        <v>0</v>
      </c>
      <c r="R91" s="24">
        <v>37785985</v>
      </c>
      <c r="S91" s="24">
        <v>0</v>
      </c>
      <c r="T91" s="24">
        <v>93214</v>
      </c>
      <c r="U91" s="24">
        <v>11147</v>
      </c>
      <c r="V91" s="24">
        <v>930768</v>
      </c>
      <c r="W91" s="24">
        <v>24446000</v>
      </c>
      <c r="X91" s="24">
        <v>10047348</v>
      </c>
      <c r="Y91" s="24">
        <v>563944</v>
      </c>
      <c r="Z91" s="24">
        <v>271559665</v>
      </c>
      <c r="AA91" s="24">
        <v>56825406</v>
      </c>
      <c r="AB91" s="24">
        <v>0</v>
      </c>
      <c r="AC91" s="24">
        <v>4583509435</v>
      </c>
      <c r="AD91" s="24">
        <v>138726660</v>
      </c>
      <c r="AE91" s="24">
        <v>6063432</v>
      </c>
      <c r="AF91" s="24">
        <v>9291101</v>
      </c>
      <c r="AG91" s="24">
        <v>0</v>
      </c>
      <c r="AH91" s="24">
        <v>288874765</v>
      </c>
      <c r="AI91" s="24">
        <v>624771790</v>
      </c>
      <c r="AJ91" s="24">
        <v>334888564</v>
      </c>
      <c r="AK91" s="24">
        <v>0</v>
      </c>
      <c r="AL91" s="24">
        <v>0</v>
      </c>
      <c r="AM91" s="202">
        <v>6498386447</v>
      </c>
    </row>
    <row r="92" spans="1:39" s="6" customFormat="1" ht="14.4" x14ac:dyDescent="0.3">
      <c r="A92" s="65" t="s">
        <v>846</v>
      </c>
      <c r="B92" s="25" t="s">
        <v>146</v>
      </c>
      <c r="C92" s="24">
        <v>1133085445</v>
      </c>
      <c r="D92" s="24">
        <v>1308026550</v>
      </c>
      <c r="E92" s="24">
        <v>114783631</v>
      </c>
      <c r="F92" s="24">
        <v>189742099</v>
      </c>
      <c r="G92" s="24">
        <v>3326850660</v>
      </c>
      <c r="H92" s="24">
        <v>6085328756</v>
      </c>
      <c r="I92" s="24">
        <v>835691194</v>
      </c>
      <c r="J92" s="24">
        <v>438682712</v>
      </c>
      <c r="K92" s="24">
        <v>663631042</v>
      </c>
      <c r="L92" s="24">
        <v>283165214</v>
      </c>
      <c r="M92" s="24">
        <v>3824414135</v>
      </c>
      <c r="N92" s="24">
        <v>239341948</v>
      </c>
      <c r="O92" s="24">
        <v>53223229</v>
      </c>
      <c r="P92" s="24">
        <v>1474371916</v>
      </c>
      <c r="Q92" s="24">
        <v>237247239</v>
      </c>
      <c r="R92" s="24">
        <v>529050246</v>
      </c>
      <c r="S92" s="24">
        <v>77051195</v>
      </c>
      <c r="T92" s="24">
        <v>3437956504</v>
      </c>
      <c r="U92" s="24">
        <v>5157962300</v>
      </c>
      <c r="V92" s="24">
        <v>451946921</v>
      </c>
      <c r="W92" s="24">
        <v>793077316</v>
      </c>
      <c r="X92" s="24">
        <v>2025057205</v>
      </c>
      <c r="Y92" s="24">
        <v>150591316</v>
      </c>
      <c r="Z92" s="24">
        <v>13128494395</v>
      </c>
      <c r="AA92" s="24">
        <v>2279830407</v>
      </c>
      <c r="AB92" s="24">
        <v>0</v>
      </c>
      <c r="AC92" s="24">
        <v>5319648383</v>
      </c>
      <c r="AD92" s="24">
        <v>2460134555</v>
      </c>
      <c r="AE92" s="24">
        <v>2194667053</v>
      </c>
      <c r="AF92" s="24">
        <v>4765526623</v>
      </c>
      <c r="AG92" s="24">
        <v>814887189</v>
      </c>
      <c r="AH92" s="24">
        <v>0</v>
      </c>
      <c r="AI92" s="24">
        <v>1604108407</v>
      </c>
      <c r="AJ92" s="24">
        <v>0</v>
      </c>
      <c r="AK92" s="24">
        <v>0</v>
      </c>
      <c r="AL92" s="24">
        <v>0</v>
      </c>
      <c r="AM92" s="202">
        <v>65397575785</v>
      </c>
    </row>
    <row r="93" spans="1:39" s="6" customFormat="1" ht="14.4" x14ac:dyDescent="0.3">
      <c r="A93" s="65" t="s">
        <v>847</v>
      </c>
      <c r="B93" s="25" t="s">
        <v>147</v>
      </c>
      <c r="C93" s="24">
        <v>6395725</v>
      </c>
      <c r="D93" s="24">
        <v>0</v>
      </c>
      <c r="E93" s="24">
        <v>0</v>
      </c>
      <c r="F93" s="24">
        <v>2830285</v>
      </c>
      <c r="G93" s="24">
        <v>0</v>
      </c>
      <c r="H93" s="24">
        <v>30379237</v>
      </c>
      <c r="I93" s="24">
        <v>2830285</v>
      </c>
      <c r="J93" s="24">
        <v>2830285</v>
      </c>
      <c r="K93" s="24">
        <v>2830285</v>
      </c>
      <c r="L93" s="24">
        <v>2528347</v>
      </c>
      <c r="M93" s="24">
        <v>43948731</v>
      </c>
      <c r="N93" s="24">
        <v>0</v>
      </c>
      <c r="O93" s="24">
        <v>0</v>
      </c>
      <c r="P93" s="24">
        <v>8986810</v>
      </c>
      <c r="Q93" s="24">
        <v>0</v>
      </c>
      <c r="R93" s="24">
        <v>4255683</v>
      </c>
      <c r="S93" s="24">
        <v>2830285</v>
      </c>
      <c r="T93" s="24">
        <v>0</v>
      </c>
      <c r="U93" s="24">
        <v>0</v>
      </c>
      <c r="V93" s="24">
        <v>2830285</v>
      </c>
      <c r="W93" s="24">
        <v>10273</v>
      </c>
      <c r="X93" s="24">
        <v>2830285</v>
      </c>
      <c r="Y93" s="24">
        <v>2830285</v>
      </c>
      <c r="Z93" s="24">
        <v>3430285</v>
      </c>
      <c r="AA93" s="24">
        <v>0</v>
      </c>
      <c r="AB93" s="24">
        <v>0</v>
      </c>
      <c r="AC93" s="24">
        <v>205586668</v>
      </c>
      <c r="AD93" s="24">
        <v>26447470</v>
      </c>
      <c r="AE93" s="24">
        <v>0</v>
      </c>
      <c r="AF93" s="24">
        <v>65970</v>
      </c>
      <c r="AG93" s="24">
        <v>72825994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02">
        <v>427503473</v>
      </c>
    </row>
    <row r="94" spans="1:39" s="6" customFormat="1" ht="14.4" x14ac:dyDescent="0.3">
      <c r="A94" s="65" t="s">
        <v>848</v>
      </c>
      <c r="B94" s="25" t="s">
        <v>148</v>
      </c>
      <c r="C94" s="24">
        <v>3076496</v>
      </c>
      <c r="D94" s="24">
        <v>0</v>
      </c>
      <c r="E94" s="24">
        <v>12662675</v>
      </c>
      <c r="F94" s="24">
        <v>785066</v>
      </c>
      <c r="G94" s="24">
        <v>0</v>
      </c>
      <c r="H94" s="24">
        <v>33919701</v>
      </c>
      <c r="I94" s="24">
        <v>7120200</v>
      </c>
      <c r="J94" s="24">
        <v>37603</v>
      </c>
      <c r="K94" s="24">
        <v>0</v>
      </c>
      <c r="L94" s="24">
        <v>0</v>
      </c>
      <c r="M94" s="24">
        <v>3786249</v>
      </c>
      <c r="N94" s="24">
        <v>0</v>
      </c>
      <c r="O94" s="24">
        <v>0</v>
      </c>
      <c r="P94" s="24">
        <v>30801174</v>
      </c>
      <c r="Q94" s="24">
        <v>0</v>
      </c>
      <c r="R94" s="24">
        <v>6888660</v>
      </c>
      <c r="S94" s="24">
        <v>0</v>
      </c>
      <c r="T94" s="24">
        <v>386678</v>
      </c>
      <c r="U94" s="24">
        <v>10735191</v>
      </c>
      <c r="V94" s="24">
        <v>12846090</v>
      </c>
      <c r="W94" s="24">
        <v>0</v>
      </c>
      <c r="X94" s="24">
        <v>5769820</v>
      </c>
      <c r="Y94" s="24">
        <v>2161609</v>
      </c>
      <c r="Z94" s="24">
        <v>126473205</v>
      </c>
      <c r="AA94" s="24">
        <v>11923687</v>
      </c>
      <c r="AB94" s="24">
        <v>0</v>
      </c>
      <c r="AC94" s="24">
        <v>56182421</v>
      </c>
      <c r="AD94" s="24">
        <v>3944821</v>
      </c>
      <c r="AE94" s="24">
        <v>2774444</v>
      </c>
      <c r="AF94" s="24">
        <v>0</v>
      </c>
      <c r="AG94" s="24">
        <v>0</v>
      </c>
      <c r="AH94" s="24">
        <v>0</v>
      </c>
      <c r="AI94" s="24">
        <v>3734972</v>
      </c>
      <c r="AJ94" s="24">
        <v>560038</v>
      </c>
      <c r="AK94" s="24">
        <v>0</v>
      </c>
      <c r="AL94" s="24">
        <v>0</v>
      </c>
      <c r="AM94" s="202">
        <v>336570800</v>
      </c>
    </row>
    <row r="95" spans="1:39" s="6" customFormat="1" ht="14.4" x14ac:dyDescent="0.3">
      <c r="A95" s="65" t="s">
        <v>849</v>
      </c>
      <c r="B95" s="25" t="s">
        <v>149</v>
      </c>
      <c r="C95" s="24">
        <v>2088922</v>
      </c>
      <c r="D95" s="24">
        <v>0</v>
      </c>
      <c r="E95" s="24">
        <v>0</v>
      </c>
      <c r="F95" s="24">
        <v>114457</v>
      </c>
      <c r="G95" s="24">
        <v>0</v>
      </c>
      <c r="H95" s="24">
        <v>28237657</v>
      </c>
      <c r="I95" s="24">
        <v>1582047</v>
      </c>
      <c r="J95" s="24">
        <v>6670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6160234</v>
      </c>
      <c r="Q95" s="24">
        <v>0</v>
      </c>
      <c r="R95" s="24">
        <v>0</v>
      </c>
      <c r="S95" s="24">
        <v>0</v>
      </c>
      <c r="T95" s="24">
        <v>87499</v>
      </c>
      <c r="U95" s="24">
        <v>615886</v>
      </c>
      <c r="V95" s="24">
        <v>28778</v>
      </c>
      <c r="W95" s="24">
        <v>0</v>
      </c>
      <c r="X95" s="24">
        <v>552128</v>
      </c>
      <c r="Y95" s="24">
        <v>314506</v>
      </c>
      <c r="Z95" s="24">
        <v>23646260</v>
      </c>
      <c r="AA95" s="24">
        <v>3402589</v>
      </c>
      <c r="AB95" s="24">
        <v>0</v>
      </c>
      <c r="AC95" s="24">
        <v>259349</v>
      </c>
      <c r="AD95" s="24">
        <v>1477693</v>
      </c>
      <c r="AE95" s="24">
        <v>0</v>
      </c>
      <c r="AF95" s="24">
        <v>0</v>
      </c>
      <c r="AG95" s="24">
        <v>0</v>
      </c>
      <c r="AH95" s="24">
        <v>0</v>
      </c>
      <c r="AI95" s="24">
        <v>287965</v>
      </c>
      <c r="AJ95" s="24">
        <v>0</v>
      </c>
      <c r="AK95" s="24">
        <v>0</v>
      </c>
      <c r="AL95" s="24">
        <v>0</v>
      </c>
      <c r="AM95" s="202">
        <v>68862640</v>
      </c>
    </row>
    <row r="96" spans="1:39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10545959</v>
      </c>
      <c r="N96" s="24">
        <v>0</v>
      </c>
      <c r="O96" s="24">
        <v>0</v>
      </c>
      <c r="P96" s="24">
        <v>29091</v>
      </c>
      <c r="Q96" s="24">
        <v>0</v>
      </c>
      <c r="R96" s="24">
        <v>0</v>
      </c>
      <c r="S96" s="24">
        <v>0</v>
      </c>
      <c r="T96" s="24">
        <v>883296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4215463</v>
      </c>
      <c r="AD96" s="24">
        <v>0</v>
      </c>
      <c r="AE96" s="24">
        <v>23680784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02">
        <v>39354593</v>
      </c>
    </row>
    <row r="97" spans="1:39" s="6" customFormat="1" ht="14.4" x14ac:dyDescent="0.3">
      <c r="A97" s="65" t="s">
        <v>851</v>
      </c>
      <c r="B97" s="25" t="s">
        <v>151</v>
      </c>
      <c r="C97" s="24">
        <v>40031744</v>
      </c>
      <c r="D97" s="24">
        <v>9091089</v>
      </c>
      <c r="E97" s="24">
        <v>80526277</v>
      </c>
      <c r="F97" s="24">
        <v>467274</v>
      </c>
      <c r="G97" s="24">
        <v>0</v>
      </c>
      <c r="H97" s="24">
        <v>91523978</v>
      </c>
      <c r="I97" s="24">
        <v>3705213</v>
      </c>
      <c r="J97" s="24">
        <v>10033937</v>
      </c>
      <c r="K97" s="24">
        <v>7690909</v>
      </c>
      <c r="L97" s="24">
        <v>5111437</v>
      </c>
      <c r="M97" s="24">
        <v>70350795</v>
      </c>
      <c r="N97" s="24">
        <v>1550000</v>
      </c>
      <c r="O97" s="24">
        <v>0</v>
      </c>
      <c r="P97" s="24">
        <v>6160234</v>
      </c>
      <c r="Q97" s="24">
        <v>0</v>
      </c>
      <c r="R97" s="24">
        <v>38886802</v>
      </c>
      <c r="S97" s="24">
        <v>0</v>
      </c>
      <c r="T97" s="24">
        <v>1236070601</v>
      </c>
      <c r="U97" s="24">
        <v>709766872</v>
      </c>
      <c r="V97" s="24">
        <v>12065959</v>
      </c>
      <c r="W97" s="24">
        <v>14308362</v>
      </c>
      <c r="X97" s="24">
        <v>170554348</v>
      </c>
      <c r="Y97" s="24">
        <v>1782887937</v>
      </c>
      <c r="Z97" s="24">
        <v>17886548820</v>
      </c>
      <c r="AA97" s="24">
        <v>440407811</v>
      </c>
      <c r="AB97" s="24">
        <v>0</v>
      </c>
      <c r="AC97" s="24">
        <v>1817532079</v>
      </c>
      <c r="AD97" s="24">
        <v>24994170</v>
      </c>
      <c r="AE97" s="24">
        <v>64102102</v>
      </c>
      <c r="AF97" s="24">
        <v>32937067</v>
      </c>
      <c r="AG97" s="24">
        <v>37188182</v>
      </c>
      <c r="AH97" s="24">
        <v>0</v>
      </c>
      <c r="AI97" s="24">
        <v>3489037633</v>
      </c>
      <c r="AJ97" s="24">
        <v>282041326</v>
      </c>
      <c r="AK97" s="24">
        <v>0</v>
      </c>
      <c r="AL97" s="24">
        <v>0</v>
      </c>
      <c r="AM97" s="202">
        <v>28365572958</v>
      </c>
    </row>
    <row r="98" spans="1:39" s="6" customFormat="1" ht="14.4" x14ac:dyDescent="0.3">
      <c r="A98" s="65" t="s">
        <v>852</v>
      </c>
      <c r="B98" s="25" t="s">
        <v>152</v>
      </c>
      <c r="C98" s="24">
        <v>421375291</v>
      </c>
      <c r="D98" s="24">
        <v>0</v>
      </c>
      <c r="E98" s="24">
        <v>43767283</v>
      </c>
      <c r="F98" s="24">
        <v>84285280</v>
      </c>
      <c r="G98" s="24">
        <v>0</v>
      </c>
      <c r="H98" s="24">
        <v>79415775</v>
      </c>
      <c r="I98" s="24">
        <v>4067104</v>
      </c>
      <c r="J98" s="24">
        <v>1166701</v>
      </c>
      <c r="K98" s="24">
        <v>0</v>
      </c>
      <c r="L98" s="24">
        <v>344053654</v>
      </c>
      <c r="M98" s="24">
        <v>586740840</v>
      </c>
      <c r="N98" s="24">
        <v>0</v>
      </c>
      <c r="O98" s="24">
        <v>0</v>
      </c>
      <c r="P98" s="24">
        <v>36961409</v>
      </c>
      <c r="Q98" s="24">
        <v>0</v>
      </c>
      <c r="R98" s="24">
        <v>7683695</v>
      </c>
      <c r="S98" s="24">
        <v>0</v>
      </c>
      <c r="T98" s="24">
        <v>45000</v>
      </c>
      <c r="U98" s="24">
        <v>1459618</v>
      </c>
      <c r="V98" s="24">
        <v>133489</v>
      </c>
      <c r="W98" s="24">
        <v>0</v>
      </c>
      <c r="X98" s="24">
        <v>5618191</v>
      </c>
      <c r="Y98" s="24">
        <v>583280</v>
      </c>
      <c r="Z98" s="24">
        <v>85645126</v>
      </c>
      <c r="AA98" s="24">
        <v>15664971</v>
      </c>
      <c r="AB98" s="24">
        <v>0</v>
      </c>
      <c r="AC98" s="24">
        <v>10418056</v>
      </c>
      <c r="AD98" s="24">
        <v>22959189</v>
      </c>
      <c r="AE98" s="24">
        <v>153140951</v>
      </c>
      <c r="AF98" s="24">
        <v>0</v>
      </c>
      <c r="AG98" s="24">
        <v>0</v>
      </c>
      <c r="AH98" s="24">
        <v>0</v>
      </c>
      <c r="AI98" s="24">
        <v>1127162</v>
      </c>
      <c r="AJ98" s="24">
        <v>0</v>
      </c>
      <c r="AK98" s="24">
        <v>0</v>
      </c>
      <c r="AL98" s="24">
        <v>0</v>
      </c>
      <c r="AM98" s="202">
        <v>1906312065</v>
      </c>
    </row>
    <row r="99" spans="1:39" s="6" customFormat="1" ht="14.4" x14ac:dyDescent="0.3">
      <c r="A99" s="65" t="s">
        <v>853</v>
      </c>
      <c r="B99" s="25" t="s">
        <v>153</v>
      </c>
      <c r="C99" s="24">
        <v>36833093</v>
      </c>
      <c r="D99" s="24">
        <v>0</v>
      </c>
      <c r="E99" s="24">
        <v>253435</v>
      </c>
      <c r="F99" s="24">
        <v>0</v>
      </c>
      <c r="G99" s="24">
        <v>0</v>
      </c>
      <c r="H99" s="24">
        <v>38092084</v>
      </c>
      <c r="I99" s="24">
        <v>77340</v>
      </c>
      <c r="J99" s="24">
        <v>383259</v>
      </c>
      <c r="K99" s="24">
        <v>0</v>
      </c>
      <c r="L99" s="24">
        <v>0</v>
      </c>
      <c r="M99" s="24">
        <v>2062273</v>
      </c>
      <c r="N99" s="24">
        <v>0</v>
      </c>
      <c r="O99" s="24">
        <v>0</v>
      </c>
      <c r="P99" s="24">
        <v>6131143</v>
      </c>
      <c r="Q99" s="24">
        <v>0</v>
      </c>
      <c r="R99" s="24">
        <v>1324662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12539</v>
      </c>
      <c r="Z99" s="24">
        <v>10937193</v>
      </c>
      <c r="AA99" s="24">
        <v>0</v>
      </c>
      <c r="AB99" s="24">
        <v>0</v>
      </c>
      <c r="AC99" s="24">
        <v>0</v>
      </c>
      <c r="AD99" s="24">
        <v>6385552</v>
      </c>
      <c r="AE99" s="24">
        <v>17198945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02">
        <v>119691518</v>
      </c>
    </row>
    <row r="100" spans="1:39" s="6" customFormat="1" ht="14.4" x14ac:dyDescent="0.3">
      <c r="A100" s="65" t="s">
        <v>854</v>
      </c>
      <c r="B100" s="25" t="s">
        <v>154</v>
      </c>
      <c r="C100" s="24">
        <v>152017660</v>
      </c>
      <c r="D100" s="24">
        <v>0</v>
      </c>
      <c r="E100" s="24">
        <v>21247999</v>
      </c>
      <c r="F100" s="24">
        <v>241441</v>
      </c>
      <c r="G100" s="24">
        <v>0</v>
      </c>
      <c r="H100" s="24">
        <v>73982430</v>
      </c>
      <c r="I100" s="24">
        <v>2893813</v>
      </c>
      <c r="J100" s="24">
        <v>0</v>
      </c>
      <c r="K100" s="24">
        <v>0</v>
      </c>
      <c r="L100" s="24">
        <v>10459018</v>
      </c>
      <c r="M100" s="24">
        <v>4360379</v>
      </c>
      <c r="N100" s="24">
        <v>0</v>
      </c>
      <c r="O100" s="24">
        <v>0</v>
      </c>
      <c r="P100" s="24">
        <v>6160234</v>
      </c>
      <c r="Q100" s="24">
        <v>0</v>
      </c>
      <c r="R100" s="24">
        <v>21219298</v>
      </c>
      <c r="S100" s="24">
        <v>0</v>
      </c>
      <c r="T100" s="24">
        <v>766165</v>
      </c>
      <c r="U100" s="24">
        <v>872264982</v>
      </c>
      <c r="V100" s="24">
        <v>46893</v>
      </c>
      <c r="W100" s="24">
        <v>0</v>
      </c>
      <c r="X100" s="24">
        <v>29095854</v>
      </c>
      <c r="Y100" s="24">
        <v>231160</v>
      </c>
      <c r="Z100" s="24">
        <v>175548142</v>
      </c>
      <c r="AA100" s="24">
        <v>235171098</v>
      </c>
      <c r="AB100" s="24">
        <v>0</v>
      </c>
      <c r="AC100" s="24">
        <v>0</v>
      </c>
      <c r="AD100" s="24">
        <v>5998632</v>
      </c>
      <c r="AE100" s="24">
        <v>9012982</v>
      </c>
      <c r="AF100" s="24">
        <v>0</v>
      </c>
      <c r="AG100" s="24">
        <v>0</v>
      </c>
      <c r="AH100" s="24">
        <v>0</v>
      </c>
      <c r="AI100" s="24">
        <v>0</v>
      </c>
      <c r="AJ100" s="24">
        <v>15413164</v>
      </c>
      <c r="AK100" s="24">
        <v>0</v>
      </c>
      <c r="AL100" s="24">
        <v>0</v>
      </c>
      <c r="AM100" s="202">
        <v>1636131344</v>
      </c>
    </row>
    <row r="101" spans="1:39" s="6" customFormat="1" ht="14.4" x14ac:dyDescent="0.3">
      <c r="A101" s="65" t="s">
        <v>855</v>
      </c>
      <c r="B101" s="25" t="s">
        <v>155</v>
      </c>
      <c r="C101" s="24">
        <v>27530008</v>
      </c>
      <c r="D101" s="24">
        <v>0</v>
      </c>
      <c r="E101" s="24">
        <v>15394394</v>
      </c>
      <c r="F101" s="24">
        <v>1020978</v>
      </c>
      <c r="G101" s="24">
        <v>0</v>
      </c>
      <c r="H101" s="24">
        <v>60219024</v>
      </c>
      <c r="I101" s="24">
        <v>617955</v>
      </c>
      <c r="J101" s="24">
        <v>2011618</v>
      </c>
      <c r="K101" s="24">
        <v>0</v>
      </c>
      <c r="L101" s="24">
        <v>19413167</v>
      </c>
      <c r="M101" s="24">
        <v>8564261</v>
      </c>
      <c r="N101" s="24">
        <v>2440000</v>
      </c>
      <c r="O101" s="24">
        <v>4155864</v>
      </c>
      <c r="P101" s="24">
        <v>6160234</v>
      </c>
      <c r="Q101" s="24">
        <v>0</v>
      </c>
      <c r="R101" s="24">
        <v>905055080</v>
      </c>
      <c r="S101" s="24">
        <v>0</v>
      </c>
      <c r="T101" s="24">
        <v>2658726</v>
      </c>
      <c r="U101" s="24">
        <v>46138002</v>
      </c>
      <c r="V101" s="24">
        <v>211741</v>
      </c>
      <c r="W101" s="24">
        <v>0</v>
      </c>
      <c r="X101" s="24">
        <v>128751631</v>
      </c>
      <c r="Y101" s="24">
        <v>2240306</v>
      </c>
      <c r="Z101" s="24">
        <v>7342038</v>
      </c>
      <c r="AA101" s="24">
        <v>13168036</v>
      </c>
      <c r="AB101" s="24">
        <v>0</v>
      </c>
      <c r="AC101" s="24">
        <v>2643031</v>
      </c>
      <c r="AD101" s="24">
        <v>4410595</v>
      </c>
      <c r="AE101" s="24">
        <v>11292745</v>
      </c>
      <c r="AF101" s="24">
        <v>0</v>
      </c>
      <c r="AG101" s="24">
        <v>0</v>
      </c>
      <c r="AH101" s="24">
        <v>0</v>
      </c>
      <c r="AI101" s="24">
        <v>1182091</v>
      </c>
      <c r="AJ101" s="24">
        <v>0</v>
      </c>
      <c r="AK101" s="24">
        <v>0</v>
      </c>
      <c r="AL101" s="24">
        <v>0</v>
      </c>
      <c r="AM101" s="202">
        <v>1272621525</v>
      </c>
    </row>
    <row r="102" spans="1:39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813795</v>
      </c>
      <c r="F102" s="24">
        <v>0</v>
      </c>
      <c r="G102" s="24">
        <v>0</v>
      </c>
      <c r="H102" s="24">
        <v>29401446</v>
      </c>
      <c r="I102" s="24">
        <v>20455</v>
      </c>
      <c r="J102" s="24">
        <v>0</v>
      </c>
      <c r="K102" s="24">
        <v>0</v>
      </c>
      <c r="L102" s="24">
        <v>1140668218</v>
      </c>
      <c r="M102" s="24">
        <v>96067912</v>
      </c>
      <c r="N102" s="24">
        <v>0</v>
      </c>
      <c r="O102" s="24">
        <v>0</v>
      </c>
      <c r="P102" s="24">
        <v>6160244</v>
      </c>
      <c r="Q102" s="24">
        <v>0</v>
      </c>
      <c r="R102" s="24">
        <v>10332736</v>
      </c>
      <c r="S102" s="24">
        <v>0</v>
      </c>
      <c r="T102" s="24">
        <v>1078260849</v>
      </c>
      <c r="U102" s="24">
        <v>21000000</v>
      </c>
      <c r="V102" s="24">
        <v>691436</v>
      </c>
      <c r="W102" s="24">
        <v>18859691</v>
      </c>
      <c r="X102" s="24">
        <v>7083804</v>
      </c>
      <c r="Y102" s="24">
        <v>635756</v>
      </c>
      <c r="Z102" s="24">
        <v>13160175520</v>
      </c>
      <c r="AA102" s="24">
        <v>56670405</v>
      </c>
      <c r="AB102" s="24">
        <v>61498916</v>
      </c>
      <c r="AC102" s="24">
        <v>5116679344</v>
      </c>
      <c r="AD102" s="24">
        <v>57160619</v>
      </c>
      <c r="AE102" s="24">
        <v>2519590</v>
      </c>
      <c r="AF102" s="24">
        <v>0</v>
      </c>
      <c r="AG102" s="24">
        <v>17960106</v>
      </c>
      <c r="AH102" s="24">
        <v>2570959266</v>
      </c>
      <c r="AI102" s="24">
        <v>3190483642</v>
      </c>
      <c r="AJ102" s="24">
        <v>310362948</v>
      </c>
      <c r="AK102" s="24">
        <v>0</v>
      </c>
      <c r="AL102" s="24">
        <v>2590455</v>
      </c>
      <c r="AM102" s="202">
        <v>26957057153</v>
      </c>
    </row>
    <row r="103" spans="1:39" s="6" customFormat="1" ht="14.4" x14ac:dyDescent="0.3">
      <c r="A103" s="95" t="s">
        <v>857</v>
      </c>
      <c r="B103" s="96" t="s">
        <v>205</v>
      </c>
      <c r="C103" s="97">
        <v>2091690546</v>
      </c>
      <c r="D103" s="97">
        <v>1317117639</v>
      </c>
      <c r="E103" s="97">
        <v>766637312</v>
      </c>
      <c r="F103" s="97">
        <v>288941263</v>
      </c>
      <c r="G103" s="97">
        <v>3326850660</v>
      </c>
      <c r="H103" s="97">
        <v>6969873536</v>
      </c>
      <c r="I103" s="97">
        <v>933475172</v>
      </c>
      <c r="J103" s="97">
        <v>466931219</v>
      </c>
      <c r="K103" s="97">
        <v>674152236</v>
      </c>
      <c r="L103" s="97">
        <v>1809476670</v>
      </c>
      <c r="M103" s="97">
        <v>4672327592</v>
      </c>
      <c r="N103" s="97">
        <v>243331948</v>
      </c>
      <c r="O103" s="97">
        <v>57379093</v>
      </c>
      <c r="P103" s="97">
        <v>1696919426</v>
      </c>
      <c r="Q103" s="97">
        <v>237247239</v>
      </c>
      <c r="R103" s="97">
        <v>1591092450</v>
      </c>
      <c r="S103" s="97">
        <v>79881480</v>
      </c>
      <c r="T103" s="97">
        <v>7504369886</v>
      </c>
      <c r="U103" s="97">
        <v>6887476344</v>
      </c>
      <c r="V103" s="97">
        <v>506832965</v>
      </c>
      <c r="W103" s="97">
        <v>856385278</v>
      </c>
      <c r="X103" s="97">
        <v>2460276822</v>
      </c>
      <c r="Y103" s="97">
        <v>1953502726</v>
      </c>
      <c r="Z103" s="97">
        <v>46817694705</v>
      </c>
      <c r="AA103" s="97">
        <v>3242020101</v>
      </c>
      <c r="AB103" s="97">
        <v>61498916</v>
      </c>
      <c r="AC103" s="97">
        <v>17467155076</v>
      </c>
      <c r="AD103" s="97">
        <v>2766791450</v>
      </c>
      <c r="AE103" s="97">
        <v>2574330001</v>
      </c>
      <c r="AF103" s="97">
        <v>4807820761</v>
      </c>
      <c r="AG103" s="97">
        <v>947951471</v>
      </c>
      <c r="AH103" s="97">
        <v>2859834031</v>
      </c>
      <c r="AI103" s="97">
        <v>8968169812</v>
      </c>
      <c r="AJ103" s="97">
        <v>961328715</v>
      </c>
      <c r="AK103" s="97">
        <v>0</v>
      </c>
      <c r="AL103" s="97">
        <v>2590455</v>
      </c>
      <c r="AM103" s="203">
        <v>138869354996</v>
      </c>
    </row>
    <row r="104" spans="1:39" s="6" customFormat="1" ht="14.4" collapsed="1" x14ac:dyDescent="0.3">
      <c r="A104" s="66" t="s">
        <v>52</v>
      </c>
      <c r="B104" s="30" t="s">
        <v>119</v>
      </c>
      <c r="C104" s="31">
        <v>4574291771</v>
      </c>
      <c r="D104" s="31">
        <v>2507980548</v>
      </c>
      <c r="E104" s="31">
        <v>3338034864</v>
      </c>
      <c r="F104" s="31">
        <v>654818315</v>
      </c>
      <c r="G104" s="31">
        <v>9100494149</v>
      </c>
      <c r="H104" s="31">
        <v>29252630073</v>
      </c>
      <c r="I104" s="31">
        <v>5251842891</v>
      </c>
      <c r="J104" s="31">
        <v>1209469788</v>
      </c>
      <c r="K104" s="31">
        <v>1602892162</v>
      </c>
      <c r="L104" s="31">
        <v>10914615303</v>
      </c>
      <c r="M104" s="31">
        <v>16542486139</v>
      </c>
      <c r="N104" s="31">
        <v>2155297388</v>
      </c>
      <c r="O104" s="31">
        <v>7033055863</v>
      </c>
      <c r="P104" s="31">
        <v>5310105677</v>
      </c>
      <c r="Q104" s="31">
        <v>1280220753</v>
      </c>
      <c r="R104" s="31">
        <v>5963431676</v>
      </c>
      <c r="S104" s="31">
        <v>400681883</v>
      </c>
      <c r="T104" s="31">
        <v>19565769140</v>
      </c>
      <c r="U104" s="31">
        <v>19708011332</v>
      </c>
      <c r="V104" s="31">
        <v>4320411032</v>
      </c>
      <c r="W104" s="31">
        <v>2777344786</v>
      </c>
      <c r="X104" s="31">
        <v>6889347118</v>
      </c>
      <c r="Y104" s="31">
        <v>4248217698</v>
      </c>
      <c r="Z104" s="31">
        <v>101135321926</v>
      </c>
      <c r="AA104" s="31">
        <v>7040856247</v>
      </c>
      <c r="AB104" s="31">
        <v>38835950297</v>
      </c>
      <c r="AC104" s="31">
        <v>32884418759</v>
      </c>
      <c r="AD104" s="31">
        <v>7752344474</v>
      </c>
      <c r="AE104" s="31">
        <v>15151058378</v>
      </c>
      <c r="AF104" s="31">
        <v>31391678233</v>
      </c>
      <c r="AG104" s="31">
        <v>2452591749</v>
      </c>
      <c r="AH104" s="31">
        <v>2874544715</v>
      </c>
      <c r="AI104" s="31">
        <v>9018101708</v>
      </c>
      <c r="AJ104" s="31">
        <v>982680971</v>
      </c>
      <c r="AK104" s="31">
        <v>0</v>
      </c>
      <c r="AL104" s="31">
        <v>2590455</v>
      </c>
      <c r="AM104" s="204">
        <v>414123588261</v>
      </c>
    </row>
    <row r="105" spans="1:39" s="6" customFormat="1" ht="14.4" x14ac:dyDescent="0.3">
      <c r="A105" s="65" t="s">
        <v>858</v>
      </c>
      <c r="B105" s="25" t="s">
        <v>143</v>
      </c>
      <c r="C105" s="24">
        <v>8852490</v>
      </c>
      <c r="D105" s="24">
        <v>204138790</v>
      </c>
      <c r="E105" s="24">
        <v>1334318265</v>
      </c>
      <c r="F105" s="24">
        <v>24239500</v>
      </c>
      <c r="G105" s="24">
        <v>252869005</v>
      </c>
      <c r="H105" s="24">
        <v>956819556</v>
      </c>
      <c r="I105" s="24">
        <v>3190409</v>
      </c>
      <c r="J105" s="24">
        <v>10043579</v>
      </c>
      <c r="K105" s="24">
        <v>1157500</v>
      </c>
      <c r="L105" s="24">
        <v>1688281734</v>
      </c>
      <c r="M105" s="24">
        <v>1016709777</v>
      </c>
      <c r="N105" s="24">
        <v>3824914</v>
      </c>
      <c r="O105" s="24">
        <v>393011162</v>
      </c>
      <c r="P105" s="24">
        <v>810108778</v>
      </c>
      <c r="Q105" s="24">
        <v>417953413</v>
      </c>
      <c r="R105" s="24">
        <v>516497953</v>
      </c>
      <c r="S105" s="24">
        <v>305149</v>
      </c>
      <c r="T105" s="24">
        <v>295646205</v>
      </c>
      <c r="U105" s="24">
        <v>11642746115</v>
      </c>
      <c r="V105" s="24">
        <v>356556006</v>
      </c>
      <c r="W105" s="24">
        <v>47364582</v>
      </c>
      <c r="X105" s="24">
        <v>525952686</v>
      </c>
      <c r="Y105" s="24">
        <v>9657476</v>
      </c>
      <c r="Z105" s="24">
        <v>775890289</v>
      </c>
      <c r="AA105" s="24">
        <v>856204203</v>
      </c>
      <c r="AB105" s="24">
        <v>8269941072</v>
      </c>
      <c r="AC105" s="24">
        <v>138394840</v>
      </c>
      <c r="AD105" s="24">
        <v>395975707</v>
      </c>
      <c r="AE105" s="24">
        <v>11341367</v>
      </c>
      <c r="AF105" s="24">
        <v>33181510</v>
      </c>
      <c r="AG105" s="24">
        <v>3134814</v>
      </c>
      <c r="AH105" s="24">
        <v>0</v>
      </c>
      <c r="AI105" s="24">
        <v>4031754</v>
      </c>
      <c r="AJ105" s="24">
        <v>2976</v>
      </c>
      <c r="AK105" s="24">
        <v>0</v>
      </c>
      <c r="AL105" s="24">
        <v>0</v>
      </c>
      <c r="AM105" s="202">
        <v>31008343576</v>
      </c>
    </row>
    <row r="106" spans="1:39" s="6" customFormat="1" ht="14.4" x14ac:dyDescent="0.3">
      <c r="A106" s="65" t="s">
        <v>859</v>
      </c>
      <c r="B106" s="25" t="s">
        <v>144</v>
      </c>
      <c r="C106" s="24">
        <v>52343102</v>
      </c>
      <c r="D106" s="24">
        <v>110560568</v>
      </c>
      <c r="E106" s="24">
        <v>156916760</v>
      </c>
      <c r="F106" s="24">
        <v>80013517</v>
      </c>
      <c r="G106" s="24">
        <v>10727500</v>
      </c>
      <c r="H106" s="24">
        <v>398444745</v>
      </c>
      <c r="I106" s="24">
        <v>292323636</v>
      </c>
      <c r="J106" s="24">
        <v>7919696</v>
      </c>
      <c r="K106" s="24">
        <v>4744832</v>
      </c>
      <c r="L106" s="24">
        <v>930588219</v>
      </c>
      <c r="M106" s="24">
        <v>100809627</v>
      </c>
      <c r="N106" s="24">
        <v>83882849</v>
      </c>
      <c r="O106" s="24">
        <v>40455457</v>
      </c>
      <c r="P106" s="24">
        <v>171509667</v>
      </c>
      <c r="Q106" s="24">
        <v>84605162</v>
      </c>
      <c r="R106" s="24">
        <v>676390516</v>
      </c>
      <c r="S106" s="24">
        <v>0</v>
      </c>
      <c r="T106" s="24">
        <v>314759176</v>
      </c>
      <c r="U106" s="24">
        <v>1680661415</v>
      </c>
      <c r="V106" s="24">
        <v>124977893</v>
      </c>
      <c r="W106" s="24">
        <v>57039998</v>
      </c>
      <c r="X106" s="24">
        <v>421809937</v>
      </c>
      <c r="Y106" s="24">
        <v>8632852</v>
      </c>
      <c r="Z106" s="24">
        <v>97111329</v>
      </c>
      <c r="AA106" s="24">
        <v>125525665</v>
      </c>
      <c r="AB106" s="24">
        <v>1737048184</v>
      </c>
      <c r="AC106" s="24">
        <v>498514279</v>
      </c>
      <c r="AD106" s="24">
        <v>54994952</v>
      </c>
      <c r="AE106" s="24">
        <v>2113519536</v>
      </c>
      <c r="AF106" s="24">
        <v>167651783</v>
      </c>
      <c r="AG106" s="24">
        <v>14715919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02">
        <v>10619198771</v>
      </c>
    </row>
    <row r="107" spans="1:39" s="6" customFormat="1" ht="14.4" x14ac:dyDescent="0.3">
      <c r="A107" s="65" t="s">
        <v>860</v>
      </c>
      <c r="B107" s="25" t="s">
        <v>145</v>
      </c>
      <c r="C107" s="24">
        <v>0</v>
      </c>
      <c r="D107" s="24">
        <v>2000000</v>
      </c>
      <c r="E107" s="24">
        <v>2859755</v>
      </c>
      <c r="F107" s="24">
        <v>0</v>
      </c>
      <c r="G107" s="24">
        <v>401500</v>
      </c>
      <c r="H107" s="24">
        <v>27344767</v>
      </c>
      <c r="I107" s="24">
        <v>0</v>
      </c>
      <c r="J107" s="24">
        <v>0</v>
      </c>
      <c r="K107" s="24">
        <v>11908853</v>
      </c>
      <c r="L107" s="24">
        <v>39233732</v>
      </c>
      <c r="M107" s="24">
        <v>34531445</v>
      </c>
      <c r="N107" s="24">
        <v>0</v>
      </c>
      <c r="O107" s="24">
        <v>267527627</v>
      </c>
      <c r="P107" s="24">
        <v>0</v>
      </c>
      <c r="Q107" s="24">
        <v>0</v>
      </c>
      <c r="R107" s="24">
        <v>84448570</v>
      </c>
      <c r="S107" s="24">
        <v>552082</v>
      </c>
      <c r="T107" s="24">
        <v>27534471</v>
      </c>
      <c r="U107" s="24">
        <v>115513964</v>
      </c>
      <c r="V107" s="24">
        <v>52829761</v>
      </c>
      <c r="W107" s="24">
        <v>59515635</v>
      </c>
      <c r="X107" s="24">
        <v>0</v>
      </c>
      <c r="Y107" s="24">
        <v>164719</v>
      </c>
      <c r="Z107" s="24">
        <v>15733070</v>
      </c>
      <c r="AA107" s="24">
        <v>13164389</v>
      </c>
      <c r="AB107" s="24">
        <v>7949810</v>
      </c>
      <c r="AC107" s="24">
        <v>428714959</v>
      </c>
      <c r="AD107" s="24">
        <v>24559360</v>
      </c>
      <c r="AE107" s="24">
        <v>111886372</v>
      </c>
      <c r="AF107" s="24">
        <v>155700000</v>
      </c>
      <c r="AG107" s="24">
        <v>1200000</v>
      </c>
      <c r="AH107" s="24">
        <v>913268518</v>
      </c>
      <c r="AI107" s="24">
        <v>48174304</v>
      </c>
      <c r="AJ107" s="24">
        <v>18145349</v>
      </c>
      <c r="AK107" s="24">
        <v>0</v>
      </c>
      <c r="AL107" s="24">
        <v>0</v>
      </c>
      <c r="AM107" s="202">
        <v>2464863012</v>
      </c>
    </row>
    <row r="108" spans="1:39" s="6" customFormat="1" ht="14.4" x14ac:dyDescent="0.3">
      <c r="A108" s="65" t="s">
        <v>861</v>
      </c>
      <c r="B108" s="25" t="s">
        <v>146</v>
      </c>
      <c r="C108" s="24">
        <v>137756638</v>
      </c>
      <c r="D108" s="24">
        <v>893104596</v>
      </c>
      <c r="E108" s="24">
        <v>98817920</v>
      </c>
      <c r="F108" s="24">
        <v>115573187</v>
      </c>
      <c r="G108" s="24">
        <v>264145844</v>
      </c>
      <c r="H108" s="24">
        <v>5062489730</v>
      </c>
      <c r="I108" s="24">
        <v>815916079</v>
      </c>
      <c r="J108" s="24">
        <v>689168121</v>
      </c>
      <c r="K108" s="24">
        <v>114323057</v>
      </c>
      <c r="L108" s="24">
        <v>1803176615</v>
      </c>
      <c r="M108" s="24">
        <v>2034902036</v>
      </c>
      <c r="N108" s="24">
        <v>639181909</v>
      </c>
      <c r="O108" s="24">
        <v>1074213468</v>
      </c>
      <c r="P108" s="24">
        <v>133254681</v>
      </c>
      <c r="Q108" s="24">
        <v>236016797</v>
      </c>
      <c r="R108" s="24">
        <v>993449070</v>
      </c>
      <c r="S108" s="24">
        <v>339108293</v>
      </c>
      <c r="T108" s="24">
        <v>862372717</v>
      </c>
      <c r="U108" s="24">
        <v>2206354222</v>
      </c>
      <c r="V108" s="24">
        <v>1164673093</v>
      </c>
      <c r="W108" s="24">
        <v>1049874495</v>
      </c>
      <c r="X108" s="24">
        <v>681557561</v>
      </c>
      <c r="Y108" s="24">
        <v>131532284</v>
      </c>
      <c r="Z108" s="24">
        <v>4296898774</v>
      </c>
      <c r="AA108" s="24">
        <v>1372516667</v>
      </c>
      <c r="AB108" s="24">
        <v>1376655307</v>
      </c>
      <c r="AC108" s="24">
        <v>3238281514</v>
      </c>
      <c r="AD108" s="24">
        <v>887152979</v>
      </c>
      <c r="AE108" s="24">
        <v>1590979844</v>
      </c>
      <c r="AF108" s="24">
        <v>2583771956</v>
      </c>
      <c r="AG108" s="24">
        <v>692429532</v>
      </c>
      <c r="AH108" s="24">
        <v>0</v>
      </c>
      <c r="AI108" s="24">
        <v>1012365734</v>
      </c>
      <c r="AJ108" s="24">
        <v>0</v>
      </c>
      <c r="AK108" s="24">
        <v>0</v>
      </c>
      <c r="AL108" s="24">
        <v>0</v>
      </c>
      <c r="AM108" s="202">
        <v>38592014720</v>
      </c>
    </row>
    <row r="109" spans="1:39" s="6" customFormat="1" ht="14.4" x14ac:dyDescent="0.3">
      <c r="A109" s="65" t="s">
        <v>862</v>
      </c>
      <c r="B109" s="25" t="s">
        <v>147</v>
      </c>
      <c r="C109" s="24">
        <v>9055047</v>
      </c>
      <c r="D109" s="24">
        <v>0</v>
      </c>
      <c r="E109" s="24">
        <v>0</v>
      </c>
      <c r="F109" s="24">
        <v>9055047</v>
      </c>
      <c r="G109" s="24">
        <v>137336354</v>
      </c>
      <c r="H109" s="24">
        <v>9055047</v>
      </c>
      <c r="I109" s="24">
        <v>9055047</v>
      </c>
      <c r="J109" s="24">
        <v>9055047</v>
      </c>
      <c r="K109" s="24">
        <v>9055047</v>
      </c>
      <c r="L109" s="24">
        <v>2971907</v>
      </c>
      <c r="M109" s="24">
        <v>16703502</v>
      </c>
      <c r="N109" s="24">
        <v>0</v>
      </c>
      <c r="O109" s="24">
        <v>0</v>
      </c>
      <c r="P109" s="24">
        <v>9055047</v>
      </c>
      <c r="Q109" s="24">
        <v>0</v>
      </c>
      <c r="R109" s="24">
        <v>2971964</v>
      </c>
      <c r="S109" s="24">
        <v>9055047</v>
      </c>
      <c r="T109" s="24">
        <v>0</v>
      </c>
      <c r="U109" s="24">
        <v>0</v>
      </c>
      <c r="V109" s="24">
        <v>9594825</v>
      </c>
      <c r="W109" s="24">
        <v>915471</v>
      </c>
      <c r="X109" s="24">
        <v>9055047</v>
      </c>
      <c r="Y109" s="24">
        <v>9398884</v>
      </c>
      <c r="Z109" s="24">
        <v>9055047</v>
      </c>
      <c r="AA109" s="24">
        <v>0</v>
      </c>
      <c r="AB109" s="24">
        <v>0</v>
      </c>
      <c r="AC109" s="24">
        <v>0</v>
      </c>
      <c r="AD109" s="24">
        <v>9055047</v>
      </c>
      <c r="AE109" s="24">
        <v>0</v>
      </c>
      <c r="AF109" s="24">
        <v>0</v>
      </c>
      <c r="AG109" s="24">
        <v>9055047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02">
        <v>288553471</v>
      </c>
    </row>
    <row r="110" spans="1:39" s="6" customFormat="1" ht="14.4" x14ac:dyDescent="0.3">
      <c r="A110" s="65" t="s">
        <v>863</v>
      </c>
      <c r="B110" s="25" t="s">
        <v>148</v>
      </c>
      <c r="C110" s="24">
        <v>0</v>
      </c>
      <c r="D110" s="24">
        <v>98371405</v>
      </c>
      <c r="E110" s="24">
        <v>175890068</v>
      </c>
      <c r="F110" s="24">
        <v>0</v>
      </c>
      <c r="G110" s="24">
        <v>1340000</v>
      </c>
      <c r="H110" s="24">
        <v>34525157</v>
      </c>
      <c r="I110" s="24">
        <v>1636278</v>
      </c>
      <c r="J110" s="24">
        <v>0</v>
      </c>
      <c r="K110" s="24">
        <v>0</v>
      </c>
      <c r="L110" s="24">
        <v>158510774</v>
      </c>
      <c r="M110" s="24">
        <v>136692830</v>
      </c>
      <c r="N110" s="24">
        <v>0</v>
      </c>
      <c r="O110" s="24">
        <v>124184866</v>
      </c>
      <c r="P110" s="24">
        <v>0</v>
      </c>
      <c r="Q110" s="24">
        <v>2200909</v>
      </c>
      <c r="R110" s="24">
        <v>320490303</v>
      </c>
      <c r="S110" s="24">
        <v>160439</v>
      </c>
      <c r="T110" s="24">
        <v>4746616</v>
      </c>
      <c r="U110" s="24">
        <v>23544999</v>
      </c>
      <c r="V110" s="24">
        <v>0</v>
      </c>
      <c r="W110" s="24">
        <v>435968723</v>
      </c>
      <c r="X110" s="24">
        <v>66821299</v>
      </c>
      <c r="Y110" s="24">
        <v>842600</v>
      </c>
      <c r="Z110" s="24">
        <v>22900979</v>
      </c>
      <c r="AA110" s="24">
        <v>14711009</v>
      </c>
      <c r="AB110" s="24">
        <v>0</v>
      </c>
      <c r="AC110" s="24">
        <v>20923156</v>
      </c>
      <c r="AD110" s="24">
        <v>2616253</v>
      </c>
      <c r="AE110" s="24">
        <v>6587</v>
      </c>
      <c r="AF110" s="24">
        <v>14000000</v>
      </c>
      <c r="AG110" s="24">
        <v>44196752</v>
      </c>
      <c r="AH110" s="24">
        <v>0</v>
      </c>
      <c r="AI110" s="24">
        <v>20000000</v>
      </c>
      <c r="AJ110" s="24">
        <v>114315</v>
      </c>
      <c r="AK110" s="24">
        <v>0</v>
      </c>
      <c r="AL110" s="24">
        <v>0</v>
      </c>
      <c r="AM110" s="202">
        <v>1725396317</v>
      </c>
    </row>
    <row r="111" spans="1:39" s="6" customFormat="1" ht="14.4" x14ac:dyDescent="0.3">
      <c r="A111" s="65" t="s">
        <v>864</v>
      </c>
      <c r="B111" s="25" t="s">
        <v>149</v>
      </c>
      <c r="C111" s="24">
        <v>0</v>
      </c>
      <c r="D111" s="24">
        <v>8888133</v>
      </c>
      <c r="E111" s="24">
        <v>0</v>
      </c>
      <c r="F111" s="24">
        <v>2100005</v>
      </c>
      <c r="G111" s="24">
        <v>1500000</v>
      </c>
      <c r="H111" s="24">
        <v>3125923</v>
      </c>
      <c r="I111" s="24">
        <v>2420454</v>
      </c>
      <c r="J111" s="24">
        <v>0</v>
      </c>
      <c r="K111" s="24">
        <v>8337959</v>
      </c>
      <c r="L111" s="24">
        <v>12227737</v>
      </c>
      <c r="M111" s="24">
        <v>0</v>
      </c>
      <c r="N111" s="24">
        <v>3128086</v>
      </c>
      <c r="O111" s="24">
        <v>3965499</v>
      </c>
      <c r="P111" s="24">
        <v>6780000</v>
      </c>
      <c r="Q111" s="24">
        <v>1882163</v>
      </c>
      <c r="R111" s="24">
        <v>0</v>
      </c>
      <c r="S111" s="24">
        <v>2808</v>
      </c>
      <c r="T111" s="24">
        <v>184705</v>
      </c>
      <c r="U111" s="24">
        <v>11556472</v>
      </c>
      <c r="V111" s="24">
        <v>2916769</v>
      </c>
      <c r="W111" s="24">
        <v>56578850</v>
      </c>
      <c r="X111" s="24">
        <v>0</v>
      </c>
      <c r="Y111" s="24">
        <v>590521</v>
      </c>
      <c r="Z111" s="24">
        <v>17253482</v>
      </c>
      <c r="AA111" s="24">
        <v>7968696</v>
      </c>
      <c r="AB111" s="24">
        <v>2616622</v>
      </c>
      <c r="AC111" s="24">
        <v>9938657</v>
      </c>
      <c r="AD111" s="24">
        <v>12920927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M111" s="202">
        <v>176884468</v>
      </c>
    </row>
    <row r="112" spans="1:39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5016699</v>
      </c>
      <c r="AC112" s="24">
        <v>102045640</v>
      </c>
      <c r="AD112" s="24">
        <v>0</v>
      </c>
      <c r="AE112" s="24">
        <v>11723508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02">
        <v>118785847</v>
      </c>
    </row>
    <row r="113" spans="1:39" s="6" customFormat="1" ht="14.4" x14ac:dyDescent="0.3">
      <c r="A113" s="65" t="s">
        <v>866</v>
      </c>
      <c r="B113" s="25" t="s">
        <v>151</v>
      </c>
      <c r="C113" s="24">
        <v>5384488</v>
      </c>
      <c r="D113" s="24">
        <v>44837981</v>
      </c>
      <c r="E113" s="24">
        <v>81647036</v>
      </c>
      <c r="F113" s="24">
        <v>50305000</v>
      </c>
      <c r="G113" s="24">
        <v>2935983</v>
      </c>
      <c r="H113" s="24">
        <v>69633623</v>
      </c>
      <c r="I113" s="24">
        <v>13350139</v>
      </c>
      <c r="J113" s="24">
        <v>2000000</v>
      </c>
      <c r="K113" s="24">
        <v>41477837</v>
      </c>
      <c r="L113" s="24">
        <v>2867725068</v>
      </c>
      <c r="M113" s="24">
        <v>1698329742</v>
      </c>
      <c r="N113" s="24">
        <v>10754181</v>
      </c>
      <c r="O113" s="24">
        <v>175502972</v>
      </c>
      <c r="P113" s="24">
        <v>64949327</v>
      </c>
      <c r="Q113" s="24">
        <v>2696451</v>
      </c>
      <c r="R113" s="24">
        <v>113586061</v>
      </c>
      <c r="S113" s="24">
        <v>0</v>
      </c>
      <c r="T113" s="24">
        <v>850063637</v>
      </c>
      <c r="U113" s="24">
        <v>31312709</v>
      </c>
      <c r="V113" s="24">
        <v>240442048</v>
      </c>
      <c r="W113" s="24">
        <v>213642638</v>
      </c>
      <c r="X113" s="24">
        <v>74050804</v>
      </c>
      <c r="Y113" s="24">
        <v>14253037</v>
      </c>
      <c r="Z113" s="24">
        <v>567068520</v>
      </c>
      <c r="AA113" s="24">
        <v>229654318</v>
      </c>
      <c r="AB113" s="24">
        <v>27612515</v>
      </c>
      <c r="AC113" s="24">
        <v>105452837</v>
      </c>
      <c r="AD113" s="24">
        <v>373782662</v>
      </c>
      <c r="AE113" s="24">
        <v>161379233</v>
      </c>
      <c r="AF113" s="24">
        <v>192114693</v>
      </c>
      <c r="AG113" s="24">
        <v>7536657</v>
      </c>
      <c r="AH113" s="24">
        <v>6933064833</v>
      </c>
      <c r="AI113" s="24">
        <v>965730941</v>
      </c>
      <c r="AJ113" s="24">
        <v>18113376</v>
      </c>
      <c r="AK113" s="24">
        <v>41506776</v>
      </c>
      <c r="AL113" s="24">
        <v>0</v>
      </c>
      <c r="AM113" s="202">
        <v>16291898123</v>
      </c>
    </row>
    <row r="114" spans="1:39" s="6" customFormat="1" ht="14.4" x14ac:dyDescent="0.3">
      <c r="A114" s="65" t="s">
        <v>867</v>
      </c>
      <c r="B114" s="25" t="s">
        <v>152</v>
      </c>
      <c r="C114" s="24">
        <v>97995177</v>
      </c>
      <c r="D114" s="24">
        <v>125228385</v>
      </c>
      <c r="E114" s="24">
        <v>193773027</v>
      </c>
      <c r="F114" s="24">
        <v>78030257</v>
      </c>
      <c r="G114" s="24">
        <v>69780257</v>
      </c>
      <c r="H114" s="24">
        <v>223395805</v>
      </c>
      <c r="I114" s="24">
        <v>75030257</v>
      </c>
      <c r="J114" s="24">
        <v>68321166</v>
      </c>
      <c r="K114" s="24">
        <v>68030257</v>
      </c>
      <c r="L114" s="24">
        <v>146976615</v>
      </c>
      <c r="M114" s="24">
        <v>15788690</v>
      </c>
      <c r="N114" s="24">
        <v>8355933</v>
      </c>
      <c r="O114" s="24">
        <v>192698999</v>
      </c>
      <c r="P114" s="24">
        <v>70030370</v>
      </c>
      <c r="Q114" s="24">
        <v>70320230</v>
      </c>
      <c r="R114" s="24">
        <v>84135554</v>
      </c>
      <c r="S114" s="24">
        <v>69870224</v>
      </c>
      <c r="T114" s="24">
        <v>569100</v>
      </c>
      <c r="U114" s="24">
        <v>68373311</v>
      </c>
      <c r="V114" s="24">
        <v>71663680</v>
      </c>
      <c r="W114" s="24">
        <v>69039030</v>
      </c>
      <c r="X114" s="24">
        <v>68030257</v>
      </c>
      <c r="Y114" s="24">
        <v>69883902</v>
      </c>
      <c r="Z114" s="24">
        <v>83753389</v>
      </c>
      <c r="AA114" s="24">
        <v>74947690</v>
      </c>
      <c r="AB114" s="24">
        <v>855476370</v>
      </c>
      <c r="AC114" s="24">
        <v>75286055</v>
      </c>
      <c r="AD114" s="24">
        <v>84184216</v>
      </c>
      <c r="AE114" s="24">
        <v>2941625049</v>
      </c>
      <c r="AF114" s="24">
        <v>79034289</v>
      </c>
      <c r="AG114" s="24">
        <v>74470436</v>
      </c>
      <c r="AH114" s="24">
        <v>86216614</v>
      </c>
      <c r="AI114" s="24">
        <v>68030257</v>
      </c>
      <c r="AJ114" s="24">
        <v>0</v>
      </c>
      <c r="AK114" s="24">
        <v>0</v>
      </c>
      <c r="AL114" s="24">
        <v>0</v>
      </c>
      <c r="AM114" s="202">
        <v>6428344848</v>
      </c>
    </row>
    <row r="115" spans="1:39" s="6" customFormat="1" ht="14.4" x14ac:dyDescent="0.3">
      <c r="A115" s="65" t="s">
        <v>868</v>
      </c>
      <c r="B115" s="25" t="s">
        <v>153</v>
      </c>
      <c r="C115" s="24">
        <v>1098542</v>
      </c>
      <c r="D115" s="24">
        <v>0</v>
      </c>
      <c r="E115" s="24">
        <v>0</v>
      </c>
      <c r="F115" s="24">
        <v>0</v>
      </c>
      <c r="G115" s="24">
        <v>0</v>
      </c>
      <c r="H115" s="24">
        <v>973548372</v>
      </c>
      <c r="I115" s="24">
        <v>81012456</v>
      </c>
      <c r="J115" s="24">
        <v>0</v>
      </c>
      <c r="K115" s="24">
        <v>0</v>
      </c>
      <c r="L115" s="24">
        <v>60053500</v>
      </c>
      <c r="M115" s="24">
        <v>0</v>
      </c>
      <c r="N115" s="24">
        <v>0</v>
      </c>
      <c r="O115" s="24">
        <v>53162317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81952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52576000</v>
      </c>
      <c r="AB115" s="24">
        <v>0</v>
      </c>
      <c r="AC115" s="24">
        <v>0</v>
      </c>
      <c r="AD115" s="24">
        <v>0</v>
      </c>
      <c r="AE115" s="24">
        <v>519406022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02">
        <v>1740939161</v>
      </c>
    </row>
    <row r="116" spans="1:39" s="6" customFormat="1" ht="14.4" x14ac:dyDescent="0.3">
      <c r="A116" s="65" t="s">
        <v>869</v>
      </c>
      <c r="B116" s="25" t="s">
        <v>154</v>
      </c>
      <c r="C116" s="24">
        <v>3091630</v>
      </c>
      <c r="D116" s="24">
        <v>4499000</v>
      </c>
      <c r="E116" s="24">
        <v>20506993</v>
      </c>
      <c r="F116" s="24">
        <v>11884545</v>
      </c>
      <c r="G116" s="24">
        <v>28961000</v>
      </c>
      <c r="H116" s="24">
        <v>21437692</v>
      </c>
      <c r="I116" s="24">
        <v>5785066</v>
      </c>
      <c r="J116" s="24">
        <v>0</v>
      </c>
      <c r="K116" s="24">
        <v>7564361</v>
      </c>
      <c r="L116" s="24">
        <v>532026301</v>
      </c>
      <c r="M116" s="24">
        <v>162172547</v>
      </c>
      <c r="N116" s="24">
        <v>36632662</v>
      </c>
      <c r="O116" s="24">
        <v>248892712</v>
      </c>
      <c r="P116" s="24">
        <v>59076620</v>
      </c>
      <c r="Q116" s="24">
        <v>3088041</v>
      </c>
      <c r="R116" s="24">
        <v>2097947798</v>
      </c>
      <c r="S116" s="24">
        <v>575857</v>
      </c>
      <c r="T116" s="24">
        <v>49675351</v>
      </c>
      <c r="U116" s="24">
        <v>384198294</v>
      </c>
      <c r="V116" s="24">
        <v>171410</v>
      </c>
      <c r="W116" s="24">
        <v>184143987</v>
      </c>
      <c r="X116" s="24">
        <v>5427850</v>
      </c>
      <c r="Y116" s="24">
        <v>70230</v>
      </c>
      <c r="Z116" s="24">
        <v>349069136</v>
      </c>
      <c r="AA116" s="24">
        <v>1284117093</v>
      </c>
      <c r="AB116" s="24">
        <v>68753085</v>
      </c>
      <c r="AC116" s="24">
        <v>53065772</v>
      </c>
      <c r="AD116" s="24">
        <v>119736591</v>
      </c>
      <c r="AE116" s="24">
        <v>12215461</v>
      </c>
      <c r="AF116" s="24">
        <v>559626270</v>
      </c>
      <c r="AG116" s="24">
        <v>920667</v>
      </c>
      <c r="AH116" s="24">
        <v>0</v>
      </c>
      <c r="AI116" s="24">
        <v>7076818</v>
      </c>
      <c r="AJ116" s="24">
        <v>32233434</v>
      </c>
      <c r="AK116" s="24">
        <v>0</v>
      </c>
      <c r="AL116" s="24">
        <v>0</v>
      </c>
      <c r="AM116" s="202">
        <v>6354644274</v>
      </c>
    </row>
    <row r="117" spans="1:39" s="6" customFormat="1" ht="14.4" x14ac:dyDescent="0.3">
      <c r="A117" s="65" t="s">
        <v>870</v>
      </c>
      <c r="B117" s="25" t="s">
        <v>155</v>
      </c>
      <c r="C117" s="24">
        <v>487802472</v>
      </c>
      <c r="D117" s="24">
        <v>0</v>
      </c>
      <c r="E117" s="24">
        <v>0</v>
      </c>
      <c r="F117" s="24">
        <v>0</v>
      </c>
      <c r="G117" s="24">
        <v>0</v>
      </c>
      <c r="H117" s="24">
        <v>14998648</v>
      </c>
      <c r="I117" s="24">
        <v>0</v>
      </c>
      <c r="J117" s="24">
        <v>0</v>
      </c>
      <c r="K117" s="24">
        <v>15152766</v>
      </c>
      <c r="L117" s="24">
        <v>0</v>
      </c>
      <c r="M117" s="24">
        <v>307329</v>
      </c>
      <c r="N117" s="24">
        <v>903167784</v>
      </c>
      <c r="O117" s="24">
        <v>21501134</v>
      </c>
      <c r="P117" s="24">
        <v>0</v>
      </c>
      <c r="Q117" s="24">
        <v>341273408</v>
      </c>
      <c r="R117" s="24">
        <v>13908356</v>
      </c>
      <c r="S117" s="24">
        <v>6214101</v>
      </c>
      <c r="T117" s="24">
        <v>0</v>
      </c>
      <c r="U117" s="24">
        <v>525401217</v>
      </c>
      <c r="V117" s="24">
        <v>0</v>
      </c>
      <c r="W117" s="24">
        <v>507750571</v>
      </c>
      <c r="X117" s="24">
        <v>0</v>
      </c>
      <c r="Y117" s="24">
        <v>356746</v>
      </c>
      <c r="Z117" s="24">
        <v>290005500</v>
      </c>
      <c r="AA117" s="24">
        <v>679939001</v>
      </c>
      <c r="AB117" s="24">
        <v>4299835</v>
      </c>
      <c r="AC117" s="24">
        <v>1035849648</v>
      </c>
      <c r="AD117" s="24">
        <v>305586314</v>
      </c>
      <c r="AE117" s="24">
        <v>23997938</v>
      </c>
      <c r="AF117" s="24">
        <v>562137507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02">
        <v>5739650275</v>
      </c>
    </row>
    <row r="118" spans="1:39" s="6" customFormat="1" ht="14.4" x14ac:dyDescent="0.3">
      <c r="A118" s="65" t="s">
        <v>871</v>
      </c>
      <c r="B118" s="25" t="s">
        <v>70</v>
      </c>
      <c r="C118" s="24">
        <v>0</v>
      </c>
      <c r="D118" s="24">
        <v>25370906</v>
      </c>
      <c r="E118" s="24">
        <v>9057056</v>
      </c>
      <c r="F118" s="24">
        <v>0</v>
      </c>
      <c r="G118" s="24">
        <v>2355639990</v>
      </c>
      <c r="H118" s="24">
        <v>532815006</v>
      </c>
      <c r="I118" s="24">
        <v>7</v>
      </c>
      <c r="J118" s="24">
        <v>0</v>
      </c>
      <c r="K118" s="24">
        <v>186248382</v>
      </c>
      <c r="L118" s="24">
        <v>549461252</v>
      </c>
      <c r="M118" s="24">
        <v>104103309</v>
      </c>
      <c r="N118" s="24">
        <v>57976770</v>
      </c>
      <c r="O118" s="24">
        <v>23113636</v>
      </c>
      <c r="P118" s="24">
        <v>0</v>
      </c>
      <c r="Q118" s="24">
        <v>44333</v>
      </c>
      <c r="R118" s="24">
        <v>327796</v>
      </c>
      <c r="S118" s="24">
        <v>0</v>
      </c>
      <c r="T118" s="24">
        <v>3757516661</v>
      </c>
      <c r="U118" s="24">
        <v>1581167560</v>
      </c>
      <c r="V118" s="24">
        <v>46920364</v>
      </c>
      <c r="W118" s="24">
        <v>140093493</v>
      </c>
      <c r="X118" s="24">
        <v>873278485</v>
      </c>
      <c r="Y118" s="24">
        <v>5474216</v>
      </c>
      <c r="Z118" s="24">
        <v>2792140958</v>
      </c>
      <c r="AA118" s="24">
        <v>1174300309</v>
      </c>
      <c r="AB118" s="24">
        <v>0</v>
      </c>
      <c r="AC118" s="24">
        <v>901581261</v>
      </c>
      <c r="AD118" s="24">
        <v>249439417</v>
      </c>
      <c r="AE118" s="24">
        <v>389898569</v>
      </c>
      <c r="AF118" s="24">
        <v>522580648</v>
      </c>
      <c r="AG118" s="24">
        <v>272149611</v>
      </c>
      <c r="AH118" s="24">
        <v>13825409882</v>
      </c>
      <c r="AI118" s="24">
        <v>813254470</v>
      </c>
      <c r="AJ118" s="24">
        <v>333649167</v>
      </c>
      <c r="AK118" s="24">
        <v>56264939</v>
      </c>
      <c r="AL118" s="24">
        <v>7946492</v>
      </c>
      <c r="AM118" s="202">
        <v>31587224945</v>
      </c>
    </row>
    <row r="119" spans="1:39" s="6" customFormat="1" ht="14.4" x14ac:dyDescent="0.3">
      <c r="A119" s="95" t="s">
        <v>872</v>
      </c>
      <c r="B119" s="96" t="s">
        <v>90</v>
      </c>
      <c r="C119" s="97">
        <v>803379586</v>
      </c>
      <c r="D119" s="97">
        <v>1516999764</v>
      </c>
      <c r="E119" s="97">
        <v>2073786880</v>
      </c>
      <c r="F119" s="97">
        <v>371201058</v>
      </c>
      <c r="G119" s="97">
        <v>3125637433</v>
      </c>
      <c r="H119" s="97">
        <v>8327634071</v>
      </c>
      <c r="I119" s="97">
        <v>1299719828</v>
      </c>
      <c r="J119" s="97">
        <v>786507609</v>
      </c>
      <c r="K119" s="97">
        <v>468000851</v>
      </c>
      <c r="L119" s="97">
        <v>8791233454</v>
      </c>
      <c r="M119" s="97">
        <v>5321050834</v>
      </c>
      <c r="N119" s="97">
        <v>1746905088</v>
      </c>
      <c r="O119" s="97">
        <v>2618229849</v>
      </c>
      <c r="P119" s="97">
        <v>1324764490</v>
      </c>
      <c r="Q119" s="97">
        <v>1160080907</v>
      </c>
      <c r="R119" s="97">
        <v>4904153941</v>
      </c>
      <c r="S119" s="97">
        <v>425844000</v>
      </c>
      <c r="T119" s="97">
        <v>6163068639</v>
      </c>
      <c r="U119" s="97">
        <v>18270912230</v>
      </c>
      <c r="V119" s="97">
        <v>2070745849</v>
      </c>
      <c r="W119" s="97">
        <v>2821927473</v>
      </c>
      <c r="X119" s="97">
        <v>2725983926</v>
      </c>
      <c r="Y119" s="97">
        <v>250857467</v>
      </c>
      <c r="Z119" s="97">
        <v>9316880473</v>
      </c>
      <c r="AA119" s="97">
        <v>5885625040</v>
      </c>
      <c r="AB119" s="97">
        <v>12355369499</v>
      </c>
      <c r="AC119" s="97">
        <v>6608048618</v>
      </c>
      <c r="AD119" s="97">
        <v>2520004425</v>
      </c>
      <c r="AE119" s="97">
        <v>7887979486</v>
      </c>
      <c r="AF119" s="97">
        <v>4869798656</v>
      </c>
      <c r="AG119" s="97">
        <v>1119809435</v>
      </c>
      <c r="AH119" s="97">
        <v>21757959847</v>
      </c>
      <c r="AI119" s="97">
        <v>2938664278</v>
      </c>
      <c r="AJ119" s="97">
        <v>402258617</v>
      </c>
      <c r="AK119" s="97">
        <v>97771715</v>
      </c>
      <c r="AL119" s="97">
        <v>7946492</v>
      </c>
      <c r="AM119" s="203">
        <v>153136741808</v>
      </c>
    </row>
    <row r="120" spans="1:39" s="6" customFormat="1" ht="14.4" collapsed="1" x14ac:dyDescent="0.3">
      <c r="A120" s="66" t="s">
        <v>53</v>
      </c>
      <c r="B120" s="30" t="s">
        <v>90</v>
      </c>
      <c r="C120" s="31">
        <v>803379586</v>
      </c>
      <c r="D120" s="31">
        <v>1516999764</v>
      </c>
      <c r="E120" s="31">
        <v>2073786880</v>
      </c>
      <c r="F120" s="31">
        <v>371201058</v>
      </c>
      <c r="G120" s="31">
        <v>3125637433</v>
      </c>
      <c r="H120" s="31">
        <v>8327634071</v>
      </c>
      <c r="I120" s="31">
        <v>1299719828</v>
      </c>
      <c r="J120" s="31">
        <v>786507609</v>
      </c>
      <c r="K120" s="31">
        <v>468000851</v>
      </c>
      <c r="L120" s="31">
        <v>8791233454</v>
      </c>
      <c r="M120" s="31">
        <v>5321050834</v>
      </c>
      <c r="N120" s="31">
        <v>1746905088</v>
      </c>
      <c r="O120" s="31">
        <v>2618229849</v>
      </c>
      <c r="P120" s="31">
        <v>1324764490</v>
      </c>
      <c r="Q120" s="31">
        <v>1160080907</v>
      </c>
      <c r="R120" s="31">
        <v>4904153941</v>
      </c>
      <c r="S120" s="31">
        <v>425844000</v>
      </c>
      <c r="T120" s="31">
        <v>6163068639</v>
      </c>
      <c r="U120" s="31">
        <v>18270912230</v>
      </c>
      <c r="V120" s="31">
        <v>2070745849</v>
      </c>
      <c r="W120" s="31">
        <v>2821927473</v>
      </c>
      <c r="X120" s="31">
        <v>2725983926</v>
      </c>
      <c r="Y120" s="31">
        <v>250857467</v>
      </c>
      <c r="Z120" s="31">
        <v>9316880473</v>
      </c>
      <c r="AA120" s="31">
        <v>5885625040</v>
      </c>
      <c r="AB120" s="31">
        <v>12355369499</v>
      </c>
      <c r="AC120" s="31">
        <v>6608048618</v>
      </c>
      <c r="AD120" s="31">
        <v>2520004425</v>
      </c>
      <c r="AE120" s="31">
        <v>7887979486</v>
      </c>
      <c r="AF120" s="31">
        <v>4869798656</v>
      </c>
      <c r="AG120" s="31">
        <v>1119809435</v>
      </c>
      <c r="AH120" s="31">
        <v>21757959847</v>
      </c>
      <c r="AI120" s="31">
        <v>2938664278</v>
      </c>
      <c r="AJ120" s="31">
        <v>402258617</v>
      </c>
      <c r="AK120" s="31">
        <v>97771715</v>
      </c>
      <c r="AL120" s="31">
        <v>7946492</v>
      </c>
      <c r="AM120" s="204">
        <v>153136741808</v>
      </c>
    </row>
    <row r="121" spans="1:39" s="6" customFormat="1" ht="14.4" x14ac:dyDescent="0.3">
      <c r="A121" s="65" t="s">
        <v>873</v>
      </c>
      <c r="B121" s="25" t="s">
        <v>143</v>
      </c>
      <c r="C121" s="24">
        <v>221729198</v>
      </c>
      <c r="D121" s="24">
        <v>553348075</v>
      </c>
      <c r="E121" s="24">
        <v>248842925</v>
      </c>
      <c r="F121" s="24">
        <v>2784545</v>
      </c>
      <c r="G121" s="24">
        <v>425487823</v>
      </c>
      <c r="H121" s="24">
        <v>3552681945</v>
      </c>
      <c r="I121" s="24">
        <v>1927272</v>
      </c>
      <c r="J121" s="24">
        <v>5561137</v>
      </c>
      <c r="K121" s="24">
        <v>2315000</v>
      </c>
      <c r="L121" s="24">
        <v>2034804622</v>
      </c>
      <c r="M121" s="24">
        <v>1158302044</v>
      </c>
      <c r="N121" s="24">
        <v>585058884</v>
      </c>
      <c r="O121" s="24">
        <v>896410175</v>
      </c>
      <c r="P121" s="24">
        <v>1129964942</v>
      </c>
      <c r="Q121" s="24">
        <v>2064921386</v>
      </c>
      <c r="R121" s="24">
        <v>207334100</v>
      </c>
      <c r="S121" s="24">
        <v>0</v>
      </c>
      <c r="T121" s="24">
        <v>6386102838</v>
      </c>
      <c r="U121" s="24">
        <v>38499973825</v>
      </c>
      <c r="V121" s="24">
        <v>235010387</v>
      </c>
      <c r="W121" s="24">
        <v>40406463</v>
      </c>
      <c r="X121" s="24">
        <v>17396362</v>
      </c>
      <c r="Y121" s="24">
        <v>8504545</v>
      </c>
      <c r="Z121" s="24">
        <v>923937057</v>
      </c>
      <c r="AA121" s="24">
        <v>1692416934</v>
      </c>
      <c r="AB121" s="24">
        <v>9017421420</v>
      </c>
      <c r="AC121" s="24">
        <v>317316283</v>
      </c>
      <c r="AD121" s="24">
        <v>242962300</v>
      </c>
      <c r="AE121" s="24">
        <v>297988167</v>
      </c>
      <c r="AF121" s="24">
        <v>18795188</v>
      </c>
      <c r="AG121" s="24">
        <v>42856770</v>
      </c>
      <c r="AH121" s="24">
        <v>0</v>
      </c>
      <c r="AI121" s="24">
        <v>13480908</v>
      </c>
      <c r="AJ121" s="24">
        <v>1340400</v>
      </c>
      <c r="AK121" s="24">
        <v>0</v>
      </c>
      <c r="AL121" s="24">
        <v>0</v>
      </c>
      <c r="AM121" s="202">
        <v>70847383920</v>
      </c>
    </row>
    <row r="122" spans="1:39" s="6" customFormat="1" ht="14.4" x14ac:dyDescent="0.3">
      <c r="A122" s="65" t="s">
        <v>874</v>
      </c>
      <c r="B122" s="25" t="s">
        <v>144</v>
      </c>
      <c r="C122" s="24">
        <v>418545978</v>
      </c>
      <c r="D122" s="24">
        <v>263403462</v>
      </c>
      <c r="E122" s="24">
        <v>31862698</v>
      </c>
      <c r="F122" s="24">
        <v>156333671</v>
      </c>
      <c r="G122" s="24">
        <v>61844590</v>
      </c>
      <c r="H122" s="24">
        <v>863706520</v>
      </c>
      <c r="I122" s="24">
        <v>544641661</v>
      </c>
      <c r="J122" s="24">
        <v>2580304</v>
      </c>
      <c r="K122" s="24">
        <v>58529204</v>
      </c>
      <c r="L122" s="24">
        <v>2181068584</v>
      </c>
      <c r="M122" s="24">
        <v>1219790397</v>
      </c>
      <c r="N122" s="24">
        <v>194100266</v>
      </c>
      <c r="O122" s="24">
        <v>153656785</v>
      </c>
      <c r="P122" s="24">
        <v>79838122</v>
      </c>
      <c r="Q122" s="24">
        <v>168189912</v>
      </c>
      <c r="R122" s="24">
        <v>602810746</v>
      </c>
      <c r="S122" s="24">
        <v>0</v>
      </c>
      <c r="T122" s="24">
        <v>12807040007</v>
      </c>
      <c r="U122" s="24">
        <v>3324574550</v>
      </c>
      <c r="V122" s="24">
        <v>12642624</v>
      </c>
      <c r="W122" s="24">
        <v>33227683</v>
      </c>
      <c r="X122" s="24">
        <v>122633053</v>
      </c>
      <c r="Y122" s="24">
        <v>0</v>
      </c>
      <c r="Z122" s="24">
        <v>98129429</v>
      </c>
      <c r="AA122" s="24">
        <v>404171730</v>
      </c>
      <c r="AB122" s="24">
        <v>8062759245</v>
      </c>
      <c r="AC122" s="24">
        <v>691218955</v>
      </c>
      <c r="AD122" s="24">
        <v>46304734</v>
      </c>
      <c r="AE122" s="24">
        <v>1146140919</v>
      </c>
      <c r="AF122" s="24">
        <v>417654918</v>
      </c>
      <c r="AG122" s="24">
        <v>36699936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02">
        <v>34204100683</v>
      </c>
    </row>
    <row r="123" spans="1:39" s="6" customFormat="1" ht="14.4" x14ac:dyDescent="0.3">
      <c r="A123" s="65" t="s">
        <v>875</v>
      </c>
      <c r="B123" s="25" t="s">
        <v>145</v>
      </c>
      <c r="C123" s="24">
        <v>0</v>
      </c>
      <c r="D123" s="24">
        <v>5412944</v>
      </c>
      <c r="E123" s="24">
        <v>0</v>
      </c>
      <c r="F123" s="24">
        <v>0</v>
      </c>
      <c r="G123" s="24">
        <v>7787254</v>
      </c>
      <c r="H123" s="24">
        <v>32038079</v>
      </c>
      <c r="I123" s="24">
        <v>0</v>
      </c>
      <c r="J123" s="24">
        <v>0</v>
      </c>
      <c r="K123" s="24">
        <v>55769051</v>
      </c>
      <c r="L123" s="24">
        <v>125802815</v>
      </c>
      <c r="M123" s="24">
        <v>257559381</v>
      </c>
      <c r="N123" s="24">
        <v>0</v>
      </c>
      <c r="O123" s="24">
        <v>67252122</v>
      </c>
      <c r="P123" s="24">
        <v>0</v>
      </c>
      <c r="Q123" s="24">
        <v>0</v>
      </c>
      <c r="R123" s="24">
        <v>112580590</v>
      </c>
      <c r="S123" s="24">
        <v>0</v>
      </c>
      <c r="T123" s="24">
        <v>153454157</v>
      </c>
      <c r="U123" s="24">
        <v>191042044</v>
      </c>
      <c r="V123" s="24">
        <v>49636364</v>
      </c>
      <c r="W123" s="24">
        <v>101803543</v>
      </c>
      <c r="X123" s="24">
        <v>2250000</v>
      </c>
      <c r="Y123" s="24">
        <v>0</v>
      </c>
      <c r="Z123" s="24">
        <v>445865490</v>
      </c>
      <c r="AA123" s="24">
        <v>29224534</v>
      </c>
      <c r="AB123" s="24">
        <v>252793978</v>
      </c>
      <c r="AC123" s="24">
        <v>2394689441</v>
      </c>
      <c r="AD123" s="24">
        <v>77645960</v>
      </c>
      <c r="AE123" s="24">
        <v>201686630</v>
      </c>
      <c r="AF123" s="24">
        <v>3917273</v>
      </c>
      <c r="AG123" s="24">
        <v>4000000</v>
      </c>
      <c r="AH123" s="24">
        <v>677962179</v>
      </c>
      <c r="AI123" s="24">
        <v>104642463</v>
      </c>
      <c r="AJ123" s="24">
        <v>50166923</v>
      </c>
      <c r="AK123" s="24">
        <v>0</v>
      </c>
      <c r="AL123" s="24">
        <v>0</v>
      </c>
      <c r="AM123" s="202">
        <v>5404983215</v>
      </c>
    </row>
    <row r="124" spans="1:39" s="6" customFormat="1" ht="14.4" x14ac:dyDescent="0.3">
      <c r="A124" s="65" t="s">
        <v>876</v>
      </c>
      <c r="B124" s="25" t="s">
        <v>146</v>
      </c>
      <c r="C124" s="24">
        <v>10327031709</v>
      </c>
      <c r="D124" s="24">
        <v>5993343160</v>
      </c>
      <c r="E124" s="24">
        <v>1869002011</v>
      </c>
      <c r="F124" s="24">
        <v>870586699</v>
      </c>
      <c r="G124" s="24">
        <v>9614252777</v>
      </c>
      <c r="H124" s="24">
        <v>48805795836</v>
      </c>
      <c r="I124" s="24">
        <v>8529820047</v>
      </c>
      <c r="J124" s="24">
        <v>1206698671</v>
      </c>
      <c r="K124" s="24">
        <v>2648441464</v>
      </c>
      <c r="L124" s="24">
        <v>9748885160</v>
      </c>
      <c r="M124" s="24">
        <v>24124046145</v>
      </c>
      <c r="N124" s="24">
        <v>4599559449</v>
      </c>
      <c r="O124" s="24">
        <v>15061216287</v>
      </c>
      <c r="P124" s="24">
        <v>8217206271</v>
      </c>
      <c r="Q124" s="24">
        <v>2289304851</v>
      </c>
      <c r="R124" s="24">
        <v>6293558462</v>
      </c>
      <c r="S124" s="24">
        <v>359942552</v>
      </c>
      <c r="T124" s="24">
        <v>23311175850</v>
      </c>
      <c r="U124" s="24">
        <v>25858772982</v>
      </c>
      <c r="V124" s="24">
        <v>7116197219</v>
      </c>
      <c r="W124" s="24">
        <v>7347408619</v>
      </c>
      <c r="X124" s="24">
        <v>9756755842</v>
      </c>
      <c r="Y124" s="24">
        <v>789021745</v>
      </c>
      <c r="Z124" s="24">
        <v>76606955448</v>
      </c>
      <c r="AA124" s="24">
        <v>11523536460</v>
      </c>
      <c r="AB124" s="24">
        <v>66853632327</v>
      </c>
      <c r="AC124" s="24">
        <v>45276349359</v>
      </c>
      <c r="AD124" s="24">
        <v>8458559895</v>
      </c>
      <c r="AE124" s="24">
        <v>21258970247</v>
      </c>
      <c r="AF124" s="24">
        <v>15465385921</v>
      </c>
      <c r="AG124" s="24">
        <v>6110699751</v>
      </c>
      <c r="AH124" s="24">
        <v>0</v>
      </c>
      <c r="AI124" s="24">
        <v>5012607807</v>
      </c>
      <c r="AJ124" s="24">
        <v>0</v>
      </c>
      <c r="AK124" s="24">
        <v>0</v>
      </c>
      <c r="AL124" s="24">
        <v>0</v>
      </c>
      <c r="AM124" s="202">
        <v>491304721023</v>
      </c>
    </row>
    <row r="125" spans="1:39" s="6" customFormat="1" ht="14.4" x14ac:dyDescent="0.3">
      <c r="A125" s="65" t="s">
        <v>877</v>
      </c>
      <c r="B125" s="25" t="s">
        <v>147</v>
      </c>
      <c r="C125" s="24">
        <v>42923582</v>
      </c>
      <c r="D125" s="24">
        <v>0</v>
      </c>
      <c r="E125" s="24">
        <v>0</v>
      </c>
      <c r="F125" s="24">
        <v>42625306</v>
      </c>
      <c r="G125" s="24">
        <v>244039106</v>
      </c>
      <c r="H125" s="24">
        <v>43273848</v>
      </c>
      <c r="I125" s="24">
        <v>42625306</v>
      </c>
      <c r="J125" s="24">
        <v>42625306</v>
      </c>
      <c r="K125" s="24">
        <v>42625306</v>
      </c>
      <c r="L125" s="24">
        <v>62620619</v>
      </c>
      <c r="M125" s="24">
        <v>819966482</v>
      </c>
      <c r="N125" s="24">
        <v>0</v>
      </c>
      <c r="O125" s="24">
        <v>0</v>
      </c>
      <c r="P125" s="24">
        <v>42625306</v>
      </c>
      <c r="Q125" s="24">
        <v>0</v>
      </c>
      <c r="R125" s="24">
        <v>34755008</v>
      </c>
      <c r="S125" s="24">
        <v>42595882</v>
      </c>
      <c r="T125" s="24">
        <v>0</v>
      </c>
      <c r="U125" s="24">
        <v>0</v>
      </c>
      <c r="V125" s="24">
        <v>42625306</v>
      </c>
      <c r="W125" s="24">
        <v>2017273</v>
      </c>
      <c r="X125" s="24">
        <v>42625306</v>
      </c>
      <c r="Y125" s="24">
        <v>42625306</v>
      </c>
      <c r="Z125" s="24">
        <v>42625306</v>
      </c>
      <c r="AA125" s="24">
        <v>0</v>
      </c>
      <c r="AB125" s="24">
        <v>0</v>
      </c>
      <c r="AC125" s="24">
        <v>0</v>
      </c>
      <c r="AD125" s="24">
        <v>42625306</v>
      </c>
      <c r="AE125" s="24">
        <v>0</v>
      </c>
      <c r="AF125" s="24">
        <v>0</v>
      </c>
      <c r="AG125" s="24">
        <v>42625306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02">
        <v>1761070166</v>
      </c>
    </row>
    <row r="126" spans="1:39" s="6" customFormat="1" ht="14.4" x14ac:dyDescent="0.3">
      <c r="A126" s="65" t="s">
        <v>878</v>
      </c>
      <c r="B126" s="25" t="s">
        <v>148</v>
      </c>
      <c r="C126" s="24">
        <v>51756300</v>
      </c>
      <c r="D126" s="24">
        <v>166743504</v>
      </c>
      <c r="E126" s="24">
        <v>118124722</v>
      </c>
      <c r="F126" s="24">
        <v>9077545</v>
      </c>
      <c r="G126" s="24">
        <v>5235000</v>
      </c>
      <c r="H126" s="24">
        <v>213477552</v>
      </c>
      <c r="I126" s="24">
        <v>4505068</v>
      </c>
      <c r="J126" s="24">
        <v>0</v>
      </c>
      <c r="K126" s="24">
        <v>0</v>
      </c>
      <c r="L126" s="24">
        <v>2032324216</v>
      </c>
      <c r="M126" s="24">
        <v>594276467</v>
      </c>
      <c r="N126" s="24">
        <v>0</v>
      </c>
      <c r="O126" s="24">
        <v>178477851</v>
      </c>
      <c r="P126" s="24">
        <v>24294518</v>
      </c>
      <c r="Q126" s="24">
        <v>2200909</v>
      </c>
      <c r="R126" s="24">
        <v>4459000</v>
      </c>
      <c r="S126" s="24">
        <v>0</v>
      </c>
      <c r="T126" s="24">
        <v>51193832</v>
      </c>
      <c r="U126" s="24">
        <v>182395116</v>
      </c>
      <c r="V126" s="24">
        <v>0</v>
      </c>
      <c r="W126" s="24">
        <v>976816247</v>
      </c>
      <c r="X126" s="24">
        <v>133120340</v>
      </c>
      <c r="Y126" s="24">
        <v>0</v>
      </c>
      <c r="Z126" s="24">
        <v>1243210093</v>
      </c>
      <c r="AA126" s="24">
        <v>1437488864</v>
      </c>
      <c r="AB126" s="24">
        <v>1811593652</v>
      </c>
      <c r="AC126" s="24">
        <v>844229671</v>
      </c>
      <c r="AD126" s="24">
        <v>401625</v>
      </c>
      <c r="AE126" s="24">
        <v>24836000</v>
      </c>
      <c r="AF126" s="24">
        <v>91623273</v>
      </c>
      <c r="AG126" s="24">
        <v>36297091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02">
        <v>10238158456</v>
      </c>
    </row>
    <row r="127" spans="1:39" s="6" customFormat="1" ht="14.4" x14ac:dyDescent="0.3">
      <c r="A127" s="65" t="s">
        <v>879</v>
      </c>
      <c r="B127" s="25" t="s">
        <v>149</v>
      </c>
      <c r="C127" s="24">
        <v>0</v>
      </c>
      <c r="D127" s="24">
        <v>19111589</v>
      </c>
      <c r="E127" s="24">
        <v>0</v>
      </c>
      <c r="F127" s="24">
        <v>3327267</v>
      </c>
      <c r="G127" s="24">
        <v>1681818</v>
      </c>
      <c r="H127" s="24">
        <v>76390096</v>
      </c>
      <c r="I127" s="24">
        <v>13812275</v>
      </c>
      <c r="J127" s="24">
        <v>0</v>
      </c>
      <c r="K127" s="24">
        <v>17426364</v>
      </c>
      <c r="L127" s="24">
        <v>34980731</v>
      </c>
      <c r="M127" s="24">
        <v>0</v>
      </c>
      <c r="N127" s="24">
        <v>4892727</v>
      </c>
      <c r="O127" s="24">
        <v>610000</v>
      </c>
      <c r="P127" s="24">
        <v>31393310</v>
      </c>
      <c r="Q127" s="24">
        <v>2290909</v>
      </c>
      <c r="R127" s="24">
        <v>818182</v>
      </c>
      <c r="S127" s="24">
        <v>0</v>
      </c>
      <c r="T127" s="24">
        <v>1847045</v>
      </c>
      <c r="U127" s="24">
        <v>39712649</v>
      </c>
      <c r="V127" s="24">
        <v>3110875</v>
      </c>
      <c r="W127" s="24">
        <v>87679000</v>
      </c>
      <c r="X127" s="24">
        <v>3948637</v>
      </c>
      <c r="Y127" s="24">
        <v>3568182</v>
      </c>
      <c r="Z127" s="24">
        <v>62786526</v>
      </c>
      <c r="AA127" s="24">
        <v>3295299</v>
      </c>
      <c r="AB127" s="24">
        <v>154608539</v>
      </c>
      <c r="AC127" s="24">
        <v>427273</v>
      </c>
      <c r="AD127" s="24">
        <v>11390073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02">
        <v>579109366</v>
      </c>
    </row>
    <row r="128" spans="1:39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307072714</v>
      </c>
      <c r="AC128" s="24">
        <v>968440597</v>
      </c>
      <c r="AD128" s="24">
        <v>0</v>
      </c>
      <c r="AE128" s="24">
        <v>223080226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02">
        <v>1498593537</v>
      </c>
    </row>
    <row r="129" spans="1:39" s="6" customFormat="1" ht="14.4" x14ac:dyDescent="0.3">
      <c r="A129" s="65" t="s">
        <v>881</v>
      </c>
      <c r="B129" s="25" t="s">
        <v>151</v>
      </c>
      <c r="C129" s="24">
        <v>97689476</v>
      </c>
      <c r="D129" s="24">
        <v>111194609</v>
      </c>
      <c r="E129" s="24">
        <v>627646184</v>
      </c>
      <c r="F129" s="24">
        <v>900000</v>
      </c>
      <c r="G129" s="24">
        <v>472616625</v>
      </c>
      <c r="H129" s="24">
        <v>839582466</v>
      </c>
      <c r="I129" s="24">
        <v>43747380</v>
      </c>
      <c r="J129" s="24">
        <v>2816036</v>
      </c>
      <c r="K129" s="24">
        <v>44750325</v>
      </c>
      <c r="L129" s="24">
        <v>18597968073</v>
      </c>
      <c r="M129" s="24">
        <v>10966633800</v>
      </c>
      <c r="N129" s="24">
        <v>192374421</v>
      </c>
      <c r="O129" s="24">
        <v>3810961881</v>
      </c>
      <c r="P129" s="24">
        <v>105334215</v>
      </c>
      <c r="Q129" s="24">
        <v>0</v>
      </c>
      <c r="R129" s="24">
        <v>727842151</v>
      </c>
      <c r="S129" s="24">
        <v>0</v>
      </c>
      <c r="T129" s="24">
        <v>12960580200</v>
      </c>
      <c r="U129" s="24">
        <v>3880835841</v>
      </c>
      <c r="V129" s="24">
        <v>266467774</v>
      </c>
      <c r="W129" s="24">
        <v>6581118276</v>
      </c>
      <c r="X129" s="24">
        <v>275535909</v>
      </c>
      <c r="Y129" s="24">
        <v>67404469</v>
      </c>
      <c r="Z129" s="24">
        <v>11891977155</v>
      </c>
      <c r="AA129" s="24">
        <v>4497869674</v>
      </c>
      <c r="AB129" s="24">
        <v>2593553098</v>
      </c>
      <c r="AC129" s="24">
        <v>4337241615</v>
      </c>
      <c r="AD129" s="24">
        <v>199012948</v>
      </c>
      <c r="AE129" s="24">
        <v>1543052789</v>
      </c>
      <c r="AF129" s="24">
        <v>789996295</v>
      </c>
      <c r="AG129" s="24">
        <v>547388690</v>
      </c>
      <c r="AH129" s="24">
        <v>23682969</v>
      </c>
      <c r="AI129" s="24">
        <v>5301912086</v>
      </c>
      <c r="AJ129" s="24">
        <v>801548453</v>
      </c>
      <c r="AK129" s="24">
        <v>92635000</v>
      </c>
      <c r="AL129" s="24">
        <v>0</v>
      </c>
      <c r="AM129" s="202">
        <v>93293870883</v>
      </c>
    </row>
    <row r="130" spans="1:39" s="6" customFormat="1" ht="14.4" x14ac:dyDescent="0.3">
      <c r="A130" s="65" t="s">
        <v>882</v>
      </c>
      <c r="B130" s="25" t="s">
        <v>152</v>
      </c>
      <c r="C130" s="24">
        <v>1920573440</v>
      </c>
      <c r="D130" s="24">
        <v>190569050</v>
      </c>
      <c r="E130" s="24">
        <v>247067443</v>
      </c>
      <c r="F130" s="24">
        <v>149464052</v>
      </c>
      <c r="G130" s="24">
        <v>149464052</v>
      </c>
      <c r="H130" s="24">
        <v>232480133</v>
      </c>
      <c r="I130" s="24">
        <v>166500416</v>
      </c>
      <c r="J130" s="24">
        <v>151873143</v>
      </c>
      <c r="K130" s="24">
        <v>149464052</v>
      </c>
      <c r="L130" s="24">
        <v>412921911</v>
      </c>
      <c r="M130" s="24">
        <v>327132890</v>
      </c>
      <c r="N130" s="24">
        <v>39736065</v>
      </c>
      <c r="O130" s="24">
        <v>183949566</v>
      </c>
      <c r="P130" s="24">
        <v>155850473</v>
      </c>
      <c r="Q130" s="24">
        <v>149464052</v>
      </c>
      <c r="R130" s="24">
        <v>171080670</v>
      </c>
      <c r="S130" s="24">
        <v>149464052</v>
      </c>
      <c r="T130" s="24">
        <v>1762727</v>
      </c>
      <c r="U130" s="24">
        <v>309435940</v>
      </c>
      <c r="V130" s="24">
        <v>151436779</v>
      </c>
      <c r="W130" s="24">
        <v>149464052</v>
      </c>
      <c r="X130" s="24">
        <v>153476576</v>
      </c>
      <c r="Y130" s="24">
        <v>149464052</v>
      </c>
      <c r="Z130" s="24">
        <v>63308121</v>
      </c>
      <c r="AA130" s="24">
        <v>171203486</v>
      </c>
      <c r="AB130" s="24">
        <v>287938892</v>
      </c>
      <c r="AC130" s="24">
        <v>298219546</v>
      </c>
      <c r="AD130" s="24">
        <v>164763110</v>
      </c>
      <c r="AE130" s="24">
        <v>311816038</v>
      </c>
      <c r="AF130" s="24">
        <v>162195923</v>
      </c>
      <c r="AG130" s="24">
        <v>161575032</v>
      </c>
      <c r="AH130" s="24">
        <v>144147510</v>
      </c>
      <c r="AI130" s="24">
        <v>149464052</v>
      </c>
      <c r="AJ130" s="24">
        <v>0</v>
      </c>
      <c r="AK130" s="24">
        <v>0</v>
      </c>
      <c r="AL130" s="24">
        <v>0</v>
      </c>
      <c r="AM130" s="202">
        <v>7776727296</v>
      </c>
    </row>
    <row r="131" spans="1:39" s="6" customFormat="1" ht="14.4" x14ac:dyDescent="0.3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10635295750</v>
      </c>
      <c r="I131" s="24">
        <v>0</v>
      </c>
      <c r="J131" s="24">
        <v>0</v>
      </c>
      <c r="K131" s="24">
        <v>0</v>
      </c>
      <c r="L131" s="24">
        <v>26855773</v>
      </c>
      <c r="M131" s="24">
        <v>0</v>
      </c>
      <c r="N131" s="24">
        <v>0</v>
      </c>
      <c r="O131" s="24">
        <v>10645966585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02">
        <v>21308118108</v>
      </c>
    </row>
    <row r="132" spans="1:39" s="6" customFormat="1" ht="14.4" x14ac:dyDescent="0.3">
      <c r="A132" s="65" t="s">
        <v>884</v>
      </c>
      <c r="B132" s="25" t="s">
        <v>154</v>
      </c>
      <c r="C132" s="24">
        <v>31044251</v>
      </c>
      <c r="D132" s="24">
        <v>1307728</v>
      </c>
      <c r="E132" s="24">
        <v>21036280</v>
      </c>
      <c r="F132" s="24">
        <v>0</v>
      </c>
      <c r="G132" s="24">
        <v>160503393</v>
      </c>
      <c r="H132" s="24">
        <v>646940463</v>
      </c>
      <c r="I132" s="24">
        <v>8389928</v>
      </c>
      <c r="J132" s="24">
        <v>0</v>
      </c>
      <c r="K132" s="24">
        <v>22050010</v>
      </c>
      <c r="L132" s="24">
        <v>129172270</v>
      </c>
      <c r="M132" s="24">
        <v>3589762083</v>
      </c>
      <c r="N132" s="24">
        <v>86928317</v>
      </c>
      <c r="O132" s="24">
        <v>1894655828</v>
      </c>
      <c r="P132" s="24">
        <v>78708532</v>
      </c>
      <c r="Q132" s="24">
        <v>191520840</v>
      </c>
      <c r="R132" s="24">
        <v>4563986011</v>
      </c>
      <c r="S132" s="24">
        <v>0</v>
      </c>
      <c r="T132" s="24">
        <v>645895484</v>
      </c>
      <c r="U132" s="24">
        <v>8051635901</v>
      </c>
      <c r="V132" s="24">
        <v>23407481</v>
      </c>
      <c r="W132" s="24">
        <v>444756928</v>
      </c>
      <c r="X132" s="24">
        <v>63869017</v>
      </c>
      <c r="Y132" s="24">
        <v>0</v>
      </c>
      <c r="Z132" s="24">
        <v>121516281</v>
      </c>
      <c r="AA132" s="24">
        <v>7104696859</v>
      </c>
      <c r="AB132" s="24">
        <v>333610946</v>
      </c>
      <c r="AC132" s="24">
        <v>215191946</v>
      </c>
      <c r="AD132" s="24">
        <v>137641176</v>
      </c>
      <c r="AE132" s="24">
        <v>62760468</v>
      </c>
      <c r="AF132" s="24">
        <v>957937077</v>
      </c>
      <c r="AG132" s="24">
        <v>16420910</v>
      </c>
      <c r="AH132" s="24">
        <v>0</v>
      </c>
      <c r="AI132" s="24">
        <v>33552000</v>
      </c>
      <c r="AJ132" s="24">
        <v>584599680</v>
      </c>
      <c r="AK132" s="24">
        <v>0</v>
      </c>
      <c r="AL132" s="24">
        <v>0</v>
      </c>
      <c r="AM132" s="202">
        <v>30223498088</v>
      </c>
    </row>
    <row r="133" spans="1:39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6086371744</v>
      </c>
      <c r="I133" s="24">
        <v>0</v>
      </c>
      <c r="J133" s="24">
        <v>0</v>
      </c>
      <c r="K133" s="24">
        <v>0</v>
      </c>
      <c r="L133" s="24">
        <v>80256698</v>
      </c>
      <c r="M133" s="24">
        <v>0</v>
      </c>
      <c r="N133" s="24">
        <v>1690980049</v>
      </c>
      <c r="O133" s="24">
        <v>9931218708</v>
      </c>
      <c r="P133" s="24">
        <v>0</v>
      </c>
      <c r="Q133" s="24">
        <v>0</v>
      </c>
      <c r="R133" s="24">
        <v>1337169763</v>
      </c>
      <c r="S133" s="24">
        <v>45822903</v>
      </c>
      <c r="T133" s="24">
        <v>555936794</v>
      </c>
      <c r="U133" s="24">
        <v>1505844126</v>
      </c>
      <c r="V133" s="24">
        <v>0</v>
      </c>
      <c r="W133" s="24">
        <v>940843937</v>
      </c>
      <c r="X133" s="24">
        <v>4500000</v>
      </c>
      <c r="Y133" s="24">
        <v>0</v>
      </c>
      <c r="Z133" s="24">
        <v>855653111</v>
      </c>
      <c r="AA133" s="24">
        <v>560506792</v>
      </c>
      <c r="AB133" s="24">
        <v>70559145</v>
      </c>
      <c r="AC133" s="24">
        <v>380899398</v>
      </c>
      <c r="AD133" s="24">
        <v>594000000</v>
      </c>
      <c r="AE133" s="24">
        <v>0</v>
      </c>
      <c r="AF133" s="24">
        <v>1861960917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02">
        <v>26502524085</v>
      </c>
    </row>
    <row r="134" spans="1:39" s="6" customFormat="1" ht="14.4" x14ac:dyDescent="0.3">
      <c r="A134" s="65" t="s">
        <v>886</v>
      </c>
      <c r="B134" s="25" t="s">
        <v>70</v>
      </c>
      <c r="C134" s="24">
        <v>0</v>
      </c>
      <c r="D134" s="24">
        <v>491812751</v>
      </c>
      <c r="E134" s="24">
        <v>40000000</v>
      </c>
      <c r="F134" s="24">
        <v>0</v>
      </c>
      <c r="G134" s="24">
        <v>8692327413</v>
      </c>
      <c r="H134" s="24">
        <v>80343258</v>
      </c>
      <c r="I134" s="24">
        <v>0</v>
      </c>
      <c r="J134" s="24">
        <v>0</v>
      </c>
      <c r="K134" s="24">
        <v>2344716446</v>
      </c>
      <c r="L134" s="24">
        <v>2726372693</v>
      </c>
      <c r="M134" s="24">
        <v>7768742578</v>
      </c>
      <c r="N134" s="24">
        <v>206661877</v>
      </c>
      <c r="O134" s="24">
        <v>6500000</v>
      </c>
      <c r="P134" s="24">
        <v>0</v>
      </c>
      <c r="Q134" s="24">
        <v>0</v>
      </c>
      <c r="R134" s="24">
        <v>655591</v>
      </c>
      <c r="S134" s="24">
        <v>0</v>
      </c>
      <c r="T134" s="24">
        <v>1355305759</v>
      </c>
      <c r="U134" s="24">
        <v>970909409</v>
      </c>
      <c r="V134" s="24">
        <v>60243835</v>
      </c>
      <c r="W134" s="24">
        <v>62162347</v>
      </c>
      <c r="X134" s="24">
        <v>1935445898</v>
      </c>
      <c r="Y134" s="24">
        <v>77991743</v>
      </c>
      <c r="Z134" s="24">
        <v>3624296999</v>
      </c>
      <c r="AA134" s="24">
        <v>1392865186</v>
      </c>
      <c r="AB134" s="24">
        <v>3001592494</v>
      </c>
      <c r="AC134" s="24">
        <v>5258492112</v>
      </c>
      <c r="AD134" s="24">
        <v>5260646378</v>
      </c>
      <c r="AE134" s="24">
        <v>710998265</v>
      </c>
      <c r="AF134" s="24">
        <v>929603912</v>
      </c>
      <c r="AG134" s="24">
        <v>1047667769</v>
      </c>
      <c r="AH134" s="24">
        <v>5346226084</v>
      </c>
      <c r="AI134" s="24">
        <v>3101868417</v>
      </c>
      <c r="AJ134" s="24">
        <v>1633435158</v>
      </c>
      <c r="AK134" s="24">
        <v>88590644</v>
      </c>
      <c r="AL134" s="24">
        <v>99864003</v>
      </c>
      <c r="AM134" s="202">
        <v>58316339019</v>
      </c>
    </row>
    <row r="135" spans="1:39" s="6" customFormat="1" ht="14.4" x14ac:dyDescent="0.3">
      <c r="A135" s="95" t="s">
        <v>887</v>
      </c>
      <c r="B135" s="96" t="s">
        <v>206</v>
      </c>
      <c r="C135" s="97">
        <v>13111293934</v>
      </c>
      <c r="D135" s="97">
        <v>7796246872</v>
      </c>
      <c r="E135" s="97">
        <v>3203582263</v>
      </c>
      <c r="F135" s="97">
        <v>1235099085</v>
      </c>
      <c r="G135" s="97">
        <v>19835239851</v>
      </c>
      <c r="H135" s="97">
        <v>72108377690</v>
      </c>
      <c r="I135" s="97">
        <v>9355969353</v>
      </c>
      <c r="J135" s="97">
        <v>1412154597</v>
      </c>
      <c r="K135" s="97">
        <v>5386087222</v>
      </c>
      <c r="L135" s="97">
        <v>38194034165</v>
      </c>
      <c r="M135" s="97">
        <v>50826212267</v>
      </c>
      <c r="N135" s="97">
        <v>7600292055</v>
      </c>
      <c r="O135" s="97">
        <v>42830875788</v>
      </c>
      <c r="P135" s="97">
        <v>9865215689</v>
      </c>
      <c r="Q135" s="97">
        <v>4867892859</v>
      </c>
      <c r="R135" s="97">
        <v>14057050274</v>
      </c>
      <c r="S135" s="97">
        <v>597825389</v>
      </c>
      <c r="T135" s="97">
        <v>58230294693</v>
      </c>
      <c r="U135" s="97">
        <v>82815132383</v>
      </c>
      <c r="V135" s="97">
        <v>7960778644</v>
      </c>
      <c r="W135" s="97">
        <v>16767704368</v>
      </c>
      <c r="X135" s="97">
        <v>12511556940</v>
      </c>
      <c r="Y135" s="97">
        <v>1138580042</v>
      </c>
      <c r="Z135" s="97">
        <v>95980261016</v>
      </c>
      <c r="AA135" s="97">
        <v>28817275818</v>
      </c>
      <c r="AB135" s="97">
        <v>92747136450</v>
      </c>
      <c r="AC135" s="97">
        <v>60982716196</v>
      </c>
      <c r="AD135" s="97">
        <v>15235953505</v>
      </c>
      <c r="AE135" s="97">
        <v>25781329749</v>
      </c>
      <c r="AF135" s="97">
        <v>20699070697</v>
      </c>
      <c r="AG135" s="97">
        <v>8046231255</v>
      </c>
      <c r="AH135" s="97">
        <v>6192018742</v>
      </c>
      <c r="AI135" s="97">
        <v>13717527733</v>
      </c>
      <c r="AJ135" s="97">
        <v>3071090614</v>
      </c>
      <c r="AK135" s="97">
        <v>181225644</v>
      </c>
      <c r="AL135" s="97">
        <v>99864003</v>
      </c>
      <c r="AM135" s="203">
        <v>853259197845</v>
      </c>
    </row>
    <row r="136" spans="1:39" s="6" customFormat="1" ht="14.4" collapsed="1" x14ac:dyDescent="0.3">
      <c r="A136" s="66" t="s">
        <v>54</v>
      </c>
      <c r="B136" s="30" t="s">
        <v>91</v>
      </c>
      <c r="C136" s="31">
        <v>13111293934</v>
      </c>
      <c r="D136" s="31">
        <v>7796246872</v>
      </c>
      <c r="E136" s="31">
        <v>3203582263</v>
      </c>
      <c r="F136" s="31">
        <v>1235099085</v>
      </c>
      <c r="G136" s="31">
        <v>19835239851</v>
      </c>
      <c r="H136" s="31">
        <v>72108377690</v>
      </c>
      <c r="I136" s="31">
        <v>9355969353</v>
      </c>
      <c r="J136" s="31">
        <v>1412154597</v>
      </c>
      <c r="K136" s="31">
        <v>5386087222</v>
      </c>
      <c r="L136" s="31">
        <v>38194034165</v>
      </c>
      <c r="M136" s="31">
        <v>50826212267</v>
      </c>
      <c r="N136" s="31">
        <v>7600292055</v>
      </c>
      <c r="O136" s="31">
        <v>42830875788</v>
      </c>
      <c r="P136" s="31">
        <v>9865215689</v>
      </c>
      <c r="Q136" s="31">
        <v>4867892859</v>
      </c>
      <c r="R136" s="31">
        <v>14057050274</v>
      </c>
      <c r="S136" s="31">
        <v>597825389</v>
      </c>
      <c r="T136" s="31">
        <v>58230294693</v>
      </c>
      <c r="U136" s="31">
        <v>82815132383</v>
      </c>
      <c r="V136" s="31">
        <v>7960778644</v>
      </c>
      <c r="W136" s="31">
        <v>16767704368</v>
      </c>
      <c r="X136" s="31">
        <v>12511556940</v>
      </c>
      <c r="Y136" s="31">
        <v>1138580042</v>
      </c>
      <c r="Z136" s="31">
        <v>95980261016</v>
      </c>
      <c r="AA136" s="31">
        <v>28817275818</v>
      </c>
      <c r="AB136" s="31">
        <v>92747136450</v>
      </c>
      <c r="AC136" s="31">
        <v>60982716196</v>
      </c>
      <c r="AD136" s="31">
        <v>15235953505</v>
      </c>
      <c r="AE136" s="31">
        <v>25781329749</v>
      </c>
      <c r="AF136" s="31">
        <v>20699070697</v>
      </c>
      <c r="AG136" s="31">
        <v>8046231255</v>
      </c>
      <c r="AH136" s="31">
        <v>6192018742</v>
      </c>
      <c r="AI136" s="31">
        <v>13717527733</v>
      </c>
      <c r="AJ136" s="31">
        <v>3071090614</v>
      </c>
      <c r="AK136" s="31">
        <v>181225644</v>
      </c>
      <c r="AL136" s="31">
        <v>99864003</v>
      </c>
      <c r="AM136" s="204">
        <v>853259197845</v>
      </c>
    </row>
    <row r="137" spans="1:39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02">
        <v>0</v>
      </c>
    </row>
    <row r="138" spans="1:39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97">
        <v>0</v>
      </c>
      <c r="AM138" s="203">
        <v>0</v>
      </c>
    </row>
    <row r="139" spans="1:39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1938999582</v>
      </c>
      <c r="V139" s="24">
        <v>0</v>
      </c>
      <c r="W139" s="24">
        <v>0</v>
      </c>
      <c r="X139" s="24">
        <v>10574315</v>
      </c>
      <c r="Y139" s="24">
        <v>0</v>
      </c>
      <c r="Z139" s="24">
        <v>7898890815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3069753839</v>
      </c>
      <c r="AI139" s="24">
        <v>0</v>
      </c>
      <c r="AJ139" s="24">
        <v>0</v>
      </c>
      <c r="AK139" s="24">
        <v>0</v>
      </c>
      <c r="AL139" s="24">
        <v>0</v>
      </c>
      <c r="AM139" s="202">
        <v>12918218551</v>
      </c>
    </row>
    <row r="140" spans="1:39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02">
        <v>0</v>
      </c>
    </row>
    <row r="141" spans="1:39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1938999582</v>
      </c>
      <c r="V141" s="97">
        <v>0</v>
      </c>
      <c r="W141" s="97">
        <v>0</v>
      </c>
      <c r="X141" s="97">
        <v>10574315</v>
      </c>
      <c r="Y141" s="97">
        <v>0</v>
      </c>
      <c r="Z141" s="97">
        <v>7898890815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3069753839</v>
      </c>
      <c r="AI141" s="97">
        <v>0</v>
      </c>
      <c r="AJ141" s="97">
        <v>0</v>
      </c>
      <c r="AK141" s="97">
        <v>0</v>
      </c>
      <c r="AL141" s="97">
        <v>0</v>
      </c>
      <c r="AM141" s="203">
        <v>12918218551</v>
      </c>
    </row>
    <row r="142" spans="1:39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1938999582</v>
      </c>
      <c r="V142" s="31">
        <v>0</v>
      </c>
      <c r="W142" s="31">
        <v>0</v>
      </c>
      <c r="X142" s="31">
        <v>10574315</v>
      </c>
      <c r="Y142" s="31">
        <v>0</v>
      </c>
      <c r="Z142" s="31">
        <v>7898890815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3069753839</v>
      </c>
      <c r="AI142" s="31">
        <v>0</v>
      </c>
      <c r="AJ142" s="31">
        <v>0</v>
      </c>
      <c r="AK142" s="31">
        <v>0</v>
      </c>
      <c r="AL142" s="31">
        <v>0</v>
      </c>
      <c r="AM142" s="204">
        <v>12918218551</v>
      </c>
    </row>
    <row r="143" spans="1:39" s="6" customFormat="1" ht="14.4" x14ac:dyDescent="0.3">
      <c r="A143" s="65" t="s">
        <v>893</v>
      </c>
      <c r="B143" s="25" t="s">
        <v>143</v>
      </c>
      <c r="C143" s="24">
        <v>0</v>
      </c>
      <c r="D143" s="24">
        <v>9818182</v>
      </c>
      <c r="E143" s="24">
        <v>57537455</v>
      </c>
      <c r="F143" s="24">
        <v>0</v>
      </c>
      <c r="G143" s="24">
        <v>13049545</v>
      </c>
      <c r="H143" s="24">
        <v>86117034</v>
      </c>
      <c r="I143" s="24">
        <v>0</v>
      </c>
      <c r="J143" s="24">
        <v>0</v>
      </c>
      <c r="K143" s="24">
        <v>1556198</v>
      </c>
      <c r="L143" s="24">
        <v>184073456</v>
      </c>
      <c r="M143" s="24">
        <v>40836999</v>
      </c>
      <c r="N143" s="24">
        <v>1000000</v>
      </c>
      <c r="O143" s="24">
        <v>25539455</v>
      </c>
      <c r="P143" s="24">
        <v>152559471</v>
      </c>
      <c r="Q143" s="24">
        <v>94615455</v>
      </c>
      <c r="R143" s="24">
        <v>15200000</v>
      </c>
      <c r="S143" s="24">
        <v>0</v>
      </c>
      <c r="T143" s="24">
        <v>203960832</v>
      </c>
      <c r="U143" s="24">
        <v>1400455176</v>
      </c>
      <c r="V143" s="24">
        <v>3686364</v>
      </c>
      <c r="W143" s="24">
        <v>0</v>
      </c>
      <c r="X143" s="24">
        <v>0</v>
      </c>
      <c r="Y143" s="24">
        <v>0</v>
      </c>
      <c r="Z143" s="24">
        <v>32509666</v>
      </c>
      <c r="AA143" s="24">
        <v>49410274</v>
      </c>
      <c r="AB143" s="24">
        <v>0</v>
      </c>
      <c r="AC143" s="24">
        <v>7324894</v>
      </c>
      <c r="AD143" s="24">
        <v>9056818</v>
      </c>
      <c r="AE143" s="24">
        <v>18778950</v>
      </c>
      <c r="AF143" s="24">
        <v>0</v>
      </c>
      <c r="AG143" s="24">
        <v>1200000</v>
      </c>
      <c r="AH143" s="24">
        <v>0</v>
      </c>
      <c r="AI143" s="24">
        <v>800000</v>
      </c>
      <c r="AJ143" s="24">
        <v>0</v>
      </c>
      <c r="AK143" s="24">
        <v>0</v>
      </c>
      <c r="AL143" s="24">
        <v>0</v>
      </c>
      <c r="AM143" s="202">
        <v>2409086224</v>
      </c>
    </row>
    <row r="144" spans="1:39" s="6" customFormat="1" ht="14.4" x14ac:dyDescent="0.3">
      <c r="A144" s="65" t="s">
        <v>894</v>
      </c>
      <c r="B144" s="25" t="s">
        <v>144</v>
      </c>
      <c r="C144" s="24">
        <v>0</v>
      </c>
      <c r="D144" s="24">
        <v>10454546</v>
      </c>
      <c r="E144" s="24">
        <v>8872727</v>
      </c>
      <c r="F144" s="24">
        <v>16218182</v>
      </c>
      <c r="G144" s="24">
        <v>2227273</v>
      </c>
      <c r="H144" s="24">
        <v>77574586</v>
      </c>
      <c r="I144" s="24">
        <v>22668409</v>
      </c>
      <c r="J144" s="24">
        <v>500000</v>
      </c>
      <c r="K144" s="24">
        <v>0</v>
      </c>
      <c r="L144" s="24">
        <v>49447727</v>
      </c>
      <c r="M144" s="24">
        <v>43057000</v>
      </c>
      <c r="N144" s="24">
        <v>12352000</v>
      </c>
      <c r="O144" s="24">
        <v>8100000</v>
      </c>
      <c r="P144" s="24">
        <v>5854545</v>
      </c>
      <c r="Q144" s="24">
        <v>9800000</v>
      </c>
      <c r="R144" s="24">
        <v>93991620</v>
      </c>
      <c r="S144" s="24">
        <v>0</v>
      </c>
      <c r="T144" s="24">
        <v>515168749</v>
      </c>
      <c r="U144" s="24">
        <v>190784786</v>
      </c>
      <c r="V144" s="24">
        <v>763636</v>
      </c>
      <c r="W144" s="24">
        <v>4709091</v>
      </c>
      <c r="X144" s="24">
        <v>55373733</v>
      </c>
      <c r="Y144" s="24">
        <v>2000000</v>
      </c>
      <c r="Z144" s="24">
        <v>12634000</v>
      </c>
      <c r="AA144" s="24">
        <v>12377200</v>
      </c>
      <c r="AB144" s="24">
        <v>0</v>
      </c>
      <c r="AC144" s="24">
        <v>46504466</v>
      </c>
      <c r="AD144" s="24">
        <v>0</v>
      </c>
      <c r="AE144" s="24">
        <v>132813505</v>
      </c>
      <c r="AF144" s="24">
        <v>21939669</v>
      </c>
      <c r="AG144" s="24">
        <v>4768182</v>
      </c>
      <c r="AH144" s="24">
        <v>0</v>
      </c>
      <c r="AI144" s="24">
        <v>0</v>
      </c>
      <c r="AJ144" s="24">
        <v>0</v>
      </c>
      <c r="AK144" s="24">
        <v>0</v>
      </c>
      <c r="AL144" s="24">
        <v>0</v>
      </c>
      <c r="AM144" s="202">
        <v>1360955632</v>
      </c>
    </row>
    <row r="145" spans="1:39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4636364</v>
      </c>
      <c r="N145" s="24">
        <v>0</v>
      </c>
      <c r="O145" s="24">
        <v>0</v>
      </c>
      <c r="P145" s="24">
        <v>0</v>
      </c>
      <c r="Q145" s="24">
        <v>0</v>
      </c>
      <c r="R145" s="24">
        <v>1600000</v>
      </c>
      <c r="S145" s="24">
        <v>0</v>
      </c>
      <c r="T145" s="24">
        <v>0</v>
      </c>
      <c r="U145" s="24">
        <v>7927273</v>
      </c>
      <c r="V145" s="24">
        <v>0</v>
      </c>
      <c r="W145" s="24">
        <v>3636364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5335000</v>
      </c>
      <c r="AF145" s="24">
        <v>1500000</v>
      </c>
      <c r="AG145" s="24">
        <v>0</v>
      </c>
      <c r="AH145" s="24">
        <v>2822727</v>
      </c>
      <c r="AI145" s="24">
        <v>0</v>
      </c>
      <c r="AJ145" s="24">
        <v>0</v>
      </c>
      <c r="AK145" s="24">
        <v>0</v>
      </c>
      <c r="AL145" s="24">
        <v>0</v>
      </c>
      <c r="AM145" s="202">
        <v>27457728</v>
      </c>
    </row>
    <row r="146" spans="1:39" s="6" customFormat="1" ht="14.4" x14ac:dyDescent="0.3">
      <c r="A146" s="65" t="s">
        <v>896</v>
      </c>
      <c r="B146" s="25" t="s">
        <v>146</v>
      </c>
      <c r="C146" s="24">
        <v>37928364</v>
      </c>
      <c r="D146" s="24">
        <v>76458833</v>
      </c>
      <c r="E146" s="24">
        <v>2100000</v>
      </c>
      <c r="F146" s="24">
        <v>10116531</v>
      </c>
      <c r="G146" s="24">
        <v>78800455</v>
      </c>
      <c r="H146" s="24">
        <v>320493634</v>
      </c>
      <c r="I146" s="24">
        <v>53685681</v>
      </c>
      <c r="J146" s="24">
        <v>11609090</v>
      </c>
      <c r="K146" s="24">
        <v>20925097</v>
      </c>
      <c r="L146" s="24">
        <v>151397272</v>
      </c>
      <c r="M146" s="24">
        <v>381254628</v>
      </c>
      <c r="N146" s="24">
        <v>68450000</v>
      </c>
      <c r="O146" s="24">
        <v>95999999</v>
      </c>
      <c r="P146" s="24">
        <v>62255453</v>
      </c>
      <c r="Q146" s="24">
        <v>25735002</v>
      </c>
      <c r="R146" s="24">
        <v>70976280</v>
      </c>
      <c r="S146" s="24">
        <v>0</v>
      </c>
      <c r="T146" s="24">
        <v>635559529</v>
      </c>
      <c r="U146" s="24">
        <v>584774761</v>
      </c>
      <c r="V146" s="24">
        <v>37813636</v>
      </c>
      <c r="W146" s="24">
        <v>63172726</v>
      </c>
      <c r="X146" s="24">
        <v>121845000</v>
      </c>
      <c r="Y146" s="24">
        <v>2727273</v>
      </c>
      <c r="Z146" s="24">
        <v>528443554</v>
      </c>
      <c r="AA146" s="24">
        <v>100568774</v>
      </c>
      <c r="AB146" s="24">
        <v>1772471161</v>
      </c>
      <c r="AC146" s="24">
        <v>191663139</v>
      </c>
      <c r="AD146" s="24">
        <v>96357281</v>
      </c>
      <c r="AE146" s="24">
        <v>387797982</v>
      </c>
      <c r="AF146" s="24">
        <v>93178182</v>
      </c>
      <c r="AG146" s="24">
        <v>105033954</v>
      </c>
      <c r="AH146" s="24">
        <v>0</v>
      </c>
      <c r="AI146" s="24">
        <v>50343625</v>
      </c>
      <c r="AJ146" s="24">
        <v>0</v>
      </c>
      <c r="AK146" s="24">
        <v>0</v>
      </c>
      <c r="AL146" s="24">
        <v>0</v>
      </c>
      <c r="AM146" s="202">
        <v>6239936896</v>
      </c>
    </row>
    <row r="147" spans="1:39" s="6" customFormat="1" ht="14.4" x14ac:dyDescent="0.3">
      <c r="A147" s="65" t="s">
        <v>897</v>
      </c>
      <c r="B147" s="25" t="s">
        <v>147</v>
      </c>
      <c r="C147" s="24">
        <v>350266</v>
      </c>
      <c r="D147" s="24">
        <v>0</v>
      </c>
      <c r="E147" s="24">
        <v>0</v>
      </c>
      <c r="F147" s="24">
        <v>648542</v>
      </c>
      <c r="G147" s="24">
        <v>0</v>
      </c>
      <c r="H147" s="24">
        <v>0</v>
      </c>
      <c r="I147" s="24">
        <v>648542</v>
      </c>
      <c r="J147" s="24">
        <v>648542</v>
      </c>
      <c r="K147" s="24">
        <v>648542</v>
      </c>
      <c r="L147" s="24">
        <v>350266</v>
      </c>
      <c r="M147" s="24">
        <v>3077539</v>
      </c>
      <c r="N147" s="24">
        <v>0</v>
      </c>
      <c r="O147" s="24">
        <v>0</v>
      </c>
      <c r="P147" s="24">
        <v>648542</v>
      </c>
      <c r="Q147" s="24">
        <v>0</v>
      </c>
      <c r="R147" s="24">
        <v>350289</v>
      </c>
      <c r="S147" s="24">
        <v>677966</v>
      </c>
      <c r="T147" s="24">
        <v>0</v>
      </c>
      <c r="U147" s="24">
        <v>0</v>
      </c>
      <c r="V147" s="24">
        <v>648542</v>
      </c>
      <c r="W147" s="24">
        <v>0</v>
      </c>
      <c r="X147" s="24">
        <v>648542</v>
      </c>
      <c r="Y147" s="24">
        <v>648542</v>
      </c>
      <c r="Z147" s="24">
        <v>648542</v>
      </c>
      <c r="AA147" s="24">
        <v>0</v>
      </c>
      <c r="AB147" s="24">
        <v>0</v>
      </c>
      <c r="AC147" s="24">
        <v>0</v>
      </c>
      <c r="AD147" s="24">
        <v>648542</v>
      </c>
      <c r="AE147" s="24">
        <v>0</v>
      </c>
      <c r="AF147" s="24">
        <v>0</v>
      </c>
      <c r="AG147" s="24">
        <v>648542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02">
        <v>11940288</v>
      </c>
    </row>
    <row r="148" spans="1:39" s="6" customFormat="1" ht="14.4" x14ac:dyDescent="0.3">
      <c r="A148" s="65" t="s">
        <v>898</v>
      </c>
      <c r="B148" s="25" t="s">
        <v>148</v>
      </c>
      <c r="C148" s="24">
        <v>0</v>
      </c>
      <c r="D148" s="24">
        <v>0</v>
      </c>
      <c r="E148" s="24">
        <v>6250000</v>
      </c>
      <c r="F148" s="24">
        <v>0</v>
      </c>
      <c r="G148" s="24">
        <v>13557844</v>
      </c>
      <c r="H148" s="24">
        <v>8044021</v>
      </c>
      <c r="I148" s="24">
        <v>570000</v>
      </c>
      <c r="J148" s="24">
        <v>0</v>
      </c>
      <c r="K148" s="24">
        <v>0</v>
      </c>
      <c r="L148" s="24">
        <v>1860000</v>
      </c>
      <c r="M148" s="24">
        <v>12618182</v>
      </c>
      <c r="N148" s="24">
        <v>73797727</v>
      </c>
      <c r="O148" s="24">
        <v>8950000</v>
      </c>
      <c r="P148" s="24">
        <v>4545455</v>
      </c>
      <c r="Q148" s="24">
        <v>0</v>
      </c>
      <c r="R148" s="24">
        <v>1400000</v>
      </c>
      <c r="S148" s="24">
        <v>0</v>
      </c>
      <c r="T148" s="24">
        <v>4950000</v>
      </c>
      <c r="U148" s="24">
        <v>22043020</v>
      </c>
      <c r="V148" s="24">
        <v>0</v>
      </c>
      <c r="W148" s="24">
        <v>0</v>
      </c>
      <c r="X148" s="24">
        <v>0</v>
      </c>
      <c r="Y148" s="24">
        <v>0</v>
      </c>
      <c r="Z148" s="24">
        <v>16591450</v>
      </c>
      <c r="AA148" s="24">
        <v>11783358</v>
      </c>
      <c r="AB148" s="24">
        <v>0</v>
      </c>
      <c r="AC148" s="24">
        <v>20445454</v>
      </c>
      <c r="AD148" s="24">
        <v>0</v>
      </c>
      <c r="AE148" s="24">
        <v>2722800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4">
        <v>0</v>
      </c>
      <c r="AM148" s="202">
        <v>210129311</v>
      </c>
    </row>
    <row r="149" spans="1:39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02">
        <v>0</v>
      </c>
    </row>
    <row r="150" spans="1:39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42193593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02">
        <v>42193593</v>
      </c>
    </row>
    <row r="151" spans="1:39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12787273</v>
      </c>
      <c r="F151" s="24">
        <v>850000</v>
      </c>
      <c r="G151" s="24">
        <v>36335778</v>
      </c>
      <c r="H151" s="24">
        <v>17008000</v>
      </c>
      <c r="I151" s="24">
        <v>0</v>
      </c>
      <c r="J151" s="24">
        <v>0</v>
      </c>
      <c r="K151" s="24">
        <v>0</v>
      </c>
      <c r="L151" s="24">
        <v>339055048</v>
      </c>
      <c r="M151" s="24">
        <v>295606273</v>
      </c>
      <c r="N151" s="24">
        <v>83006393</v>
      </c>
      <c r="O151" s="24">
        <v>37772455</v>
      </c>
      <c r="P151" s="24">
        <v>9564090</v>
      </c>
      <c r="Q151" s="24">
        <v>0</v>
      </c>
      <c r="R151" s="24">
        <v>24910000</v>
      </c>
      <c r="S151" s="24">
        <v>0</v>
      </c>
      <c r="T151" s="24">
        <v>370773170</v>
      </c>
      <c r="U151" s="24">
        <v>194053887</v>
      </c>
      <c r="V151" s="24">
        <v>7381818</v>
      </c>
      <c r="W151" s="24">
        <v>320495454</v>
      </c>
      <c r="X151" s="24">
        <v>14731818</v>
      </c>
      <c r="Y151" s="24">
        <v>900000</v>
      </c>
      <c r="Z151" s="24">
        <v>105312091</v>
      </c>
      <c r="AA151" s="24">
        <v>65987171</v>
      </c>
      <c r="AB151" s="24">
        <v>4271665620</v>
      </c>
      <c r="AC151" s="24">
        <v>44484925</v>
      </c>
      <c r="AD151" s="24">
        <v>4745455</v>
      </c>
      <c r="AE151" s="24">
        <v>118042431</v>
      </c>
      <c r="AF151" s="24">
        <v>26059091</v>
      </c>
      <c r="AG151" s="24">
        <v>13476352</v>
      </c>
      <c r="AH151" s="24">
        <v>0</v>
      </c>
      <c r="AI151" s="24">
        <v>154410406</v>
      </c>
      <c r="AJ151" s="24">
        <v>7709090</v>
      </c>
      <c r="AK151" s="24">
        <v>0</v>
      </c>
      <c r="AL151" s="24">
        <v>0</v>
      </c>
      <c r="AM151" s="202">
        <v>6577124089</v>
      </c>
    </row>
    <row r="152" spans="1:39" s="6" customFormat="1" ht="14.4" x14ac:dyDescent="0.3">
      <c r="A152" s="65" t="s">
        <v>902</v>
      </c>
      <c r="B152" s="25" t="s">
        <v>152</v>
      </c>
      <c r="C152" s="24">
        <v>0</v>
      </c>
      <c r="D152" s="24">
        <v>14797406</v>
      </c>
      <c r="E152" s="24">
        <v>16797406</v>
      </c>
      <c r="F152" s="24">
        <v>14797406</v>
      </c>
      <c r="G152" s="24">
        <v>14797406</v>
      </c>
      <c r="H152" s="24">
        <v>2400000</v>
      </c>
      <c r="I152" s="24">
        <v>17107406</v>
      </c>
      <c r="J152" s="24">
        <v>14797406</v>
      </c>
      <c r="K152" s="24">
        <v>14797406</v>
      </c>
      <c r="L152" s="24">
        <v>165011884</v>
      </c>
      <c r="M152" s="24">
        <v>11741272</v>
      </c>
      <c r="N152" s="24">
        <v>4166859</v>
      </c>
      <c r="O152" s="24">
        <v>14797406</v>
      </c>
      <c r="P152" s="24">
        <v>14797464</v>
      </c>
      <c r="Q152" s="24">
        <v>14797406</v>
      </c>
      <c r="R152" s="24">
        <v>14797406</v>
      </c>
      <c r="S152" s="24">
        <v>14797406</v>
      </c>
      <c r="T152" s="24">
        <v>13882591</v>
      </c>
      <c r="U152" s="24">
        <v>207813412</v>
      </c>
      <c r="V152" s="24">
        <v>14797406</v>
      </c>
      <c r="W152" s="24">
        <v>14797406</v>
      </c>
      <c r="X152" s="24">
        <v>14797406</v>
      </c>
      <c r="Y152" s="24">
        <v>14797406</v>
      </c>
      <c r="Z152" s="24">
        <v>34442799</v>
      </c>
      <c r="AA152" s="24">
        <v>14797406</v>
      </c>
      <c r="AB152" s="24">
        <v>0</v>
      </c>
      <c r="AC152" s="24">
        <v>0</v>
      </c>
      <c r="AD152" s="24">
        <v>14797406</v>
      </c>
      <c r="AE152" s="24">
        <v>6905000</v>
      </c>
      <c r="AF152" s="24">
        <v>15992861</v>
      </c>
      <c r="AG152" s="24">
        <v>15933770</v>
      </c>
      <c r="AH152" s="24">
        <v>20112490</v>
      </c>
      <c r="AI152" s="24">
        <v>11085623</v>
      </c>
      <c r="AJ152" s="24">
        <v>0</v>
      </c>
      <c r="AK152" s="24">
        <v>0</v>
      </c>
      <c r="AL152" s="24">
        <v>0</v>
      </c>
      <c r="AM152" s="202">
        <v>780151927</v>
      </c>
    </row>
    <row r="153" spans="1:39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18263636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7084050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18197000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02">
        <v>43544686</v>
      </c>
    </row>
    <row r="154" spans="1:39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3845455</v>
      </c>
      <c r="G154" s="24">
        <v>7754091</v>
      </c>
      <c r="H154" s="24">
        <v>23000000</v>
      </c>
      <c r="I154" s="24">
        <v>1920000</v>
      </c>
      <c r="J154" s="24">
        <v>0</v>
      </c>
      <c r="K154" s="24">
        <v>2634858</v>
      </c>
      <c r="L154" s="24">
        <v>970909</v>
      </c>
      <c r="M154" s="24">
        <v>99157341</v>
      </c>
      <c r="N154" s="24">
        <v>4080000</v>
      </c>
      <c r="O154" s="24">
        <v>22500000</v>
      </c>
      <c r="P154" s="24">
        <v>3674545</v>
      </c>
      <c r="Q154" s="24">
        <v>18422727</v>
      </c>
      <c r="R154" s="24">
        <v>248539092</v>
      </c>
      <c r="S154" s="24">
        <v>0</v>
      </c>
      <c r="T154" s="24">
        <v>47129800</v>
      </c>
      <c r="U154" s="24">
        <v>78183637</v>
      </c>
      <c r="V154" s="24">
        <v>0</v>
      </c>
      <c r="W154" s="24">
        <v>0</v>
      </c>
      <c r="X154" s="24">
        <v>0</v>
      </c>
      <c r="Y154" s="24">
        <v>0</v>
      </c>
      <c r="Z154" s="24">
        <v>28031818</v>
      </c>
      <c r="AA154" s="24">
        <v>79621007</v>
      </c>
      <c r="AB154" s="24">
        <v>0</v>
      </c>
      <c r="AC154" s="24">
        <v>2662273</v>
      </c>
      <c r="AD154" s="24">
        <v>900000</v>
      </c>
      <c r="AE154" s="24">
        <v>10706336</v>
      </c>
      <c r="AF154" s="24">
        <v>40404546</v>
      </c>
      <c r="AG154" s="24">
        <v>17318182</v>
      </c>
      <c r="AH154" s="24">
        <v>0</v>
      </c>
      <c r="AI154" s="24">
        <v>0</v>
      </c>
      <c r="AJ154" s="24">
        <v>13600000</v>
      </c>
      <c r="AK154" s="24">
        <v>0</v>
      </c>
      <c r="AL154" s="24">
        <v>0</v>
      </c>
      <c r="AM154" s="202">
        <v>755056617</v>
      </c>
    </row>
    <row r="155" spans="1:39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100000000</v>
      </c>
      <c r="I155" s="24">
        <v>0</v>
      </c>
      <c r="J155" s="24">
        <v>0</v>
      </c>
      <c r="K155" s="24">
        <v>4252328</v>
      </c>
      <c r="L155" s="24">
        <v>3400000</v>
      </c>
      <c r="M155" s="24">
        <v>0</v>
      </c>
      <c r="N155" s="24">
        <v>1000000</v>
      </c>
      <c r="O155" s="24">
        <v>281738102</v>
      </c>
      <c r="P155" s="24">
        <v>0</v>
      </c>
      <c r="Q155" s="24">
        <v>38974534</v>
      </c>
      <c r="R155" s="24">
        <v>0</v>
      </c>
      <c r="S155" s="24">
        <v>0</v>
      </c>
      <c r="T155" s="24">
        <v>280966551</v>
      </c>
      <c r="U155" s="24">
        <v>41895181</v>
      </c>
      <c r="V155" s="24">
        <v>0</v>
      </c>
      <c r="W155" s="24">
        <v>71082353</v>
      </c>
      <c r="X155" s="24">
        <v>0</v>
      </c>
      <c r="Y155" s="24">
        <v>0</v>
      </c>
      <c r="Z155" s="24">
        <v>17981135</v>
      </c>
      <c r="AA155" s="24">
        <v>0</v>
      </c>
      <c r="AB155" s="24">
        <v>0</v>
      </c>
      <c r="AC155" s="24">
        <v>45181818</v>
      </c>
      <c r="AD155" s="24">
        <v>0</v>
      </c>
      <c r="AE155" s="24">
        <v>1300000</v>
      </c>
      <c r="AF155" s="24">
        <v>74722728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02">
        <v>962494730</v>
      </c>
    </row>
    <row r="156" spans="1:39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1800000</v>
      </c>
      <c r="U156" s="24">
        <v>12200000</v>
      </c>
      <c r="V156" s="24">
        <v>0</v>
      </c>
      <c r="W156" s="24">
        <v>0</v>
      </c>
      <c r="X156" s="24">
        <v>0</v>
      </c>
      <c r="Y156" s="24">
        <v>0</v>
      </c>
      <c r="Z156" s="24">
        <v>35692093</v>
      </c>
      <c r="AA156" s="24">
        <v>6000000</v>
      </c>
      <c r="AB156" s="24">
        <v>0</v>
      </c>
      <c r="AC156" s="24">
        <v>5681818</v>
      </c>
      <c r="AD156" s="24">
        <v>0</v>
      </c>
      <c r="AE156" s="24">
        <v>9235000</v>
      </c>
      <c r="AF156" s="24">
        <v>0</v>
      </c>
      <c r="AG156" s="24">
        <v>0</v>
      </c>
      <c r="AH156" s="24">
        <v>37427273</v>
      </c>
      <c r="AI156" s="24">
        <v>36535495</v>
      </c>
      <c r="AJ156" s="24">
        <v>29171271</v>
      </c>
      <c r="AK156" s="24">
        <v>0</v>
      </c>
      <c r="AL156" s="24">
        <v>0</v>
      </c>
      <c r="AM156" s="202">
        <v>173742950</v>
      </c>
    </row>
    <row r="157" spans="1:39" s="6" customFormat="1" ht="14.4" x14ac:dyDescent="0.3">
      <c r="A157" s="95" t="s">
        <v>907</v>
      </c>
      <c r="B157" s="96" t="s">
        <v>210</v>
      </c>
      <c r="C157" s="97">
        <v>38278630</v>
      </c>
      <c r="D157" s="97">
        <v>111528967</v>
      </c>
      <c r="E157" s="97">
        <v>104344861</v>
      </c>
      <c r="F157" s="97">
        <v>46476116</v>
      </c>
      <c r="G157" s="97">
        <v>166522392</v>
      </c>
      <c r="H157" s="97">
        <v>634637275</v>
      </c>
      <c r="I157" s="97">
        <v>114863674</v>
      </c>
      <c r="J157" s="97">
        <v>27555038</v>
      </c>
      <c r="K157" s="97">
        <v>44814429</v>
      </c>
      <c r="L157" s="97">
        <v>895566562</v>
      </c>
      <c r="M157" s="97">
        <v>891985598</v>
      </c>
      <c r="N157" s="97">
        <v>247852979</v>
      </c>
      <c r="O157" s="97">
        <v>502481467</v>
      </c>
      <c r="P157" s="97">
        <v>253899565</v>
      </c>
      <c r="Q157" s="97">
        <v>202345124</v>
      </c>
      <c r="R157" s="97">
        <v>471764687</v>
      </c>
      <c r="S157" s="97">
        <v>15475372</v>
      </c>
      <c r="T157" s="97">
        <v>2074191222</v>
      </c>
      <c r="U157" s="97">
        <v>2740131133</v>
      </c>
      <c r="V157" s="97">
        <v>65091402</v>
      </c>
      <c r="W157" s="97">
        <v>477893394</v>
      </c>
      <c r="X157" s="97">
        <v>207396499</v>
      </c>
      <c r="Y157" s="97">
        <v>21073221</v>
      </c>
      <c r="Z157" s="97">
        <v>812287148</v>
      </c>
      <c r="AA157" s="97">
        <v>340545190</v>
      </c>
      <c r="AB157" s="97">
        <v>6044136781</v>
      </c>
      <c r="AC157" s="97">
        <v>363948787</v>
      </c>
      <c r="AD157" s="97">
        <v>126505502</v>
      </c>
      <c r="AE157" s="97">
        <v>754027597</v>
      </c>
      <c r="AF157" s="97">
        <v>273797077</v>
      </c>
      <c r="AG157" s="97">
        <v>158378982</v>
      </c>
      <c r="AH157" s="97">
        <v>60362490</v>
      </c>
      <c r="AI157" s="97">
        <v>253175149</v>
      </c>
      <c r="AJ157" s="97">
        <v>50480361</v>
      </c>
      <c r="AK157" s="97">
        <v>0</v>
      </c>
      <c r="AL157" s="97">
        <v>0</v>
      </c>
      <c r="AM157" s="203">
        <v>19593814671</v>
      </c>
    </row>
    <row r="158" spans="1:39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145455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02">
        <v>145455</v>
      </c>
    </row>
    <row r="159" spans="1:39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1995455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02">
        <v>1995455</v>
      </c>
    </row>
    <row r="160" spans="1:39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02">
        <v>0</v>
      </c>
    </row>
    <row r="161" spans="1:39" s="6" customFormat="1" ht="14.4" x14ac:dyDescent="0.3">
      <c r="A161" s="65" t="s">
        <v>911</v>
      </c>
      <c r="B161" s="25" t="s">
        <v>146</v>
      </c>
      <c r="C161" s="24">
        <v>62972187</v>
      </c>
      <c r="D161" s="24">
        <v>71111666</v>
      </c>
      <c r="E161" s="24">
        <v>0</v>
      </c>
      <c r="F161" s="24">
        <v>2985295</v>
      </c>
      <c r="G161" s="24">
        <v>0</v>
      </c>
      <c r="H161" s="24">
        <v>0</v>
      </c>
      <c r="I161" s="24">
        <v>98095413</v>
      </c>
      <c r="J161" s="24">
        <v>17830530</v>
      </c>
      <c r="K161" s="24">
        <v>300000</v>
      </c>
      <c r="L161" s="24">
        <v>5180863</v>
      </c>
      <c r="M161" s="24">
        <v>18947350</v>
      </c>
      <c r="N161" s="24">
        <v>40816174</v>
      </c>
      <c r="O161" s="24">
        <v>0</v>
      </c>
      <c r="P161" s="24">
        <v>0</v>
      </c>
      <c r="Q161" s="24">
        <v>0</v>
      </c>
      <c r="R161" s="24">
        <v>20406098</v>
      </c>
      <c r="S161" s="24">
        <v>0</v>
      </c>
      <c r="T161" s="24">
        <v>71363636</v>
      </c>
      <c r="U161" s="24">
        <v>122133203</v>
      </c>
      <c r="V161" s="24">
        <v>28579093</v>
      </c>
      <c r="W161" s="24">
        <v>54927868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162640020</v>
      </c>
      <c r="AD161" s="24">
        <v>0</v>
      </c>
      <c r="AE161" s="24">
        <v>2595133</v>
      </c>
      <c r="AF161" s="24">
        <v>46351219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02">
        <v>827235748</v>
      </c>
    </row>
    <row r="162" spans="1:39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02">
        <v>0</v>
      </c>
    </row>
    <row r="163" spans="1:39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02">
        <v>0</v>
      </c>
    </row>
    <row r="164" spans="1:39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02">
        <v>0</v>
      </c>
    </row>
    <row r="165" spans="1:39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02">
        <v>0</v>
      </c>
    </row>
    <row r="166" spans="1:39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3981820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02">
        <v>3981820</v>
      </c>
    </row>
    <row r="167" spans="1:39" s="6" customFormat="1" ht="14.4" x14ac:dyDescent="0.3">
      <c r="A167" s="65" t="s">
        <v>917</v>
      </c>
      <c r="B167" s="25" t="s">
        <v>152</v>
      </c>
      <c r="C167" s="24">
        <v>9305346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02">
        <v>9305346</v>
      </c>
    </row>
    <row r="168" spans="1:39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02">
        <v>0</v>
      </c>
    </row>
    <row r="169" spans="1:39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02">
        <v>0</v>
      </c>
    </row>
    <row r="170" spans="1:39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1000000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02">
        <v>1000000</v>
      </c>
    </row>
    <row r="171" spans="1:39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200000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4">
        <v>0</v>
      </c>
      <c r="AM171" s="202">
        <v>200000</v>
      </c>
    </row>
    <row r="172" spans="1:39" s="6" customFormat="1" ht="14.4" x14ac:dyDescent="0.3">
      <c r="A172" s="95" t="s">
        <v>922</v>
      </c>
      <c r="B172" s="96" t="s">
        <v>211</v>
      </c>
      <c r="C172" s="97">
        <v>72277533</v>
      </c>
      <c r="D172" s="97">
        <v>71111666</v>
      </c>
      <c r="E172" s="97">
        <v>0</v>
      </c>
      <c r="F172" s="97">
        <v>4980750</v>
      </c>
      <c r="G172" s="97">
        <v>0</v>
      </c>
      <c r="H172" s="97">
        <v>0</v>
      </c>
      <c r="I172" s="97">
        <v>98240868</v>
      </c>
      <c r="J172" s="97">
        <v>17830530</v>
      </c>
      <c r="K172" s="97">
        <v>300000</v>
      </c>
      <c r="L172" s="97">
        <v>5180863</v>
      </c>
      <c r="M172" s="97">
        <v>18947350</v>
      </c>
      <c r="N172" s="97">
        <v>40816174</v>
      </c>
      <c r="O172" s="97">
        <v>0</v>
      </c>
      <c r="P172" s="97">
        <v>0</v>
      </c>
      <c r="Q172" s="97">
        <v>0</v>
      </c>
      <c r="R172" s="97">
        <v>20406098</v>
      </c>
      <c r="S172" s="97">
        <v>0</v>
      </c>
      <c r="T172" s="97">
        <v>71363636</v>
      </c>
      <c r="U172" s="97">
        <v>122333203</v>
      </c>
      <c r="V172" s="97">
        <v>28579093</v>
      </c>
      <c r="W172" s="97">
        <v>54927868</v>
      </c>
      <c r="X172" s="97">
        <v>0</v>
      </c>
      <c r="Y172" s="97">
        <v>0</v>
      </c>
      <c r="Z172" s="97">
        <v>3981820</v>
      </c>
      <c r="AA172" s="97">
        <v>0</v>
      </c>
      <c r="AB172" s="97">
        <v>0</v>
      </c>
      <c r="AC172" s="97">
        <v>162640020</v>
      </c>
      <c r="AD172" s="97">
        <v>0</v>
      </c>
      <c r="AE172" s="97">
        <v>2595133</v>
      </c>
      <c r="AF172" s="97">
        <v>47351219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97">
        <v>0</v>
      </c>
      <c r="AM172" s="203">
        <v>843863824</v>
      </c>
    </row>
    <row r="173" spans="1:39" s="6" customFormat="1" ht="14.4" collapsed="1" x14ac:dyDescent="0.3">
      <c r="A173" s="66" t="s">
        <v>56</v>
      </c>
      <c r="B173" s="30" t="s">
        <v>93</v>
      </c>
      <c r="C173" s="31">
        <v>110556163</v>
      </c>
      <c r="D173" s="31">
        <v>182640633</v>
      </c>
      <c r="E173" s="31">
        <v>104344861</v>
      </c>
      <c r="F173" s="31">
        <v>51456866</v>
      </c>
      <c r="G173" s="31">
        <v>166522392</v>
      </c>
      <c r="H173" s="31">
        <v>634637275</v>
      </c>
      <c r="I173" s="31">
        <v>213104542</v>
      </c>
      <c r="J173" s="31">
        <v>45385568</v>
      </c>
      <c r="K173" s="31">
        <v>45114429</v>
      </c>
      <c r="L173" s="31">
        <v>900747425</v>
      </c>
      <c r="M173" s="31">
        <v>910932948</v>
      </c>
      <c r="N173" s="31">
        <v>288669153</v>
      </c>
      <c r="O173" s="31">
        <v>502481467</v>
      </c>
      <c r="P173" s="31">
        <v>253899565</v>
      </c>
      <c r="Q173" s="31">
        <v>202345124</v>
      </c>
      <c r="R173" s="31">
        <v>492170785</v>
      </c>
      <c r="S173" s="31">
        <v>15475372</v>
      </c>
      <c r="T173" s="31">
        <v>2145554858</v>
      </c>
      <c r="U173" s="31">
        <v>2862464336</v>
      </c>
      <c r="V173" s="31">
        <v>93670495</v>
      </c>
      <c r="W173" s="31">
        <v>532821262</v>
      </c>
      <c r="X173" s="31">
        <v>207396499</v>
      </c>
      <c r="Y173" s="31">
        <v>21073221</v>
      </c>
      <c r="Z173" s="31">
        <v>816268968</v>
      </c>
      <c r="AA173" s="31">
        <v>340545190</v>
      </c>
      <c r="AB173" s="31">
        <v>6044136781</v>
      </c>
      <c r="AC173" s="31">
        <v>526588807</v>
      </c>
      <c r="AD173" s="31">
        <v>126505502</v>
      </c>
      <c r="AE173" s="31">
        <v>756622730</v>
      </c>
      <c r="AF173" s="31">
        <v>321148296</v>
      </c>
      <c r="AG173" s="31">
        <v>158378982</v>
      </c>
      <c r="AH173" s="31">
        <v>60362490</v>
      </c>
      <c r="AI173" s="31">
        <v>253175149</v>
      </c>
      <c r="AJ173" s="31">
        <v>50480361</v>
      </c>
      <c r="AK173" s="31">
        <v>0</v>
      </c>
      <c r="AL173" s="31">
        <v>0</v>
      </c>
      <c r="AM173" s="204">
        <v>20437678495</v>
      </c>
    </row>
    <row r="174" spans="1:39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02">
        <v>0</v>
      </c>
    </row>
    <row r="175" spans="1:39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02">
        <v>0</v>
      </c>
    </row>
    <row r="176" spans="1:39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02">
        <v>0</v>
      </c>
    </row>
    <row r="177" spans="1:39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02">
        <v>0</v>
      </c>
    </row>
    <row r="178" spans="1:39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02">
        <v>0</v>
      </c>
    </row>
    <row r="179" spans="1:39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02">
        <v>0</v>
      </c>
    </row>
    <row r="180" spans="1:39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02">
        <v>0</v>
      </c>
    </row>
    <row r="181" spans="1:39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02">
        <v>0</v>
      </c>
    </row>
    <row r="182" spans="1:39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02">
        <v>0</v>
      </c>
    </row>
    <row r="183" spans="1:39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02">
        <v>0</v>
      </c>
    </row>
    <row r="184" spans="1:39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02">
        <v>0</v>
      </c>
    </row>
    <row r="185" spans="1:39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02">
        <v>0</v>
      </c>
    </row>
    <row r="186" spans="1:39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02">
        <v>0</v>
      </c>
    </row>
    <row r="187" spans="1:39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02">
        <v>0</v>
      </c>
    </row>
    <row r="188" spans="1:39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97">
        <v>0</v>
      </c>
      <c r="AM188" s="203">
        <v>0</v>
      </c>
    </row>
    <row r="189" spans="1:39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02">
        <v>0</v>
      </c>
    </row>
    <row r="190" spans="1:39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02">
        <v>0</v>
      </c>
    </row>
    <row r="191" spans="1:39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02">
        <v>0</v>
      </c>
    </row>
    <row r="192" spans="1:39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02">
        <v>0</v>
      </c>
    </row>
    <row r="193" spans="1:39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02">
        <v>0</v>
      </c>
    </row>
    <row r="194" spans="1:39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02">
        <v>0</v>
      </c>
    </row>
    <row r="195" spans="1:39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02">
        <v>0</v>
      </c>
    </row>
    <row r="196" spans="1:39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02">
        <v>0</v>
      </c>
    </row>
    <row r="197" spans="1:39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02">
        <v>0</v>
      </c>
    </row>
    <row r="198" spans="1:39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02">
        <v>0</v>
      </c>
    </row>
    <row r="199" spans="1:39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02">
        <v>0</v>
      </c>
    </row>
    <row r="200" spans="1:39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02">
        <v>0</v>
      </c>
    </row>
    <row r="201" spans="1:39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02">
        <v>0</v>
      </c>
    </row>
    <row r="202" spans="1:39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02">
        <v>0</v>
      </c>
    </row>
    <row r="203" spans="1:39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97">
        <v>0</v>
      </c>
      <c r="AM203" s="203">
        <v>0</v>
      </c>
    </row>
    <row r="204" spans="1:39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31">
        <v>0</v>
      </c>
      <c r="AM204" s="204">
        <v>0</v>
      </c>
    </row>
    <row r="205" spans="1:39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02">
        <v>0</v>
      </c>
    </row>
    <row r="206" spans="1:39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02">
        <v>0</v>
      </c>
    </row>
    <row r="207" spans="1:39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02">
        <v>0</v>
      </c>
    </row>
    <row r="208" spans="1:39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14278022</v>
      </c>
      <c r="K208" s="24">
        <v>40177551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57525026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02">
        <v>111980599</v>
      </c>
    </row>
    <row r="209" spans="1:39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02">
        <v>0</v>
      </c>
    </row>
    <row r="210" spans="1:39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02">
        <v>0</v>
      </c>
    </row>
    <row r="211" spans="1:39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02">
        <v>0</v>
      </c>
    </row>
    <row r="212" spans="1:39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02">
        <v>0</v>
      </c>
    </row>
    <row r="213" spans="1:39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02">
        <v>0</v>
      </c>
    </row>
    <row r="214" spans="1:39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02">
        <v>0</v>
      </c>
    </row>
    <row r="215" spans="1:39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02">
        <v>0</v>
      </c>
    </row>
    <row r="216" spans="1:39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02">
        <v>0</v>
      </c>
    </row>
    <row r="217" spans="1:39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02">
        <v>0</v>
      </c>
    </row>
    <row r="218" spans="1:39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02">
        <v>0</v>
      </c>
    </row>
    <row r="219" spans="1:39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14278022</v>
      </c>
      <c r="K219" s="97">
        <v>40177551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57525026</v>
      </c>
      <c r="W219" s="97">
        <v>0</v>
      </c>
      <c r="X219" s="97">
        <v>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97">
        <v>0</v>
      </c>
      <c r="AM219" s="203">
        <v>111980599</v>
      </c>
    </row>
    <row r="220" spans="1:39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02">
        <v>0</v>
      </c>
    </row>
    <row r="221" spans="1:39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02">
        <v>0</v>
      </c>
    </row>
    <row r="222" spans="1:39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02">
        <v>0</v>
      </c>
    </row>
    <row r="223" spans="1:39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02">
        <v>0</v>
      </c>
    </row>
    <row r="224" spans="1:39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02">
        <v>0</v>
      </c>
    </row>
    <row r="225" spans="1:39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02">
        <v>0</v>
      </c>
    </row>
    <row r="226" spans="1:39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02">
        <v>0</v>
      </c>
    </row>
    <row r="227" spans="1:39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02">
        <v>0</v>
      </c>
    </row>
    <row r="228" spans="1:39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02">
        <v>0</v>
      </c>
    </row>
    <row r="229" spans="1:39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02">
        <v>0</v>
      </c>
    </row>
    <row r="230" spans="1:39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02">
        <v>0</v>
      </c>
    </row>
    <row r="231" spans="1:39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02">
        <v>0</v>
      </c>
    </row>
    <row r="232" spans="1:39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02">
        <v>0</v>
      </c>
    </row>
    <row r="233" spans="1:39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02">
        <v>0</v>
      </c>
    </row>
    <row r="234" spans="1:39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97">
        <v>0</v>
      </c>
      <c r="AM234" s="203">
        <v>0</v>
      </c>
    </row>
    <row r="235" spans="1:39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14278022</v>
      </c>
      <c r="K235" s="31">
        <v>40177551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57525026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31">
        <v>0</v>
      </c>
      <c r="AM235" s="204">
        <v>111980599</v>
      </c>
    </row>
    <row r="236" spans="1:39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02">
        <v>0</v>
      </c>
    </row>
    <row r="237" spans="1:39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02">
        <v>0</v>
      </c>
    </row>
    <row r="238" spans="1:39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02">
        <v>0</v>
      </c>
    </row>
    <row r="239" spans="1:39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02">
        <v>0</v>
      </c>
    </row>
    <row r="240" spans="1:39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02">
        <v>0</v>
      </c>
    </row>
    <row r="241" spans="1:39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02">
        <v>0</v>
      </c>
    </row>
    <row r="242" spans="1:39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02">
        <v>0</v>
      </c>
    </row>
    <row r="243" spans="1:39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02">
        <v>0</v>
      </c>
    </row>
    <row r="244" spans="1:39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M244" s="202">
        <v>0</v>
      </c>
    </row>
    <row r="245" spans="1:39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02">
        <v>0</v>
      </c>
    </row>
    <row r="246" spans="1:39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02">
        <v>0</v>
      </c>
    </row>
    <row r="247" spans="1:39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02">
        <v>0</v>
      </c>
    </row>
    <row r="248" spans="1:39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02">
        <v>0</v>
      </c>
    </row>
    <row r="249" spans="1:39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02">
        <v>0</v>
      </c>
    </row>
    <row r="250" spans="1:39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97">
        <v>0</v>
      </c>
      <c r="AM250" s="203">
        <v>0</v>
      </c>
    </row>
    <row r="251" spans="1:39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02">
        <v>0</v>
      </c>
    </row>
    <row r="252" spans="1:39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4">
        <v>0</v>
      </c>
      <c r="AM252" s="202">
        <v>0</v>
      </c>
    </row>
    <row r="253" spans="1:39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02">
        <v>0</v>
      </c>
    </row>
    <row r="254" spans="1:39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02">
        <v>0</v>
      </c>
    </row>
    <row r="255" spans="1:39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02">
        <v>0</v>
      </c>
    </row>
    <row r="256" spans="1:39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02">
        <v>0</v>
      </c>
    </row>
    <row r="257" spans="1:39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02">
        <v>0</v>
      </c>
    </row>
    <row r="258" spans="1:39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4">
        <v>0</v>
      </c>
      <c r="AM258" s="202">
        <v>0</v>
      </c>
    </row>
    <row r="259" spans="1:39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02">
        <v>0</v>
      </c>
    </row>
    <row r="260" spans="1:39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02">
        <v>0</v>
      </c>
    </row>
    <row r="261" spans="1:39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4">
        <v>0</v>
      </c>
      <c r="AM261" s="202">
        <v>0</v>
      </c>
    </row>
    <row r="262" spans="1:39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02">
        <v>0</v>
      </c>
    </row>
    <row r="263" spans="1:39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02">
        <v>0</v>
      </c>
    </row>
    <row r="264" spans="1:39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02">
        <v>0</v>
      </c>
    </row>
    <row r="265" spans="1:39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97">
        <v>0</v>
      </c>
      <c r="AM265" s="203">
        <v>0</v>
      </c>
    </row>
    <row r="266" spans="1:39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31">
        <v>0</v>
      </c>
      <c r="AM266" s="204">
        <v>0</v>
      </c>
    </row>
    <row r="267" spans="1:39" s="6" customFormat="1" ht="14.4" x14ac:dyDescent="0.3">
      <c r="A267" s="65" t="s">
        <v>1013</v>
      </c>
      <c r="B267" s="25" t="s">
        <v>143</v>
      </c>
      <c r="C267" s="24">
        <v>0</v>
      </c>
      <c r="D267" s="24">
        <v>397983357</v>
      </c>
      <c r="E267" s="24">
        <v>1021402652</v>
      </c>
      <c r="F267" s="24">
        <v>0</v>
      </c>
      <c r="G267" s="24">
        <v>0</v>
      </c>
      <c r="H267" s="24">
        <v>699699311</v>
      </c>
      <c r="I267" s="24">
        <v>97609184</v>
      </c>
      <c r="J267" s="24">
        <v>54972694</v>
      </c>
      <c r="K267" s="24">
        <v>101083726</v>
      </c>
      <c r="L267" s="24">
        <v>397761372</v>
      </c>
      <c r="M267" s="24">
        <v>0</v>
      </c>
      <c r="N267" s="24">
        <v>27390929</v>
      </c>
      <c r="O267" s="24">
        <v>431359960</v>
      </c>
      <c r="P267" s="24">
        <v>275612235</v>
      </c>
      <c r="Q267" s="24">
        <v>1128796162</v>
      </c>
      <c r="R267" s="24">
        <v>143389960</v>
      </c>
      <c r="S267" s="24">
        <v>10485842</v>
      </c>
      <c r="T267" s="24">
        <v>0</v>
      </c>
      <c r="U267" s="24">
        <v>247716554</v>
      </c>
      <c r="V267" s="24">
        <v>296606120</v>
      </c>
      <c r="W267" s="24">
        <v>89519376</v>
      </c>
      <c r="X267" s="24">
        <v>376872254</v>
      </c>
      <c r="Y267" s="24">
        <v>0</v>
      </c>
      <c r="Z267" s="24">
        <v>437285460</v>
      </c>
      <c r="AA267" s="24">
        <v>156977083</v>
      </c>
      <c r="AB267" s="24">
        <v>2588645053</v>
      </c>
      <c r="AC267" s="24">
        <v>789636140</v>
      </c>
      <c r="AD267" s="24">
        <v>191014020</v>
      </c>
      <c r="AE267" s="24">
        <v>205087250</v>
      </c>
      <c r="AF267" s="24">
        <v>143514197</v>
      </c>
      <c r="AG267" s="24">
        <v>241943482</v>
      </c>
      <c r="AH267" s="24">
        <v>0</v>
      </c>
      <c r="AI267" s="24">
        <v>0</v>
      </c>
      <c r="AJ267" s="24">
        <v>5018029</v>
      </c>
      <c r="AK267" s="24">
        <v>0</v>
      </c>
      <c r="AL267" s="24">
        <v>0</v>
      </c>
      <c r="AM267" s="202">
        <v>10557382402</v>
      </c>
    </row>
    <row r="268" spans="1:39" s="6" customFormat="1" ht="14.4" x14ac:dyDescent="0.3">
      <c r="A268" s="65" t="s">
        <v>1014</v>
      </c>
      <c r="B268" s="25" t="s">
        <v>144</v>
      </c>
      <c r="C268" s="24">
        <v>0</v>
      </c>
      <c r="D268" s="24">
        <v>71679857</v>
      </c>
      <c r="E268" s="24">
        <v>106438564</v>
      </c>
      <c r="F268" s="24">
        <v>0</v>
      </c>
      <c r="G268" s="24">
        <v>0</v>
      </c>
      <c r="H268" s="24">
        <v>636176814</v>
      </c>
      <c r="I268" s="24">
        <v>203352466</v>
      </c>
      <c r="J268" s="24">
        <v>4105432</v>
      </c>
      <c r="K268" s="24">
        <v>30325118</v>
      </c>
      <c r="L268" s="24">
        <v>0</v>
      </c>
      <c r="M268" s="24">
        <v>0</v>
      </c>
      <c r="N268" s="24">
        <v>27390929</v>
      </c>
      <c r="O268" s="24">
        <v>176402655</v>
      </c>
      <c r="P268" s="24">
        <v>190858390</v>
      </c>
      <c r="Q268" s="24">
        <v>40730184</v>
      </c>
      <c r="R268" s="24">
        <v>305677203</v>
      </c>
      <c r="S268" s="24">
        <v>0</v>
      </c>
      <c r="T268" s="24">
        <v>22674304</v>
      </c>
      <c r="U268" s="24">
        <v>224707578</v>
      </c>
      <c r="V268" s="24">
        <v>160327632</v>
      </c>
      <c r="W268" s="24">
        <v>14335918</v>
      </c>
      <c r="X268" s="24">
        <v>388537636</v>
      </c>
      <c r="Y268" s="24">
        <v>0</v>
      </c>
      <c r="Z268" s="24">
        <v>205244565</v>
      </c>
      <c r="AA268" s="24">
        <v>0</v>
      </c>
      <c r="AB268" s="24">
        <v>510337908</v>
      </c>
      <c r="AC268" s="24">
        <v>576090598</v>
      </c>
      <c r="AD268" s="24">
        <v>46106832</v>
      </c>
      <c r="AE268" s="24">
        <v>1075412079</v>
      </c>
      <c r="AF268" s="24">
        <v>152734642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02">
        <v>5169647304</v>
      </c>
    </row>
    <row r="269" spans="1:39" s="6" customFormat="1" ht="14.4" x14ac:dyDescent="0.3">
      <c r="A269" s="65" t="s">
        <v>1015</v>
      </c>
      <c r="B269" s="25" t="s">
        <v>145</v>
      </c>
      <c r="C269" s="24">
        <v>0</v>
      </c>
      <c r="D269" s="24">
        <v>14291548</v>
      </c>
      <c r="E269" s="24">
        <v>22046294</v>
      </c>
      <c r="F269" s="24">
        <v>0</v>
      </c>
      <c r="G269" s="24">
        <v>0</v>
      </c>
      <c r="H269" s="24">
        <v>0</v>
      </c>
      <c r="I269" s="24">
        <v>8134098</v>
      </c>
      <c r="J269" s="24">
        <v>562956</v>
      </c>
      <c r="K269" s="24">
        <v>61661073</v>
      </c>
      <c r="L269" s="24">
        <v>6633900</v>
      </c>
      <c r="M269" s="24">
        <v>0</v>
      </c>
      <c r="N269" s="24">
        <v>5264370</v>
      </c>
      <c r="O269" s="24">
        <v>58224498</v>
      </c>
      <c r="P269" s="24">
        <v>22198894</v>
      </c>
      <c r="Q269" s="24">
        <v>35299492</v>
      </c>
      <c r="R269" s="24">
        <v>29193460</v>
      </c>
      <c r="S269" s="24">
        <v>11295345</v>
      </c>
      <c r="T269" s="24">
        <v>0</v>
      </c>
      <c r="U269" s="24">
        <v>23881898</v>
      </c>
      <c r="V269" s="24">
        <v>31263890</v>
      </c>
      <c r="W269" s="24">
        <v>27757062</v>
      </c>
      <c r="X269" s="24">
        <v>101708853</v>
      </c>
      <c r="Y269" s="24">
        <v>0</v>
      </c>
      <c r="Z269" s="24">
        <v>22665978</v>
      </c>
      <c r="AA269" s="24">
        <v>0</v>
      </c>
      <c r="AB269" s="24">
        <v>241108997</v>
      </c>
      <c r="AC269" s="24">
        <v>45590550</v>
      </c>
      <c r="AD269" s="24">
        <v>0</v>
      </c>
      <c r="AE269" s="24">
        <v>24282676</v>
      </c>
      <c r="AF269" s="24">
        <v>0</v>
      </c>
      <c r="AG269" s="24">
        <v>0</v>
      </c>
      <c r="AH269" s="24">
        <v>0</v>
      </c>
      <c r="AI269" s="24">
        <v>0</v>
      </c>
      <c r="AJ269" s="24">
        <v>34002006</v>
      </c>
      <c r="AK269" s="24">
        <v>0</v>
      </c>
      <c r="AL269" s="24">
        <v>0</v>
      </c>
      <c r="AM269" s="202">
        <v>827067838</v>
      </c>
    </row>
    <row r="270" spans="1:39" s="6" customFormat="1" ht="14.4" x14ac:dyDescent="0.3">
      <c r="A270" s="65" t="s">
        <v>1016</v>
      </c>
      <c r="B270" s="25" t="s">
        <v>146</v>
      </c>
      <c r="C270" s="24">
        <v>204725275</v>
      </c>
      <c r="D270" s="24">
        <v>309209340</v>
      </c>
      <c r="E270" s="24">
        <v>98600000</v>
      </c>
      <c r="F270" s="24">
        <v>49735792</v>
      </c>
      <c r="G270" s="24">
        <v>201785622</v>
      </c>
      <c r="H270" s="24">
        <v>230422500</v>
      </c>
      <c r="I270" s="24">
        <v>48174750</v>
      </c>
      <c r="J270" s="24">
        <v>9456054</v>
      </c>
      <c r="K270" s="24">
        <v>82780332</v>
      </c>
      <c r="L270" s="24">
        <v>8473850</v>
      </c>
      <c r="M270" s="24">
        <v>0</v>
      </c>
      <c r="N270" s="24">
        <v>134379815</v>
      </c>
      <c r="O270" s="24">
        <v>634960895</v>
      </c>
      <c r="P270" s="24">
        <v>157460440</v>
      </c>
      <c r="Q270" s="24">
        <v>96729937</v>
      </c>
      <c r="R270" s="24">
        <v>232201634</v>
      </c>
      <c r="S270" s="24">
        <v>85802269</v>
      </c>
      <c r="T270" s="24">
        <v>0</v>
      </c>
      <c r="U270" s="24">
        <v>159428511</v>
      </c>
      <c r="V270" s="24">
        <v>60322137</v>
      </c>
      <c r="W270" s="24">
        <v>223868355</v>
      </c>
      <c r="X270" s="24">
        <v>309744610</v>
      </c>
      <c r="Y270" s="24">
        <v>4886703</v>
      </c>
      <c r="Z270" s="24">
        <v>373225797</v>
      </c>
      <c r="AA270" s="24">
        <v>433076097</v>
      </c>
      <c r="AB270" s="24">
        <v>153039455</v>
      </c>
      <c r="AC270" s="24">
        <v>1418828957</v>
      </c>
      <c r="AD270" s="24">
        <v>0</v>
      </c>
      <c r="AE270" s="24">
        <v>714957707</v>
      </c>
      <c r="AF270" s="24">
        <v>273081825</v>
      </c>
      <c r="AG270" s="24">
        <v>193807538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02">
        <v>6903166197</v>
      </c>
    </row>
    <row r="271" spans="1:39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118551983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50275</v>
      </c>
      <c r="Q271" s="24">
        <v>0</v>
      </c>
      <c r="R271" s="24">
        <v>12422749</v>
      </c>
      <c r="S271" s="24">
        <v>0</v>
      </c>
      <c r="T271" s="24">
        <v>0</v>
      </c>
      <c r="U271" s="24">
        <v>0</v>
      </c>
      <c r="V271" s="24">
        <v>0</v>
      </c>
      <c r="W271" s="24">
        <v>23360158</v>
      </c>
      <c r="X271" s="24">
        <v>20402431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02">
        <v>174787596</v>
      </c>
    </row>
    <row r="272" spans="1:39" s="6" customFormat="1" ht="14.4" x14ac:dyDescent="0.3">
      <c r="A272" s="65" t="s">
        <v>1018</v>
      </c>
      <c r="B272" s="25" t="s">
        <v>148</v>
      </c>
      <c r="C272" s="24">
        <v>0</v>
      </c>
      <c r="D272" s="24">
        <v>55063993</v>
      </c>
      <c r="E272" s="24">
        <v>73013536</v>
      </c>
      <c r="F272" s="24">
        <v>0</v>
      </c>
      <c r="G272" s="24">
        <v>0</v>
      </c>
      <c r="H272" s="24">
        <v>106232874</v>
      </c>
      <c r="I272" s="24">
        <v>40670493</v>
      </c>
      <c r="J272" s="24">
        <v>733172</v>
      </c>
      <c r="K272" s="24">
        <v>20216745</v>
      </c>
      <c r="L272" s="24">
        <v>0</v>
      </c>
      <c r="M272" s="24">
        <v>0</v>
      </c>
      <c r="N272" s="24">
        <v>27390929</v>
      </c>
      <c r="O272" s="24">
        <v>89645876</v>
      </c>
      <c r="P272" s="24">
        <v>102332315</v>
      </c>
      <c r="Q272" s="24">
        <v>33941819</v>
      </c>
      <c r="R272" s="24">
        <v>24215500</v>
      </c>
      <c r="S272" s="24">
        <v>2567705</v>
      </c>
      <c r="T272" s="24">
        <v>0</v>
      </c>
      <c r="U272" s="24">
        <v>43387194</v>
      </c>
      <c r="V272" s="24">
        <v>104212962</v>
      </c>
      <c r="W272" s="24">
        <v>28796346</v>
      </c>
      <c r="X272" s="24">
        <v>89315342</v>
      </c>
      <c r="Y272" s="24">
        <v>0</v>
      </c>
      <c r="Z272" s="24">
        <v>94126794</v>
      </c>
      <c r="AA272" s="24">
        <v>0</v>
      </c>
      <c r="AB272" s="24">
        <v>282187478</v>
      </c>
      <c r="AC272" s="24">
        <v>244042440</v>
      </c>
      <c r="AD272" s="24">
        <v>210774091</v>
      </c>
      <c r="AE272" s="24">
        <v>48320080</v>
      </c>
      <c r="AF272" s="24">
        <v>15286640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02">
        <v>1736474324</v>
      </c>
    </row>
    <row r="273" spans="1:39" s="6" customFormat="1" ht="14.4" x14ac:dyDescent="0.3">
      <c r="A273" s="65" t="s">
        <v>1019</v>
      </c>
      <c r="B273" s="25" t="s">
        <v>149</v>
      </c>
      <c r="C273" s="24">
        <v>0</v>
      </c>
      <c r="D273" s="24">
        <v>7558329</v>
      </c>
      <c r="E273" s="24">
        <v>0</v>
      </c>
      <c r="F273" s="24">
        <v>0</v>
      </c>
      <c r="G273" s="24">
        <v>0</v>
      </c>
      <c r="H273" s="24">
        <v>119797038</v>
      </c>
      <c r="I273" s="24">
        <v>4880460</v>
      </c>
      <c r="J273" s="24">
        <v>23028</v>
      </c>
      <c r="K273" s="24">
        <v>3537930</v>
      </c>
      <c r="L273" s="24">
        <v>0</v>
      </c>
      <c r="M273" s="24">
        <v>0</v>
      </c>
      <c r="N273" s="24">
        <v>27390929</v>
      </c>
      <c r="O273" s="24">
        <v>4755340</v>
      </c>
      <c r="P273" s="24">
        <v>7109531</v>
      </c>
      <c r="Q273" s="24">
        <v>3054763</v>
      </c>
      <c r="R273" s="24">
        <v>0</v>
      </c>
      <c r="S273" s="24">
        <v>52146</v>
      </c>
      <c r="T273" s="24">
        <v>0</v>
      </c>
      <c r="U273" s="24">
        <v>4077381</v>
      </c>
      <c r="V273" s="24">
        <v>3206553</v>
      </c>
      <c r="W273" s="24">
        <v>411286</v>
      </c>
      <c r="X273" s="24">
        <v>11805841</v>
      </c>
      <c r="Y273" s="24">
        <v>0</v>
      </c>
      <c r="Z273" s="24">
        <v>11055289</v>
      </c>
      <c r="AA273" s="24">
        <v>0</v>
      </c>
      <c r="AB273" s="24">
        <v>0</v>
      </c>
      <c r="AC273" s="24">
        <v>11480207</v>
      </c>
      <c r="AD273" s="24">
        <v>13173380</v>
      </c>
      <c r="AE273" s="24">
        <v>0</v>
      </c>
      <c r="AF273" s="24">
        <v>1798426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02">
        <v>235167857</v>
      </c>
    </row>
    <row r="274" spans="1:39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600000000</v>
      </c>
      <c r="AD274" s="24">
        <v>0</v>
      </c>
      <c r="AE274" s="24">
        <v>267192200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02">
        <v>867192200</v>
      </c>
    </row>
    <row r="275" spans="1:39" s="6" customFormat="1" ht="14.4" x14ac:dyDescent="0.3">
      <c r="A275" s="65" t="s">
        <v>1021</v>
      </c>
      <c r="B275" s="25" t="s">
        <v>151</v>
      </c>
      <c r="C275" s="24">
        <v>0</v>
      </c>
      <c r="D275" s="24">
        <v>16740064</v>
      </c>
      <c r="E275" s="24">
        <v>456466959</v>
      </c>
      <c r="F275" s="24">
        <v>0</v>
      </c>
      <c r="G275" s="24">
        <v>0</v>
      </c>
      <c r="H275" s="24">
        <v>508545690</v>
      </c>
      <c r="I275" s="24">
        <v>40670493</v>
      </c>
      <c r="J275" s="24">
        <v>7575158</v>
      </c>
      <c r="K275" s="24">
        <v>60650236</v>
      </c>
      <c r="L275" s="24">
        <v>0</v>
      </c>
      <c r="M275" s="24">
        <v>180206229</v>
      </c>
      <c r="N275" s="24">
        <v>27390929</v>
      </c>
      <c r="O275" s="24">
        <v>340299090</v>
      </c>
      <c r="P275" s="24">
        <v>85539932</v>
      </c>
      <c r="Q275" s="24">
        <v>475186</v>
      </c>
      <c r="R275" s="24">
        <v>128202884</v>
      </c>
      <c r="S275" s="24">
        <v>0</v>
      </c>
      <c r="T275" s="24">
        <v>38285429</v>
      </c>
      <c r="U275" s="24">
        <v>441676380</v>
      </c>
      <c r="V275" s="24">
        <v>208425922</v>
      </c>
      <c r="W275" s="24">
        <v>393995593</v>
      </c>
      <c r="X275" s="24">
        <v>181680211</v>
      </c>
      <c r="Y275" s="24">
        <v>0</v>
      </c>
      <c r="Z275" s="24">
        <v>600560151</v>
      </c>
      <c r="AA275" s="24">
        <v>27063574</v>
      </c>
      <c r="AB275" s="24">
        <v>18148989</v>
      </c>
      <c r="AC275" s="24">
        <v>967480744</v>
      </c>
      <c r="AD275" s="24">
        <v>85626975</v>
      </c>
      <c r="AE275" s="24">
        <v>42987060</v>
      </c>
      <c r="AF275" s="24">
        <v>216656072</v>
      </c>
      <c r="AG275" s="24">
        <v>0</v>
      </c>
      <c r="AH275" s="24">
        <v>0</v>
      </c>
      <c r="AI275" s="24">
        <v>0</v>
      </c>
      <c r="AJ275" s="24">
        <v>18163411</v>
      </c>
      <c r="AK275" s="24">
        <v>26448596</v>
      </c>
      <c r="AL275" s="24">
        <v>0</v>
      </c>
      <c r="AM275" s="202">
        <v>5119961957</v>
      </c>
    </row>
    <row r="276" spans="1:39" s="6" customFormat="1" ht="14.4" x14ac:dyDescent="0.3">
      <c r="A276" s="65" t="s">
        <v>1022</v>
      </c>
      <c r="B276" s="25" t="s">
        <v>152</v>
      </c>
      <c r="C276" s="24">
        <v>0</v>
      </c>
      <c r="D276" s="24">
        <v>19762710</v>
      </c>
      <c r="E276" s="24">
        <v>176467464</v>
      </c>
      <c r="F276" s="24">
        <v>1993560</v>
      </c>
      <c r="G276" s="24">
        <v>1993560</v>
      </c>
      <c r="H276" s="24">
        <v>214541070</v>
      </c>
      <c r="I276" s="24">
        <v>22328807</v>
      </c>
      <c r="J276" s="24">
        <v>2660478</v>
      </c>
      <c r="K276" s="24">
        <v>12101933</v>
      </c>
      <c r="L276" s="24">
        <v>1605187</v>
      </c>
      <c r="M276" s="24">
        <v>0</v>
      </c>
      <c r="N276" s="24">
        <v>27390929</v>
      </c>
      <c r="O276" s="24">
        <v>41613676</v>
      </c>
      <c r="P276" s="24">
        <v>30038816</v>
      </c>
      <c r="Q276" s="24">
        <v>22087115</v>
      </c>
      <c r="R276" s="24">
        <v>23733371</v>
      </c>
      <c r="S276" s="24">
        <v>4286759</v>
      </c>
      <c r="T276" s="24">
        <v>66373784</v>
      </c>
      <c r="U276" s="24">
        <v>88180386</v>
      </c>
      <c r="V276" s="24">
        <v>10009942</v>
      </c>
      <c r="W276" s="24">
        <v>77116416</v>
      </c>
      <c r="X276" s="24">
        <v>39829514</v>
      </c>
      <c r="Y276" s="24">
        <v>1993560</v>
      </c>
      <c r="Z276" s="24">
        <v>76402596</v>
      </c>
      <c r="AA276" s="24">
        <v>1993560</v>
      </c>
      <c r="AB276" s="24">
        <v>202615526</v>
      </c>
      <c r="AC276" s="24">
        <v>267725564</v>
      </c>
      <c r="AD276" s="24">
        <v>20823608</v>
      </c>
      <c r="AE276" s="24">
        <v>23714082</v>
      </c>
      <c r="AF276" s="24">
        <v>42008585</v>
      </c>
      <c r="AG276" s="24">
        <v>1993560</v>
      </c>
      <c r="AH276" s="24">
        <v>1980615</v>
      </c>
      <c r="AI276" s="24">
        <v>1993560</v>
      </c>
      <c r="AJ276" s="24">
        <v>0</v>
      </c>
      <c r="AK276" s="24">
        <v>0</v>
      </c>
      <c r="AL276" s="24">
        <v>0</v>
      </c>
      <c r="AM276" s="202">
        <v>1527360293</v>
      </c>
    </row>
    <row r="277" spans="1:39" s="6" customFormat="1" ht="14.4" x14ac:dyDescent="0.3">
      <c r="A277" s="65" t="s">
        <v>1023</v>
      </c>
      <c r="B277" s="25" t="s">
        <v>153</v>
      </c>
      <c r="C277" s="24">
        <v>0</v>
      </c>
      <c r="D277" s="24">
        <v>6600214</v>
      </c>
      <c r="E277" s="24">
        <v>0</v>
      </c>
      <c r="F277" s="24">
        <v>0</v>
      </c>
      <c r="G277" s="24">
        <v>0</v>
      </c>
      <c r="H277" s="24">
        <v>64738194</v>
      </c>
      <c r="I277" s="24">
        <v>16268197</v>
      </c>
      <c r="J277" s="24">
        <v>385054</v>
      </c>
      <c r="K277" s="24">
        <v>0</v>
      </c>
      <c r="L277" s="24">
        <v>0</v>
      </c>
      <c r="M277" s="24">
        <v>0</v>
      </c>
      <c r="N277" s="24">
        <v>27390929</v>
      </c>
      <c r="O277" s="24">
        <v>8963642</v>
      </c>
      <c r="P277" s="24">
        <v>51085407</v>
      </c>
      <c r="Q277" s="24">
        <v>2036510</v>
      </c>
      <c r="R277" s="24">
        <v>5590238</v>
      </c>
      <c r="S277" s="24">
        <v>0</v>
      </c>
      <c r="T277" s="24">
        <v>0</v>
      </c>
      <c r="U277" s="24">
        <v>27683244</v>
      </c>
      <c r="V277" s="24">
        <v>7214744</v>
      </c>
      <c r="W277" s="24">
        <v>26898394</v>
      </c>
      <c r="X277" s="24">
        <v>3243576</v>
      </c>
      <c r="Y277" s="24">
        <v>0</v>
      </c>
      <c r="Z277" s="24">
        <v>39630100</v>
      </c>
      <c r="AA277" s="24">
        <v>0</v>
      </c>
      <c r="AB277" s="24">
        <v>0</v>
      </c>
      <c r="AC277" s="24">
        <v>0</v>
      </c>
      <c r="AD277" s="24">
        <v>6586690</v>
      </c>
      <c r="AE277" s="24">
        <v>1128287869</v>
      </c>
      <c r="AF277" s="24">
        <v>40464633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02">
        <v>1463067635</v>
      </c>
    </row>
    <row r="278" spans="1:39" s="6" customFormat="1" ht="14.4" x14ac:dyDescent="0.3">
      <c r="A278" s="65" t="s">
        <v>1024</v>
      </c>
      <c r="B278" s="25" t="s">
        <v>154</v>
      </c>
      <c r="C278" s="24">
        <v>0</v>
      </c>
      <c r="D278" s="24">
        <v>17077179</v>
      </c>
      <c r="E278" s="24">
        <v>37336468</v>
      </c>
      <c r="F278" s="24">
        <v>0</v>
      </c>
      <c r="G278" s="24">
        <v>0</v>
      </c>
      <c r="H278" s="24">
        <v>198472818</v>
      </c>
      <c r="I278" s="24">
        <v>40670493</v>
      </c>
      <c r="J278" s="24">
        <v>404465</v>
      </c>
      <c r="K278" s="24">
        <v>25270931</v>
      </c>
      <c r="L278" s="24">
        <v>0</v>
      </c>
      <c r="M278" s="24">
        <v>0</v>
      </c>
      <c r="N278" s="24">
        <v>27390929</v>
      </c>
      <c r="O278" s="24">
        <v>908735259</v>
      </c>
      <c r="P278" s="24">
        <v>20030608</v>
      </c>
      <c r="Q278" s="24">
        <v>23080437</v>
      </c>
      <c r="R278" s="24">
        <v>2177170638</v>
      </c>
      <c r="S278" s="24">
        <v>18823504</v>
      </c>
      <c r="T278" s="24">
        <v>0</v>
      </c>
      <c r="U278" s="24">
        <v>262567911</v>
      </c>
      <c r="V278" s="24">
        <v>14429488</v>
      </c>
      <c r="W278" s="24">
        <v>42174739</v>
      </c>
      <c r="X278" s="24">
        <v>113204211</v>
      </c>
      <c r="Y278" s="24">
        <v>0</v>
      </c>
      <c r="Z278" s="24">
        <v>302244380</v>
      </c>
      <c r="AA278" s="24">
        <v>325687343</v>
      </c>
      <c r="AB278" s="24">
        <v>0</v>
      </c>
      <c r="AC278" s="24">
        <v>212311390</v>
      </c>
      <c r="AD278" s="24">
        <v>151493878</v>
      </c>
      <c r="AE278" s="24">
        <v>12382862</v>
      </c>
      <c r="AF278" s="24">
        <v>382641498</v>
      </c>
      <c r="AG278" s="24">
        <v>0</v>
      </c>
      <c r="AH278" s="24">
        <v>0</v>
      </c>
      <c r="AI278" s="24">
        <v>0</v>
      </c>
      <c r="AJ278" s="24">
        <v>354629793</v>
      </c>
      <c r="AK278" s="24">
        <v>0</v>
      </c>
      <c r="AL278" s="24">
        <v>0</v>
      </c>
      <c r="AM278" s="202">
        <v>5668231222</v>
      </c>
    </row>
    <row r="279" spans="1:39" s="6" customFormat="1" ht="14.4" x14ac:dyDescent="0.3">
      <c r="A279" s="65" t="s">
        <v>1025</v>
      </c>
      <c r="B279" s="25" t="s">
        <v>155</v>
      </c>
      <c r="C279" s="24">
        <v>33371452</v>
      </c>
      <c r="D279" s="24">
        <v>38152473</v>
      </c>
      <c r="E279" s="24">
        <v>279599628</v>
      </c>
      <c r="F279" s="24">
        <v>0</v>
      </c>
      <c r="G279" s="24">
        <v>0</v>
      </c>
      <c r="H279" s="24">
        <v>1320799998</v>
      </c>
      <c r="I279" s="24">
        <v>0</v>
      </c>
      <c r="J279" s="24">
        <v>0</v>
      </c>
      <c r="K279" s="24">
        <v>0</v>
      </c>
      <c r="L279" s="24">
        <v>753726540</v>
      </c>
      <c r="M279" s="24">
        <v>0</v>
      </c>
      <c r="N279" s="24">
        <v>27390929</v>
      </c>
      <c r="O279" s="24">
        <v>0</v>
      </c>
      <c r="P279" s="24">
        <v>0</v>
      </c>
      <c r="Q279" s="24">
        <v>511568784</v>
      </c>
      <c r="R279" s="24">
        <v>0</v>
      </c>
      <c r="S279" s="24">
        <v>178451802</v>
      </c>
      <c r="T279" s="24">
        <v>0</v>
      </c>
      <c r="U279" s="24">
        <v>377120772</v>
      </c>
      <c r="V279" s="24">
        <v>0</v>
      </c>
      <c r="W279" s="24">
        <v>336460272</v>
      </c>
      <c r="X279" s="24">
        <v>234484363</v>
      </c>
      <c r="Y279" s="24">
        <v>0</v>
      </c>
      <c r="Z279" s="24">
        <v>59949201</v>
      </c>
      <c r="AA279" s="24">
        <v>190267998</v>
      </c>
      <c r="AB279" s="24">
        <v>0</v>
      </c>
      <c r="AC279" s="24">
        <v>112391179</v>
      </c>
      <c r="AD279" s="24">
        <v>193229081</v>
      </c>
      <c r="AE279" s="24">
        <v>163628225</v>
      </c>
      <c r="AF279" s="24">
        <v>807995347</v>
      </c>
      <c r="AG279" s="24">
        <v>23180328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02">
        <v>5641768372</v>
      </c>
    </row>
    <row r="280" spans="1:39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76780860</v>
      </c>
      <c r="I280" s="24">
        <v>0</v>
      </c>
      <c r="J280" s="24">
        <v>0</v>
      </c>
      <c r="K280" s="24">
        <v>0</v>
      </c>
      <c r="L280" s="24">
        <v>8859631</v>
      </c>
      <c r="M280" s="24">
        <v>0</v>
      </c>
      <c r="N280" s="24">
        <v>5264370</v>
      </c>
      <c r="O280" s="24">
        <v>0</v>
      </c>
      <c r="P280" s="24">
        <v>5898917</v>
      </c>
      <c r="Q280" s="24">
        <v>815165</v>
      </c>
      <c r="R280" s="24">
        <v>32678571</v>
      </c>
      <c r="S280" s="24">
        <v>0</v>
      </c>
      <c r="T280" s="24">
        <v>0</v>
      </c>
      <c r="U280" s="24">
        <v>23066539</v>
      </c>
      <c r="V280" s="24">
        <v>21068952</v>
      </c>
      <c r="W280" s="24">
        <v>0</v>
      </c>
      <c r="X280" s="24">
        <v>296986936</v>
      </c>
      <c r="Y280" s="24">
        <v>0</v>
      </c>
      <c r="Z280" s="24">
        <v>589064909</v>
      </c>
      <c r="AA280" s="24">
        <v>31358764</v>
      </c>
      <c r="AB280" s="24">
        <v>89697107</v>
      </c>
      <c r="AC280" s="24">
        <v>283700851</v>
      </c>
      <c r="AD280" s="24">
        <v>113118132</v>
      </c>
      <c r="AE280" s="24">
        <v>84055645</v>
      </c>
      <c r="AF280" s="24">
        <v>92000000</v>
      </c>
      <c r="AG280" s="24">
        <v>42112717</v>
      </c>
      <c r="AH280" s="24">
        <v>84417583</v>
      </c>
      <c r="AI280" s="24">
        <v>0</v>
      </c>
      <c r="AJ280" s="24">
        <v>304351052</v>
      </c>
      <c r="AK280" s="24">
        <v>49418421</v>
      </c>
      <c r="AL280" s="24">
        <v>77662000</v>
      </c>
      <c r="AM280" s="202">
        <v>2312377122</v>
      </c>
    </row>
    <row r="281" spans="1:39" s="6" customFormat="1" ht="14.4" x14ac:dyDescent="0.3">
      <c r="A281" s="95" t="s">
        <v>1027</v>
      </c>
      <c r="B281" s="96" t="s">
        <v>157</v>
      </c>
      <c r="C281" s="97">
        <v>238096727</v>
      </c>
      <c r="D281" s="97">
        <v>954119064</v>
      </c>
      <c r="E281" s="97">
        <v>2271371565</v>
      </c>
      <c r="F281" s="97">
        <v>51729352</v>
      </c>
      <c r="G281" s="97">
        <v>322331165</v>
      </c>
      <c r="H281" s="97">
        <v>4176207167</v>
      </c>
      <c r="I281" s="97">
        <v>522759441</v>
      </c>
      <c r="J281" s="97">
        <v>80878491</v>
      </c>
      <c r="K281" s="97">
        <v>397628024</v>
      </c>
      <c r="L281" s="97">
        <v>1177060480</v>
      </c>
      <c r="M281" s="97">
        <v>180206229</v>
      </c>
      <c r="N281" s="97">
        <v>391426916</v>
      </c>
      <c r="O281" s="97">
        <v>2694960891</v>
      </c>
      <c r="P281" s="97">
        <v>948215760</v>
      </c>
      <c r="Q281" s="97">
        <v>1898615554</v>
      </c>
      <c r="R281" s="97">
        <v>3114476208</v>
      </c>
      <c r="S281" s="97">
        <v>311765372</v>
      </c>
      <c r="T281" s="97">
        <v>127333517</v>
      </c>
      <c r="U281" s="97">
        <v>1923494348</v>
      </c>
      <c r="V281" s="97">
        <v>917088342</v>
      </c>
      <c r="W281" s="97">
        <v>1284693915</v>
      </c>
      <c r="X281" s="97">
        <v>2167815778</v>
      </c>
      <c r="Y281" s="97">
        <v>6880263</v>
      </c>
      <c r="Z281" s="97">
        <v>2811455220</v>
      </c>
      <c r="AA281" s="97">
        <v>1166424419</v>
      </c>
      <c r="AB281" s="97">
        <v>4085780513</v>
      </c>
      <c r="AC281" s="97">
        <v>5529278620</v>
      </c>
      <c r="AD281" s="97">
        <v>1031946687</v>
      </c>
      <c r="AE281" s="97">
        <v>3790307735</v>
      </c>
      <c r="AF281" s="97">
        <v>2168181865</v>
      </c>
      <c r="AG281" s="97">
        <v>503037625</v>
      </c>
      <c r="AH281" s="97">
        <v>86398198</v>
      </c>
      <c r="AI281" s="97">
        <v>1993560</v>
      </c>
      <c r="AJ281" s="97">
        <v>716164291</v>
      </c>
      <c r="AK281" s="97">
        <v>75867017</v>
      </c>
      <c r="AL281" s="97">
        <v>77662000</v>
      </c>
      <c r="AM281" s="203">
        <v>48203652319</v>
      </c>
    </row>
    <row r="282" spans="1:39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700176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3128284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02">
        <v>3828460</v>
      </c>
    </row>
    <row r="283" spans="1:39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176810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1472212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M283" s="202">
        <v>1649022</v>
      </c>
    </row>
    <row r="284" spans="1:39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02">
        <v>0</v>
      </c>
    </row>
    <row r="285" spans="1:39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02">
        <v>0</v>
      </c>
    </row>
    <row r="286" spans="1:39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02">
        <v>0</v>
      </c>
    </row>
    <row r="287" spans="1:39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185450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561451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02">
        <v>746901</v>
      </c>
    </row>
    <row r="288" spans="1:39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22586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60648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02">
        <v>83234</v>
      </c>
    </row>
    <row r="289" spans="1:39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02">
        <v>0</v>
      </c>
    </row>
    <row r="290" spans="1:39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147420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1197909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M290" s="202">
        <v>1345329</v>
      </c>
    </row>
    <row r="291" spans="1:39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189190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638366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02">
        <v>827556</v>
      </c>
    </row>
    <row r="292" spans="1:39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1494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86899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02">
        <v>88393</v>
      </c>
    </row>
    <row r="293" spans="1:39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602131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2183417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02">
        <v>2785548</v>
      </c>
    </row>
    <row r="294" spans="1:39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555113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995305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02">
        <v>1550418</v>
      </c>
    </row>
    <row r="295" spans="1:39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02">
        <v>0</v>
      </c>
    </row>
    <row r="296" spans="1:39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2580370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10324491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97">
        <v>0</v>
      </c>
      <c r="AM296" s="203">
        <v>12904861</v>
      </c>
    </row>
    <row r="297" spans="1:39" s="6" customFormat="1" ht="14.4" collapsed="1" x14ac:dyDescent="0.3">
      <c r="A297" s="66" t="s">
        <v>60</v>
      </c>
      <c r="B297" s="30" t="s">
        <v>139</v>
      </c>
      <c r="C297" s="31">
        <v>238096727</v>
      </c>
      <c r="D297" s="31">
        <v>954119064</v>
      </c>
      <c r="E297" s="31">
        <v>2271371565</v>
      </c>
      <c r="F297" s="31">
        <v>51729352</v>
      </c>
      <c r="G297" s="31">
        <v>322331165</v>
      </c>
      <c r="H297" s="31">
        <v>4176207167</v>
      </c>
      <c r="I297" s="31">
        <v>522759441</v>
      </c>
      <c r="J297" s="31">
        <v>80878491</v>
      </c>
      <c r="K297" s="31">
        <v>397628024</v>
      </c>
      <c r="L297" s="31">
        <v>1177060480</v>
      </c>
      <c r="M297" s="31">
        <v>180206229</v>
      </c>
      <c r="N297" s="31">
        <v>394007286</v>
      </c>
      <c r="O297" s="31">
        <v>2694960891</v>
      </c>
      <c r="P297" s="31">
        <v>948215760</v>
      </c>
      <c r="Q297" s="31">
        <v>1898615554</v>
      </c>
      <c r="R297" s="31">
        <v>3114476208</v>
      </c>
      <c r="S297" s="31">
        <v>311765372</v>
      </c>
      <c r="T297" s="31">
        <v>127333517</v>
      </c>
      <c r="U297" s="31">
        <v>1933818839</v>
      </c>
      <c r="V297" s="31">
        <v>917088342</v>
      </c>
      <c r="W297" s="31">
        <v>1284693915</v>
      </c>
      <c r="X297" s="31">
        <v>2167815778</v>
      </c>
      <c r="Y297" s="31">
        <v>6880263</v>
      </c>
      <c r="Z297" s="31">
        <v>2811455220</v>
      </c>
      <c r="AA297" s="31">
        <v>1166424419</v>
      </c>
      <c r="AB297" s="31">
        <v>4085780513</v>
      </c>
      <c r="AC297" s="31">
        <v>5529278620</v>
      </c>
      <c r="AD297" s="31">
        <v>1031946687</v>
      </c>
      <c r="AE297" s="31">
        <v>3790307735</v>
      </c>
      <c r="AF297" s="31">
        <v>2168181865</v>
      </c>
      <c r="AG297" s="31">
        <v>503037625</v>
      </c>
      <c r="AH297" s="31">
        <v>86398198</v>
      </c>
      <c r="AI297" s="31">
        <v>1993560</v>
      </c>
      <c r="AJ297" s="31">
        <v>716164291</v>
      </c>
      <c r="AK297" s="31">
        <v>75867017</v>
      </c>
      <c r="AL297" s="31">
        <v>77662000</v>
      </c>
      <c r="AM297" s="204">
        <v>48216557180</v>
      </c>
    </row>
    <row r="298" spans="1:39" s="6" customFormat="1" ht="14.4" x14ac:dyDescent="0.3">
      <c r="A298" s="65" t="s">
        <v>1043</v>
      </c>
      <c r="B298" s="25" t="s">
        <v>143</v>
      </c>
      <c r="C298" s="24">
        <v>2457903</v>
      </c>
      <c r="D298" s="24">
        <v>12090317</v>
      </c>
      <c r="E298" s="24">
        <v>1299398</v>
      </c>
      <c r="F298" s="24">
        <v>0</v>
      </c>
      <c r="G298" s="24">
        <v>194910</v>
      </c>
      <c r="H298" s="24">
        <v>2073532</v>
      </c>
      <c r="I298" s="24">
        <v>0</v>
      </c>
      <c r="J298" s="24">
        <v>129939</v>
      </c>
      <c r="K298" s="24">
        <v>0</v>
      </c>
      <c r="L298" s="24">
        <v>197897700</v>
      </c>
      <c r="M298" s="24">
        <v>223236</v>
      </c>
      <c r="N298" s="24">
        <v>0</v>
      </c>
      <c r="O298" s="24">
        <v>0</v>
      </c>
      <c r="P298" s="24">
        <v>23817762</v>
      </c>
      <c r="Q298" s="24">
        <v>2407824</v>
      </c>
      <c r="R298" s="24">
        <v>1005368</v>
      </c>
      <c r="S298" s="24">
        <v>41345</v>
      </c>
      <c r="T298" s="24">
        <v>0</v>
      </c>
      <c r="U298" s="24">
        <v>563411</v>
      </c>
      <c r="V298" s="24">
        <v>918050</v>
      </c>
      <c r="W298" s="24">
        <v>249131</v>
      </c>
      <c r="X298" s="24">
        <v>8745491</v>
      </c>
      <c r="Y298" s="24">
        <v>234237</v>
      </c>
      <c r="Z298" s="24">
        <v>159052424</v>
      </c>
      <c r="AA298" s="24">
        <v>1481548</v>
      </c>
      <c r="AB298" s="24">
        <v>0</v>
      </c>
      <c r="AC298" s="24">
        <v>165845927</v>
      </c>
      <c r="AD298" s="24">
        <v>649125</v>
      </c>
      <c r="AE298" s="24">
        <v>334789</v>
      </c>
      <c r="AF298" s="24">
        <v>3200049</v>
      </c>
      <c r="AG298" s="24">
        <v>1156389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02">
        <v>586069805</v>
      </c>
    </row>
    <row r="299" spans="1:39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19149502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18923156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02">
        <v>38072658</v>
      </c>
    </row>
    <row r="300" spans="1:39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386797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295870</v>
      </c>
      <c r="AA300" s="24">
        <v>0</v>
      </c>
      <c r="AB300" s="24">
        <v>0</v>
      </c>
      <c r="AC300" s="24">
        <v>591739</v>
      </c>
      <c r="AD300" s="24">
        <v>0</v>
      </c>
      <c r="AE300" s="24">
        <v>0</v>
      </c>
      <c r="AF300" s="24">
        <v>0</v>
      </c>
      <c r="AG300" s="24">
        <v>0</v>
      </c>
      <c r="AH300" s="24">
        <v>6099721</v>
      </c>
      <c r="AI300" s="24">
        <v>0</v>
      </c>
      <c r="AJ300" s="24">
        <v>0</v>
      </c>
      <c r="AK300" s="24">
        <v>0</v>
      </c>
      <c r="AL300" s="24">
        <v>0</v>
      </c>
      <c r="AM300" s="202">
        <v>7374127</v>
      </c>
    </row>
    <row r="301" spans="1:39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1984317</v>
      </c>
      <c r="F301" s="24">
        <v>0</v>
      </c>
      <c r="G301" s="24">
        <v>1386493</v>
      </c>
      <c r="H301" s="24">
        <v>0</v>
      </c>
      <c r="I301" s="24">
        <v>40951828</v>
      </c>
      <c r="J301" s="24">
        <v>3388334</v>
      </c>
      <c r="K301" s="24">
        <v>0</v>
      </c>
      <c r="L301" s="24">
        <v>33953291</v>
      </c>
      <c r="M301" s="24">
        <v>0</v>
      </c>
      <c r="N301" s="24">
        <v>0</v>
      </c>
      <c r="O301" s="24">
        <v>0</v>
      </c>
      <c r="P301" s="24">
        <v>2323802</v>
      </c>
      <c r="Q301" s="24">
        <v>10085421</v>
      </c>
      <c r="R301" s="24">
        <v>0</v>
      </c>
      <c r="S301" s="24">
        <v>298080</v>
      </c>
      <c r="T301" s="24">
        <v>0</v>
      </c>
      <c r="U301" s="24">
        <v>0</v>
      </c>
      <c r="V301" s="24">
        <v>462164</v>
      </c>
      <c r="W301" s="24">
        <v>0</v>
      </c>
      <c r="X301" s="24">
        <v>57680830</v>
      </c>
      <c r="Y301" s="24">
        <v>1222409</v>
      </c>
      <c r="Z301" s="24">
        <v>38196353</v>
      </c>
      <c r="AA301" s="24">
        <v>0</v>
      </c>
      <c r="AB301" s="24">
        <v>0</v>
      </c>
      <c r="AC301" s="24">
        <v>42236693</v>
      </c>
      <c r="AD301" s="24">
        <v>23883848</v>
      </c>
      <c r="AE301" s="24">
        <v>0</v>
      </c>
      <c r="AF301" s="24">
        <v>0</v>
      </c>
      <c r="AG301" s="24">
        <v>77062051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02">
        <v>335115914</v>
      </c>
    </row>
    <row r="302" spans="1:39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02">
        <v>0</v>
      </c>
    </row>
    <row r="303" spans="1:39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178673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02">
        <v>178673</v>
      </c>
    </row>
    <row r="304" spans="1:39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6556675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3938913</v>
      </c>
      <c r="AA304" s="24">
        <v>0</v>
      </c>
      <c r="AB304" s="24">
        <v>0</v>
      </c>
      <c r="AC304" s="24">
        <v>6556675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4">
        <v>0</v>
      </c>
      <c r="AM304" s="202">
        <v>17052263</v>
      </c>
    </row>
    <row r="305" spans="1:39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02">
        <v>0</v>
      </c>
    </row>
    <row r="306" spans="1:39" s="6" customFormat="1" ht="14.4" x14ac:dyDescent="0.3">
      <c r="A306" s="65" t="s">
        <v>1051</v>
      </c>
      <c r="B306" s="25" t="s">
        <v>151</v>
      </c>
      <c r="C306" s="24">
        <v>1253055</v>
      </c>
      <c r="D306" s="24">
        <v>784110</v>
      </c>
      <c r="E306" s="24">
        <v>0</v>
      </c>
      <c r="F306" s="24">
        <v>0</v>
      </c>
      <c r="G306" s="24">
        <v>0</v>
      </c>
      <c r="H306" s="24">
        <v>9160370</v>
      </c>
      <c r="I306" s="24">
        <v>0</v>
      </c>
      <c r="J306" s="24">
        <v>0</v>
      </c>
      <c r="K306" s="24">
        <v>0</v>
      </c>
      <c r="L306" s="24">
        <v>51327896</v>
      </c>
      <c r="M306" s="24">
        <v>818718</v>
      </c>
      <c r="N306" s="24">
        <v>0</v>
      </c>
      <c r="O306" s="24">
        <v>0</v>
      </c>
      <c r="P306" s="24">
        <v>745962</v>
      </c>
      <c r="Q306" s="24">
        <v>14439390</v>
      </c>
      <c r="R306" s="24">
        <v>0</v>
      </c>
      <c r="S306" s="24">
        <v>0</v>
      </c>
      <c r="T306" s="24">
        <v>0</v>
      </c>
      <c r="U306" s="24">
        <v>71746401</v>
      </c>
      <c r="V306" s="24">
        <v>0</v>
      </c>
      <c r="W306" s="24">
        <v>0</v>
      </c>
      <c r="X306" s="24">
        <v>16739381</v>
      </c>
      <c r="Y306" s="24">
        <v>0</v>
      </c>
      <c r="Z306" s="24">
        <v>740005</v>
      </c>
      <c r="AA306" s="24">
        <v>0</v>
      </c>
      <c r="AB306" s="24">
        <v>0</v>
      </c>
      <c r="AC306" s="24">
        <v>11907715</v>
      </c>
      <c r="AD306" s="24">
        <v>0</v>
      </c>
      <c r="AE306" s="24">
        <v>0</v>
      </c>
      <c r="AF306" s="24">
        <v>6082090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02">
        <v>185745093</v>
      </c>
    </row>
    <row r="307" spans="1:39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2976328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932736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02">
        <v>3909064</v>
      </c>
    </row>
    <row r="308" spans="1:39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02">
        <v>0</v>
      </c>
    </row>
    <row r="309" spans="1:39" s="6" customFormat="1" ht="14.4" x14ac:dyDescent="0.3">
      <c r="A309" s="65" t="s">
        <v>1054</v>
      </c>
      <c r="B309" s="25" t="s">
        <v>154</v>
      </c>
      <c r="C309" s="24">
        <v>81365542</v>
      </c>
      <c r="D309" s="24">
        <v>0</v>
      </c>
      <c r="E309" s="24">
        <v>3713633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14365260</v>
      </c>
      <c r="M309" s="24">
        <v>5871806</v>
      </c>
      <c r="N309" s="24">
        <v>44433566</v>
      </c>
      <c r="O309" s="24">
        <v>0</v>
      </c>
      <c r="P309" s="24">
        <v>5584712</v>
      </c>
      <c r="Q309" s="24">
        <v>0</v>
      </c>
      <c r="R309" s="24">
        <v>3044524</v>
      </c>
      <c r="S309" s="24">
        <v>1456991</v>
      </c>
      <c r="T309" s="24">
        <v>0</v>
      </c>
      <c r="U309" s="24">
        <v>0</v>
      </c>
      <c r="V309" s="24">
        <v>3973176</v>
      </c>
      <c r="W309" s="24">
        <v>0</v>
      </c>
      <c r="X309" s="24">
        <v>3968254</v>
      </c>
      <c r="Y309" s="24">
        <v>1492723</v>
      </c>
      <c r="Z309" s="24">
        <v>28475315</v>
      </c>
      <c r="AA309" s="24">
        <v>0</v>
      </c>
      <c r="AB309" s="24">
        <v>0</v>
      </c>
      <c r="AC309" s="24">
        <v>0</v>
      </c>
      <c r="AD309" s="24">
        <v>67964160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4">
        <v>0</v>
      </c>
      <c r="AM309" s="202">
        <v>265709662</v>
      </c>
    </row>
    <row r="310" spans="1:39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02">
        <v>0</v>
      </c>
    </row>
    <row r="311" spans="1:39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282431052</v>
      </c>
      <c r="V311" s="24">
        <v>0</v>
      </c>
      <c r="W311" s="24">
        <v>0</v>
      </c>
      <c r="X311" s="24">
        <v>0</v>
      </c>
      <c r="Y311" s="24">
        <v>0</v>
      </c>
      <c r="Z311" s="24">
        <v>9740184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472279473</v>
      </c>
      <c r="AI311" s="24">
        <v>0</v>
      </c>
      <c r="AJ311" s="24">
        <v>0</v>
      </c>
      <c r="AK311" s="24">
        <v>0</v>
      </c>
      <c r="AL311" s="24">
        <v>0</v>
      </c>
      <c r="AM311" s="202">
        <v>764450709</v>
      </c>
    </row>
    <row r="312" spans="1:39" s="6" customFormat="1" ht="14.4" x14ac:dyDescent="0.3">
      <c r="A312" s="95" t="s">
        <v>1057</v>
      </c>
      <c r="B312" s="96" t="s">
        <v>156</v>
      </c>
      <c r="C312" s="97">
        <v>85076500</v>
      </c>
      <c r="D312" s="97">
        <v>12874427</v>
      </c>
      <c r="E312" s="97">
        <v>6997348</v>
      </c>
      <c r="F312" s="97">
        <v>0</v>
      </c>
      <c r="G312" s="97">
        <v>1581403</v>
      </c>
      <c r="H312" s="97">
        <v>11233902</v>
      </c>
      <c r="I312" s="97">
        <v>40951828</v>
      </c>
      <c r="J312" s="97">
        <v>3518273</v>
      </c>
      <c r="K312" s="97">
        <v>0</v>
      </c>
      <c r="L312" s="97">
        <v>307642620</v>
      </c>
      <c r="M312" s="97">
        <v>6913760</v>
      </c>
      <c r="N312" s="97">
        <v>44433566</v>
      </c>
      <c r="O312" s="97">
        <v>0</v>
      </c>
      <c r="P312" s="97">
        <v>51621740</v>
      </c>
      <c r="Q312" s="97">
        <v>26932635</v>
      </c>
      <c r="R312" s="97">
        <v>4049892</v>
      </c>
      <c r="S312" s="97">
        <v>1796416</v>
      </c>
      <c r="T312" s="97">
        <v>0</v>
      </c>
      <c r="U312" s="97">
        <v>354740864</v>
      </c>
      <c r="V312" s="97">
        <v>24276546</v>
      </c>
      <c r="W312" s="97">
        <v>249131</v>
      </c>
      <c r="X312" s="97">
        <v>87133956</v>
      </c>
      <c r="Y312" s="97">
        <v>2949369</v>
      </c>
      <c r="Z312" s="97">
        <v>240439064</v>
      </c>
      <c r="AA312" s="97">
        <v>1481548</v>
      </c>
      <c r="AB312" s="97">
        <v>0</v>
      </c>
      <c r="AC312" s="97">
        <v>227138749</v>
      </c>
      <c r="AD312" s="97">
        <v>92497133</v>
      </c>
      <c r="AE312" s="97">
        <v>334789</v>
      </c>
      <c r="AF312" s="97">
        <v>9282139</v>
      </c>
      <c r="AG312" s="97">
        <v>79151176</v>
      </c>
      <c r="AH312" s="97">
        <v>478379194</v>
      </c>
      <c r="AI312" s="97">
        <v>0</v>
      </c>
      <c r="AJ312" s="97">
        <v>0</v>
      </c>
      <c r="AK312" s="97">
        <v>0</v>
      </c>
      <c r="AL312" s="97">
        <v>0</v>
      </c>
      <c r="AM312" s="203">
        <v>2203677968</v>
      </c>
    </row>
    <row r="313" spans="1:39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501081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1483003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02">
        <v>1984084</v>
      </c>
    </row>
    <row r="314" spans="1:39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1488825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02">
        <v>1488825</v>
      </c>
    </row>
    <row r="315" spans="1:39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02">
        <v>0</v>
      </c>
    </row>
    <row r="316" spans="1:39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3388334</v>
      </c>
      <c r="L316" s="24">
        <v>0</v>
      </c>
      <c r="M316" s="24">
        <v>0</v>
      </c>
      <c r="N316" s="24">
        <v>0</v>
      </c>
      <c r="O316" s="24">
        <v>1861104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899985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02">
        <v>6149423</v>
      </c>
    </row>
    <row r="317" spans="1:39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02">
        <v>0</v>
      </c>
    </row>
    <row r="318" spans="1:39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0</v>
      </c>
      <c r="AM318" s="202">
        <v>0</v>
      </c>
    </row>
    <row r="319" spans="1:39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4">
        <v>0</v>
      </c>
      <c r="AM319" s="202">
        <v>0</v>
      </c>
    </row>
    <row r="320" spans="1:39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02">
        <v>0</v>
      </c>
    </row>
    <row r="321" spans="1:39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1424272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02">
        <v>1424272</v>
      </c>
    </row>
    <row r="322" spans="1:39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02">
        <v>0</v>
      </c>
    </row>
    <row r="323" spans="1:39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02">
        <v>0</v>
      </c>
    </row>
    <row r="324" spans="1:39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02">
        <v>0</v>
      </c>
    </row>
    <row r="325" spans="1:39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02">
        <v>0</v>
      </c>
    </row>
    <row r="326" spans="1:39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02">
        <v>0</v>
      </c>
    </row>
    <row r="327" spans="1:39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3388334</v>
      </c>
      <c r="L327" s="97">
        <v>0</v>
      </c>
      <c r="M327" s="97">
        <v>0</v>
      </c>
      <c r="N327" s="97">
        <v>501081</v>
      </c>
      <c r="O327" s="97">
        <v>1861104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2388810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0</v>
      </c>
      <c r="AC327" s="97">
        <v>0</v>
      </c>
      <c r="AD327" s="97">
        <v>0</v>
      </c>
      <c r="AE327" s="97">
        <v>0</v>
      </c>
      <c r="AF327" s="97">
        <v>2907275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97">
        <v>0</v>
      </c>
      <c r="AM327" s="203">
        <v>11046604</v>
      </c>
    </row>
    <row r="328" spans="1:39" s="6" customFormat="1" ht="14.4" collapsed="1" x14ac:dyDescent="0.3">
      <c r="A328" s="66" t="s">
        <v>61</v>
      </c>
      <c r="B328" s="30" t="s">
        <v>96</v>
      </c>
      <c r="C328" s="31">
        <v>85076500</v>
      </c>
      <c r="D328" s="31">
        <v>12874427</v>
      </c>
      <c r="E328" s="31">
        <v>6997348</v>
      </c>
      <c r="F328" s="31">
        <v>0</v>
      </c>
      <c r="G328" s="31">
        <v>1581403</v>
      </c>
      <c r="H328" s="31">
        <v>11233902</v>
      </c>
      <c r="I328" s="31">
        <v>40951828</v>
      </c>
      <c r="J328" s="31">
        <v>3518273</v>
      </c>
      <c r="K328" s="31">
        <v>3388334</v>
      </c>
      <c r="L328" s="31">
        <v>307642620</v>
      </c>
      <c r="M328" s="31">
        <v>6913760</v>
      </c>
      <c r="N328" s="31">
        <v>44934647</v>
      </c>
      <c r="O328" s="31">
        <v>1861104</v>
      </c>
      <c r="P328" s="31">
        <v>51621740</v>
      </c>
      <c r="Q328" s="31">
        <v>26932635</v>
      </c>
      <c r="R328" s="31">
        <v>4049892</v>
      </c>
      <c r="S328" s="31">
        <v>1796416</v>
      </c>
      <c r="T328" s="31">
        <v>0</v>
      </c>
      <c r="U328" s="31">
        <v>354740864</v>
      </c>
      <c r="V328" s="31">
        <v>26665356</v>
      </c>
      <c r="W328" s="31">
        <v>249131</v>
      </c>
      <c r="X328" s="31">
        <v>87133956</v>
      </c>
      <c r="Y328" s="31">
        <v>2949369</v>
      </c>
      <c r="Z328" s="31">
        <v>240439064</v>
      </c>
      <c r="AA328" s="31">
        <v>1481548</v>
      </c>
      <c r="AB328" s="31">
        <v>0</v>
      </c>
      <c r="AC328" s="31">
        <v>227138749</v>
      </c>
      <c r="AD328" s="31">
        <v>92497133</v>
      </c>
      <c r="AE328" s="31">
        <v>334789</v>
      </c>
      <c r="AF328" s="31">
        <v>12189414</v>
      </c>
      <c r="AG328" s="31">
        <v>79151176</v>
      </c>
      <c r="AH328" s="31">
        <v>478379194</v>
      </c>
      <c r="AI328" s="31">
        <v>0</v>
      </c>
      <c r="AJ328" s="31">
        <v>0</v>
      </c>
      <c r="AK328" s="31">
        <v>0</v>
      </c>
      <c r="AL328" s="31">
        <v>0</v>
      </c>
      <c r="AM328" s="204">
        <v>2214724572</v>
      </c>
    </row>
    <row r="329" spans="1:39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02">
        <v>0</v>
      </c>
    </row>
    <row r="330" spans="1:39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02">
        <v>0</v>
      </c>
    </row>
    <row r="331" spans="1:39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88404790</v>
      </c>
      <c r="AI331" s="24">
        <v>0</v>
      </c>
      <c r="AJ331" s="24">
        <v>0</v>
      </c>
      <c r="AK331" s="24">
        <v>0</v>
      </c>
      <c r="AL331" s="24">
        <v>0</v>
      </c>
      <c r="AM331" s="202">
        <v>88404790</v>
      </c>
    </row>
    <row r="332" spans="1:39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02">
        <v>0</v>
      </c>
    </row>
    <row r="333" spans="1:39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02">
        <v>0</v>
      </c>
    </row>
    <row r="334" spans="1:39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02">
        <v>0</v>
      </c>
    </row>
    <row r="335" spans="1:39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02">
        <v>0</v>
      </c>
    </row>
    <row r="336" spans="1:39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02">
        <v>0</v>
      </c>
    </row>
    <row r="337" spans="1:39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634787782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02">
        <v>634787782</v>
      </c>
    </row>
    <row r="338" spans="1:39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02">
        <v>0</v>
      </c>
    </row>
    <row r="339" spans="1:39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02">
        <v>0</v>
      </c>
    </row>
    <row r="340" spans="1:39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4">
        <v>0</v>
      </c>
      <c r="AM340" s="202">
        <v>0</v>
      </c>
    </row>
    <row r="341" spans="1:39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02">
        <v>0</v>
      </c>
    </row>
    <row r="342" spans="1:39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133903057</v>
      </c>
      <c r="AI342" s="24">
        <v>0</v>
      </c>
      <c r="AJ342" s="24">
        <v>0</v>
      </c>
      <c r="AK342" s="24">
        <v>0</v>
      </c>
      <c r="AL342" s="24">
        <v>0</v>
      </c>
      <c r="AM342" s="202">
        <v>133903057</v>
      </c>
    </row>
    <row r="343" spans="1:39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634787782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222307847</v>
      </c>
      <c r="AI343" s="97">
        <v>0</v>
      </c>
      <c r="AJ343" s="97">
        <v>0</v>
      </c>
      <c r="AK343" s="97">
        <v>0</v>
      </c>
      <c r="AL343" s="97">
        <v>0</v>
      </c>
      <c r="AM343" s="203">
        <v>857095629</v>
      </c>
    </row>
    <row r="344" spans="1:39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M344" s="202">
        <v>0</v>
      </c>
    </row>
    <row r="345" spans="1:39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02">
        <v>0</v>
      </c>
    </row>
    <row r="346" spans="1:39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M346" s="202">
        <v>0</v>
      </c>
    </row>
    <row r="347" spans="1:39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02">
        <v>0</v>
      </c>
    </row>
    <row r="348" spans="1:39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02">
        <v>0</v>
      </c>
    </row>
    <row r="349" spans="1:39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02">
        <v>0</v>
      </c>
    </row>
    <row r="350" spans="1:39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02">
        <v>0</v>
      </c>
    </row>
    <row r="351" spans="1:39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M351" s="202">
        <v>0</v>
      </c>
    </row>
    <row r="352" spans="1:39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02">
        <v>0</v>
      </c>
    </row>
    <row r="353" spans="1:39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02">
        <v>0</v>
      </c>
    </row>
    <row r="354" spans="1:39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02">
        <v>0</v>
      </c>
    </row>
    <row r="355" spans="1:39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4">
        <v>0</v>
      </c>
      <c r="AM355" s="202">
        <v>0</v>
      </c>
    </row>
    <row r="356" spans="1:39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02">
        <v>0</v>
      </c>
    </row>
    <row r="357" spans="1:39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02">
        <v>0</v>
      </c>
    </row>
    <row r="358" spans="1:39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97">
        <v>0</v>
      </c>
      <c r="AM358" s="203">
        <v>0</v>
      </c>
    </row>
    <row r="359" spans="1:39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02">
        <v>0</v>
      </c>
    </row>
    <row r="360" spans="1:39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M360" s="202">
        <v>0</v>
      </c>
    </row>
    <row r="361" spans="1:39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4">
        <v>0</v>
      </c>
      <c r="AM361" s="202">
        <v>0</v>
      </c>
    </row>
    <row r="362" spans="1:39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0</v>
      </c>
      <c r="AM362" s="202">
        <v>0</v>
      </c>
    </row>
    <row r="363" spans="1:39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02">
        <v>0</v>
      </c>
    </row>
    <row r="364" spans="1:39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02">
        <v>0</v>
      </c>
    </row>
    <row r="365" spans="1:39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4">
        <v>0</v>
      </c>
      <c r="AM365" s="202">
        <v>0</v>
      </c>
    </row>
    <row r="366" spans="1:39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M366" s="202">
        <v>0</v>
      </c>
    </row>
    <row r="367" spans="1:39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02">
        <v>0</v>
      </c>
    </row>
    <row r="368" spans="1:39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4">
        <v>0</v>
      </c>
      <c r="AM368" s="202">
        <v>0</v>
      </c>
    </row>
    <row r="369" spans="1:39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4">
        <v>0</v>
      </c>
      <c r="AM369" s="202">
        <v>0</v>
      </c>
    </row>
    <row r="370" spans="1:39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4">
        <v>0</v>
      </c>
      <c r="AM370" s="202">
        <v>0</v>
      </c>
    </row>
    <row r="371" spans="1:39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02">
        <v>0</v>
      </c>
    </row>
    <row r="372" spans="1:39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4">
        <v>0</v>
      </c>
      <c r="AM372" s="202">
        <v>0</v>
      </c>
    </row>
    <row r="373" spans="1:39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97">
        <v>0</v>
      </c>
      <c r="AM373" s="203">
        <v>0</v>
      </c>
    </row>
    <row r="374" spans="1:39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634787782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222307847</v>
      </c>
      <c r="AI374" s="31">
        <v>0</v>
      </c>
      <c r="AJ374" s="31">
        <v>0</v>
      </c>
      <c r="AK374" s="31">
        <v>0</v>
      </c>
      <c r="AL374" s="31">
        <v>0</v>
      </c>
      <c r="AM374" s="204">
        <v>857095629</v>
      </c>
    </row>
    <row r="375" spans="1:39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02">
        <v>0</v>
      </c>
    </row>
    <row r="376" spans="1:39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02">
        <v>0</v>
      </c>
    </row>
    <row r="377" spans="1:39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4">
        <v>0</v>
      </c>
      <c r="AM377" s="202">
        <v>0</v>
      </c>
    </row>
    <row r="378" spans="1:39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M378" s="202">
        <v>0</v>
      </c>
    </row>
    <row r="379" spans="1:39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02">
        <v>0</v>
      </c>
    </row>
    <row r="380" spans="1:39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4">
        <v>0</v>
      </c>
      <c r="AM380" s="202">
        <v>0</v>
      </c>
    </row>
    <row r="381" spans="1:39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02">
        <v>0</v>
      </c>
    </row>
    <row r="382" spans="1:39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0</v>
      </c>
      <c r="AM382" s="202">
        <v>0</v>
      </c>
    </row>
    <row r="383" spans="1:39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M383" s="202">
        <v>0</v>
      </c>
    </row>
    <row r="384" spans="1:39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M384" s="202">
        <v>0</v>
      </c>
    </row>
    <row r="385" spans="1:39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4">
        <v>0</v>
      </c>
      <c r="AM385" s="202">
        <v>0</v>
      </c>
    </row>
    <row r="386" spans="1:39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4">
        <v>0</v>
      </c>
      <c r="AM386" s="202">
        <v>0</v>
      </c>
    </row>
    <row r="387" spans="1:39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4">
        <v>0</v>
      </c>
      <c r="AM387" s="202">
        <v>0</v>
      </c>
    </row>
    <row r="388" spans="1:39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4">
        <v>0</v>
      </c>
      <c r="AM388" s="202">
        <v>0</v>
      </c>
    </row>
    <row r="389" spans="1:39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97">
        <v>0</v>
      </c>
      <c r="AM389" s="203">
        <v>0</v>
      </c>
    </row>
    <row r="390" spans="1:39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M390" s="202">
        <v>0</v>
      </c>
    </row>
    <row r="391" spans="1:39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4">
        <v>0</v>
      </c>
      <c r="AM391" s="202">
        <v>0</v>
      </c>
    </row>
    <row r="392" spans="1:39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4">
        <v>0</v>
      </c>
      <c r="AM392" s="202">
        <v>0</v>
      </c>
    </row>
    <row r="393" spans="1:39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4">
        <v>0</v>
      </c>
      <c r="AM393" s="202">
        <v>0</v>
      </c>
    </row>
    <row r="394" spans="1:39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4">
        <v>0</v>
      </c>
      <c r="AM394" s="202">
        <v>0</v>
      </c>
    </row>
    <row r="395" spans="1:39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4">
        <v>0</v>
      </c>
      <c r="AM395" s="202">
        <v>0</v>
      </c>
    </row>
    <row r="396" spans="1:39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4">
        <v>0</v>
      </c>
      <c r="AM396" s="202">
        <v>0</v>
      </c>
    </row>
    <row r="397" spans="1:39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02">
        <v>0</v>
      </c>
    </row>
    <row r="398" spans="1:39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4">
        <v>0</v>
      </c>
      <c r="AM398" s="202">
        <v>0</v>
      </c>
    </row>
    <row r="399" spans="1:39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02">
        <v>0</v>
      </c>
    </row>
    <row r="400" spans="1:39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4">
        <v>0</v>
      </c>
      <c r="AM400" s="202">
        <v>0</v>
      </c>
    </row>
    <row r="401" spans="1:39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4">
        <v>0</v>
      </c>
      <c r="AM401" s="202">
        <v>0</v>
      </c>
    </row>
    <row r="402" spans="1:39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4">
        <v>0</v>
      </c>
      <c r="AM402" s="202">
        <v>0</v>
      </c>
    </row>
    <row r="403" spans="1:39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4">
        <v>0</v>
      </c>
      <c r="AM403" s="202">
        <v>0</v>
      </c>
    </row>
    <row r="404" spans="1:39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97">
        <v>0</v>
      </c>
      <c r="AM404" s="203">
        <v>0</v>
      </c>
    </row>
    <row r="405" spans="1:39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31">
        <v>0</v>
      </c>
      <c r="AM405" s="204">
        <v>0</v>
      </c>
    </row>
    <row r="406" spans="1:39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4">
        <v>0</v>
      </c>
      <c r="AM406" s="202">
        <v>0</v>
      </c>
    </row>
    <row r="407" spans="1:39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02">
        <v>0</v>
      </c>
    </row>
    <row r="408" spans="1:39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02">
        <v>0</v>
      </c>
    </row>
    <row r="409" spans="1:39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0</v>
      </c>
      <c r="AM409" s="202">
        <v>0</v>
      </c>
    </row>
    <row r="410" spans="1:39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02">
        <v>0</v>
      </c>
    </row>
    <row r="411" spans="1:39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4">
        <v>0</v>
      </c>
      <c r="AM411" s="202">
        <v>0</v>
      </c>
    </row>
    <row r="412" spans="1:39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4">
        <v>0</v>
      </c>
      <c r="AM412" s="202">
        <v>0</v>
      </c>
    </row>
    <row r="413" spans="1:39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4">
        <v>0</v>
      </c>
      <c r="AM413" s="202">
        <v>0</v>
      </c>
    </row>
    <row r="414" spans="1:39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4">
        <v>0</v>
      </c>
      <c r="AM414" s="202">
        <v>0</v>
      </c>
    </row>
    <row r="415" spans="1:39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4">
        <v>0</v>
      </c>
      <c r="AM415" s="202">
        <v>0</v>
      </c>
    </row>
    <row r="416" spans="1:39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4">
        <v>0</v>
      </c>
      <c r="AM416" s="202">
        <v>0</v>
      </c>
    </row>
    <row r="417" spans="1:39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4">
        <v>0</v>
      </c>
      <c r="AM417" s="202">
        <v>0</v>
      </c>
    </row>
    <row r="418" spans="1:39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02">
        <v>0</v>
      </c>
    </row>
    <row r="419" spans="1:39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4">
        <v>0</v>
      </c>
      <c r="AM419" s="202">
        <v>0</v>
      </c>
    </row>
    <row r="420" spans="1:39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97">
        <v>0</v>
      </c>
      <c r="AM420" s="203">
        <v>0</v>
      </c>
    </row>
    <row r="421" spans="1:39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4">
        <v>0</v>
      </c>
      <c r="AM421" s="202">
        <v>0</v>
      </c>
    </row>
    <row r="422" spans="1:39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02">
        <v>0</v>
      </c>
    </row>
    <row r="423" spans="1:39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4">
        <v>0</v>
      </c>
      <c r="AM423" s="202">
        <v>0</v>
      </c>
    </row>
    <row r="424" spans="1:39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4">
        <v>0</v>
      </c>
      <c r="AM424" s="202">
        <v>0</v>
      </c>
    </row>
    <row r="425" spans="1:39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4">
        <v>0</v>
      </c>
      <c r="AM425" s="202">
        <v>0</v>
      </c>
    </row>
    <row r="426" spans="1:39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4">
        <v>0</v>
      </c>
      <c r="AM426" s="202">
        <v>0</v>
      </c>
    </row>
    <row r="427" spans="1:39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4">
        <v>0</v>
      </c>
      <c r="AM427" s="202">
        <v>0</v>
      </c>
    </row>
    <row r="428" spans="1:39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02">
        <v>0</v>
      </c>
    </row>
    <row r="429" spans="1:39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4">
        <v>0</v>
      </c>
      <c r="AM429" s="202">
        <v>0</v>
      </c>
    </row>
    <row r="430" spans="1:39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4">
        <v>0</v>
      </c>
      <c r="AM430" s="202">
        <v>0</v>
      </c>
    </row>
    <row r="431" spans="1:39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4">
        <v>0</v>
      </c>
      <c r="AM431" s="202">
        <v>0</v>
      </c>
    </row>
    <row r="432" spans="1:39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4">
        <v>0</v>
      </c>
      <c r="AM432" s="202">
        <v>0</v>
      </c>
    </row>
    <row r="433" spans="1:39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4">
        <v>0</v>
      </c>
      <c r="AM433" s="202">
        <v>0</v>
      </c>
    </row>
    <row r="434" spans="1:39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4">
        <v>0</v>
      </c>
      <c r="AM434" s="202">
        <v>0</v>
      </c>
    </row>
    <row r="435" spans="1:39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97">
        <v>0</v>
      </c>
      <c r="AM435" s="203">
        <v>0</v>
      </c>
    </row>
    <row r="436" spans="1:39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4">
        <v>0</v>
      </c>
      <c r="AM436" s="202">
        <v>0</v>
      </c>
    </row>
    <row r="437" spans="1:39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4">
        <v>0</v>
      </c>
      <c r="AM437" s="202">
        <v>0</v>
      </c>
    </row>
    <row r="438" spans="1:39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02">
        <v>0</v>
      </c>
    </row>
    <row r="439" spans="1:39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4">
        <v>0</v>
      </c>
      <c r="AM439" s="202">
        <v>0</v>
      </c>
    </row>
    <row r="440" spans="1:39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4">
        <v>0</v>
      </c>
      <c r="AM440" s="202">
        <v>0</v>
      </c>
    </row>
    <row r="441" spans="1:39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4">
        <v>0</v>
      </c>
      <c r="AM441" s="202">
        <v>0</v>
      </c>
    </row>
    <row r="442" spans="1:39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02">
        <v>0</v>
      </c>
    </row>
    <row r="443" spans="1:39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4">
        <v>0</v>
      </c>
      <c r="AM443" s="202">
        <v>0</v>
      </c>
    </row>
    <row r="444" spans="1:39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4">
        <v>0</v>
      </c>
      <c r="AM444" s="202">
        <v>0</v>
      </c>
    </row>
    <row r="445" spans="1:39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4">
        <v>0</v>
      </c>
      <c r="AM445" s="202">
        <v>0</v>
      </c>
    </row>
    <row r="446" spans="1:39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4">
        <v>0</v>
      </c>
      <c r="AM446" s="202">
        <v>0</v>
      </c>
    </row>
    <row r="447" spans="1:39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02">
        <v>0</v>
      </c>
    </row>
    <row r="448" spans="1:39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4">
        <v>0</v>
      </c>
      <c r="AM448" s="202">
        <v>0</v>
      </c>
    </row>
    <row r="449" spans="1:39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0</v>
      </c>
      <c r="AM449" s="202">
        <v>0</v>
      </c>
    </row>
    <row r="450" spans="1:39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97">
        <v>0</v>
      </c>
      <c r="AM450" s="203">
        <v>0</v>
      </c>
    </row>
    <row r="451" spans="1:39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31">
        <v>0</v>
      </c>
      <c r="AM451" s="204">
        <v>0</v>
      </c>
    </row>
    <row r="452" spans="1:39" s="6" customFormat="1" ht="14.4" x14ac:dyDescent="0.3">
      <c r="A452" s="65" t="s">
        <v>1193</v>
      </c>
      <c r="B452" s="25" t="s">
        <v>217</v>
      </c>
      <c r="C452" s="24">
        <v>1271902049</v>
      </c>
      <c r="D452" s="24">
        <v>756396965</v>
      </c>
      <c r="E452" s="24">
        <v>314200000</v>
      </c>
      <c r="F452" s="24">
        <v>346038684</v>
      </c>
      <c r="G452" s="24">
        <v>864999996</v>
      </c>
      <c r="H452" s="24">
        <v>2871590000</v>
      </c>
      <c r="I452" s="24">
        <v>544400547</v>
      </c>
      <c r="J452" s="24">
        <v>282800000</v>
      </c>
      <c r="K452" s="24">
        <v>427750000</v>
      </c>
      <c r="L452" s="24">
        <v>608533332</v>
      </c>
      <c r="M452" s="24">
        <v>2828299560</v>
      </c>
      <c r="N452" s="24">
        <v>126000000</v>
      </c>
      <c r="O452" s="24">
        <v>155807473</v>
      </c>
      <c r="P452" s="24">
        <v>421272734</v>
      </c>
      <c r="Q452" s="24">
        <v>411701262</v>
      </c>
      <c r="R452" s="24">
        <v>129520409</v>
      </c>
      <c r="S452" s="24">
        <v>67045455</v>
      </c>
      <c r="T452" s="24">
        <v>1891596155</v>
      </c>
      <c r="U452" s="24">
        <v>897000000</v>
      </c>
      <c r="V452" s="24">
        <v>368700000</v>
      </c>
      <c r="W452" s="24">
        <v>574486608</v>
      </c>
      <c r="X452" s="24">
        <v>513741669</v>
      </c>
      <c r="Y452" s="24">
        <v>726583333</v>
      </c>
      <c r="Z452" s="24">
        <v>2927931817</v>
      </c>
      <c r="AA452" s="24">
        <v>720000000</v>
      </c>
      <c r="AB452" s="24">
        <v>480693802</v>
      </c>
      <c r="AC452" s="24">
        <v>2754821746</v>
      </c>
      <c r="AD452" s="24">
        <v>615602839</v>
      </c>
      <c r="AE452" s="24">
        <v>159002912</v>
      </c>
      <c r="AF452" s="24">
        <v>1558033911</v>
      </c>
      <c r="AG452" s="24">
        <v>645174501</v>
      </c>
      <c r="AH452" s="24">
        <v>1526903082</v>
      </c>
      <c r="AI452" s="24">
        <v>6264000</v>
      </c>
      <c r="AJ452" s="24">
        <v>147250000</v>
      </c>
      <c r="AK452" s="24">
        <v>305000000</v>
      </c>
      <c r="AL452" s="24">
        <v>6000000</v>
      </c>
      <c r="AM452" s="202">
        <v>29253044841</v>
      </c>
    </row>
    <row r="453" spans="1:39" s="6" customFormat="1" ht="14.4" x14ac:dyDescent="0.3">
      <c r="A453" s="65" t="s">
        <v>1194</v>
      </c>
      <c r="B453" s="25" t="s">
        <v>218</v>
      </c>
      <c r="C453" s="24">
        <v>3164150650</v>
      </c>
      <c r="D453" s="24">
        <v>6171975534</v>
      </c>
      <c r="E453" s="24">
        <v>883032092</v>
      </c>
      <c r="F453" s="24">
        <v>131534091</v>
      </c>
      <c r="G453" s="24">
        <v>5553504667</v>
      </c>
      <c r="H453" s="24">
        <v>12584146388</v>
      </c>
      <c r="I453" s="24">
        <v>2021376394</v>
      </c>
      <c r="J453" s="24">
        <v>1353157032</v>
      </c>
      <c r="K453" s="24">
        <v>4189234823</v>
      </c>
      <c r="L453" s="24">
        <v>7930055719</v>
      </c>
      <c r="M453" s="24">
        <v>4296624457</v>
      </c>
      <c r="N453" s="24">
        <v>2206102829</v>
      </c>
      <c r="O453" s="24">
        <v>2893754727</v>
      </c>
      <c r="P453" s="24">
        <v>2713708217</v>
      </c>
      <c r="Q453" s="24">
        <v>1008993916</v>
      </c>
      <c r="R453" s="24">
        <v>3244888203</v>
      </c>
      <c r="S453" s="24">
        <v>417337280</v>
      </c>
      <c r="T453" s="24">
        <v>7309594758</v>
      </c>
      <c r="U453" s="24">
        <v>14250558627</v>
      </c>
      <c r="V453" s="24">
        <v>2920463903</v>
      </c>
      <c r="W453" s="24">
        <v>2487757584</v>
      </c>
      <c r="X453" s="24">
        <v>4354085123</v>
      </c>
      <c r="Y453" s="24">
        <v>866793635</v>
      </c>
      <c r="Z453" s="24">
        <v>10192078405</v>
      </c>
      <c r="AA453" s="24">
        <v>8658870080</v>
      </c>
      <c r="AB453" s="24">
        <v>21852737988</v>
      </c>
      <c r="AC453" s="24">
        <v>14334476361</v>
      </c>
      <c r="AD453" s="24">
        <v>6303507617</v>
      </c>
      <c r="AE453" s="24">
        <v>7566709400</v>
      </c>
      <c r="AF453" s="24">
        <v>5075139421</v>
      </c>
      <c r="AG453" s="24">
        <v>3034451857</v>
      </c>
      <c r="AH453" s="24">
        <v>2940152096</v>
      </c>
      <c r="AI453" s="24">
        <v>4069735722</v>
      </c>
      <c r="AJ453" s="24">
        <v>1842144875</v>
      </c>
      <c r="AK453" s="24">
        <v>420052352</v>
      </c>
      <c r="AL453" s="24">
        <v>533507985</v>
      </c>
      <c r="AM453" s="202">
        <v>179776394808</v>
      </c>
    </row>
    <row r="454" spans="1:39" s="6" customFormat="1" ht="14.4" x14ac:dyDescent="0.3">
      <c r="A454" s="65" t="s">
        <v>1195</v>
      </c>
      <c r="B454" s="25" t="s">
        <v>219</v>
      </c>
      <c r="C454" s="24">
        <v>687191395</v>
      </c>
      <c r="D454" s="24">
        <v>1939760855</v>
      </c>
      <c r="E454" s="24">
        <v>716339135</v>
      </c>
      <c r="F454" s="24">
        <v>832476420</v>
      </c>
      <c r="G454" s="24">
        <v>1253698929</v>
      </c>
      <c r="H454" s="24">
        <v>3362610137</v>
      </c>
      <c r="I454" s="24">
        <v>754328176</v>
      </c>
      <c r="J454" s="24">
        <v>158044693</v>
      </c>
      <c r="K454" s="24">
        <v>606538593</v>
      </c>
      <c r="L454" s="24">
        <v>863087744</v>
      </c>
      <c r="M454" s="24">
        <v>704163115</v>
      </c>
      <c r="N454" s="24">
        <v>508355686</v>
      </c>
      <c r="O454" s="24">
        <v>648635557</v>
      </c>
      <c r="P454" s="24">
        <v>635602346</v>
      </c>
      <c r="Q454" s="24">
        <v>279835088</v>
      </c>
      <c r="R454" s="24">
        <v>678502217</v>
      </c>
      <c r="S454" s="24">
        <v>380706746</v>
      </c>
      <c r="T454" s="24">
        <v>727550409</v>
      </c>
      <c r="U454" s="24">
        <v>1100355834</v>
      </c>
      <c r="V454" s="24">
        <v>544330329</v>
      </c>
      <c r="W454" s="24">
        <v>1490064186</v>
      </c>
      <c r="X454" s="24">
        <v>1378492552</v>
      </c>
      <c r="Y454" s="24">
        <v>673056387</v>
      </c>
      <c r="Z454" s="24">
        <v>8501495724</v>
      </c>
      <c r="AA454" s="24">
        <v>1901347449</v>
      </c>
      <c r="AB454" s="24">
        <v>2646221094</v>
      </c>
      <c r="AC454" s="24">
        <v>1797857873</v>
      </c>
      <c r="AD454" s="24">
        <v>646547174</v>
      </c>
      <c r="AE454" s="24">
        <v>2459605202</v>
      </c>
      <c r="AF454" s="24">
        <v>1699442463</v>
      </c>
      <c r="AG454" s="24">
        <v>308124501</v>
      </c>
      <c r="AH454" s="24">
        <v>1778247631</v>
      </c>
      <c r="AI454" s="24">
        <v>689871862</v>
      </c>
      <c r="AJ454" s="24">
        <v>479946346</v>
      </c>
      <c r="AK454" s="24">
        <v>269462460</v>
      </c>
      <c r="AL454" s="24">
        <v>132342318</v>
      </c>
      <c r="AM454" s="202">
        <v>44234238626</v>
      </c>
    </row>
    <row r="455" spans="1:39" s="6" customFormat="1" ht="14.4" x14ac:dyDescent="0.3">
      <c r="A455" s="65" t="s">
        <v>1196</v>
      </c>
      <c r="B455" s="25" t="s">
        <v>220</v>
      </c>
      <c r="C455" s="24">
        <v>25665058</v>
      </c>
      <c r="D455" s="24">
        <v>2259349891</v>
      </c>
      <c r="E455" s="24">
        <v>39733517</v>
      </c>
      <c r="F455" s="24">
        <v>11686769</v>
      </c>
      <c r="G455" s="24">
        <v>1092702123</v>
      </c>
      <c r="H455" s="24">
        <v>379044793</v>
      </c>
      <c r="I455" s="24">
        <v>296338506</v>
      </c>
      <c r="J455" s="24">
        <v>56526952</v>
      </c>
      <c r="K455" s="24">
        <v>140370679</v>
      </c>
      <c r="L455" s="24">
        <v>5396271536</v>
      </c>
      <c r="M455" s="24">
        <v>373547088</v>
      </c>
      <c r="N455" s="24">
        <v>136735344</v>
      </c>
      <c r="O455" s="24">
        <v>103053388</v>
      </c>
      <c r="P455" s="24">
        <v>53375504</v>
      </c>
      <c r="Q455" s="24">
        <v>38260352</v>
      </c>
      <c r="R455" s="24">
        <v>32962516</v>
      </c>
      <c r="S455" s="24">
        <v>48070842</v>
      </c>
      <c r="T455" s="24">
        <v>51084317</v>
      </c>
      <c r="U455" s="24">
        <v>199507940</v>
      </c>
      <c r="V455" s="24">
        <v>58787711</v>
      </c>
      <c r="W455" s="24">
        <v>3024596829</v>
      </c>
      <c r="X455" s="24">
        <v>116206266</v>
      </c>
      <c r="Y455" s="24">
        <v>101868847</v>
      </c>
      <c r="Z455" s="24">
        <v>87858461</v>
      </c>
      <c r="AA455" s="24">
        <v>2874123530</v>
      </c>
      <c r="AB455" s="24">
        <v>4319728544</v>
      </c>
      <c r="AC455" s="24">
        <v>942300251</v>
      </c>
      <c r="AD455" s="24">
        <v>990665725</v>
      </c>
      <c r="AE455" s="24">
        <v>111165001</v>
      </c>
      <c r="AF455" s="24">
        <v>994195220</v>
      </c>
      <c r="AG455" s="24">
        <v>751920067</v>
      </c>
      <c r="AH455" s="24">
        <v>10694120529</v>
      </c>
      <c r="AI455" s="24">
        <v>3014695221</v>
      </c>
      <c r="AJ455" s="24">
        <v>880227200</v>
      </c>
      <c r="AK455" s="24">
        <v>1869950</v>
      </c>
      <c r="AL455" s="24">
        <v>0</v>
      </c>
      <c r="AM455" s="202">
        <v>39698616467</v>
      </c>
    </row>
    <row r="456" spans="1:39" s="6" customFormat="1" ht="14.4" x14ac:dyDescent="0.3">
      <c r="A456" s="65" t="s">
        <v>1197</v>
      </c>
      <c r="B456" s="25" t="s">
        <v>221</v>
      </c>
      <c r="C456" s="24">
        <v>50000</v>
      </c>
      <c r="D456" s="24">
        <v>0</v>
      </c>
      <c r="E456" s="24">
        <v>78305376</v>
      </c>
      <c r="F456" s="24">
        <v>0</v>
      </c>
      <c r="G456" s="24">
        <v>0</v>
      </c>
      <c r="H456" s="24">
        <v>850000</v>
      </c>
      <c r="I456" s="24">
        <v>1671818</v>
      </c>
      <c r="J456" s="24">
        <v>3841185</v>
      </c>
      <c r="K456" s="24">
        <v>122752200</v>
      </c>
      <c r="L456" s="24">
        <v>0</v>
      </c>
      <c r="M456" s="24">
        <v>102108426</v>
      </c>
      <c r="N456" s="24">
        <v>50000</v>
      </c>
      <c r="O456" s="24">
        <v>8597273</v>
      </c>
      <c r="P456" s="24">
        <v>0</v>
      </c>
      <c r="Q456" s="24">
        <v>2250000</v>
      </c>
      <c r="R456" s="24">
        <v>0</v>
      </c>
      <c r="S456" s="24">
        <v>135864</v>
      </c>
      <c r="T456" s="24">
        <v>7837633</v>
      </c>
      <c r="U456" s="24">
        <v>45900000</v>
      </c>
      <c r="V456" s="24">
        <v>0</v>
      </c>
      <c r="W456" s="24">
        <v>44591086</v>
      </c>
      <c r="X456" s="24">
        <v>11310879</v>
      </c>
      <c r="Y456" s="24">
        <v>11150200</v>
      </c>
      <c r="Z456" s="24">
        <v>6509498</v>
      </c>
      <c r="AA456" s="24">
        <v>3383843</v>
      </c>
      <c r="AB456" s="24">
        <v>1170729</v>
      </c>
      <c r="AC456" s="24">
        <v>124080</v>
      </c>
      <c r="AD456" s="24">
        <v>11150200</v>
      </c>
      <c r="AE456" s="24">
        <v>526834</v>
      </c>
      <c r="AF456" s="24">
        <v>13553</v>
      </c>
      <c r="AG456" s="24">
        <v>0</v>
      </c>
      <c r="AH456" s="24">
        <v>0</v>
      </c>
      <c r="AI456" s="24">
        <v>0</v>
      </c>
      <c r="AJ456" s="24">
        <v>0</v>
      </c>
      <c r="AK456" s="24">
        <v>400000</v>
      </c>
      <c r="AL456" s="24">
        <v>0</v>
      </c>
      <c r="AM456" s="202">
        <v>464680677</v>
      </c>
    </row>
    <row r="457" spans="1:39" s="6" customFormat="1" ht="14.4" x14ac:dyDescent="0.3">
      <c r="A457" s="65" t="s">
        <v>1198</v>
      </c>
      <c r="B457" s="25" t="s">
        <v>222</v>
      </c>
      <c r="C457" s="24">
        <v>711498547</v>
      </c>
      <c r="D457" s="24">
        <v>120951248</v>
      </c>
      <c r="E457" s="24">
        <v>36766183</v>
      </c>
      <c r="F457" s="24">
        <v>36086129</v>
      </c>
      <c r="G457" s="24">
        <v>226174769</v>
      </c>
      <c r="H457" s="24">
        <v>357797283</v>
      </c>
      <c r="I457" s="24">
        <v>125405287</v>
      </c>
      <c r="J457" s="24">
        <v>77262596</v>
      </c>
      <c r="K457" s="24">
        <v>95793005</v>
      </c>
      <c r="L457" s="24">
        <v>261526295</v>
      </c>
      <c r="M457" s="24">
        <v>131720701</v>
      </c>
      <c r="N457" s="24">
        <v>15105748</v>
      </c>
      <c r="O457" s="24">
        <v>115740436</v>
      </c>
      <c r="P457" s="24">
        <v>392457453</v>
      </c>
      <c r="Q457" s="24">
        <v>14478362</v>
      </c>
      <c r="R457" s="24">
        <v>90113162</v>
      </c>
      <c r="S457" s="24">
        <v>14265168</v>
      </c>
      <c r="T457" s="24">
        <v>219172340</v>
      </c>
      <c r="U457" s="24">
        <v>1620072538</v>
      </c>
      <c r="V457" s="24">
        <v>164265744</v>
      </c>
      <c r="W457" s="24">
        <v>454545</v>
      </c>
      <c r="X457" s="24">
        <v>214387280</v>
      </c>
      <c r="Y457" s="24">
        <v>51143269</v>
      </c>
      <c r="Z457" s="24">
        <v>577553182</v>
      </c>
      <c r="AA457" s="24">
        <v>122846660</v>
      </c>
      <c r="AB457" s="24">
        <v>10963410558</v>
      </c>
      <c r="AC457" s="24">
        <v>460543502</v>
      </c>
      <c r="AD457" s="24">
        <v>417986112</v>
      </c>
      <c r="AE457" s="24">
        <v>234335826</v>
      </c>
      <c r="AF457" s="24">
        <v>450144568</v>
      </c>
      <c r="AG457" s="24">
        <v>42760696</v>
      </c>
      <c r="AH457" s="24">
        <v>0</v>
      </c>
      <c r="AI457" s="24">
        <v>40375250</v>
      </c>
      <c r="AJ457" s="24">
        <v>24033717</v>
      </c>
      <c r="AK457" s="24">
        <v>0</v>
      </c>
      <c r="AL457" s="24">
        <v>1968181</v>
      </c>
      <c r="AM457" s="202">
        <v>18428596340</v>
      </c>
    </row>
    <row r="458" spans="1:39" s="6" customFormat="1" ht="14.4" x14ac:dyDescent="0.3">
      <c r="A458" s="65" t="s">
        <v>1199</v>
      </c>
      <c r="B458" s="25" t="s">
        <v>223</v>
      </c>
      <c r="C458" s="24">
        <v>128742617</v>
      </c>
      <c r="D458" s="24">
        <v>323382089</v>
      </c>
      <c r="E458" s="24">
        <v>11763692</v>
      </c>
      <c r="F458" s="24">
        <v>32203710</v>
      </c>
      <c r="G458" s="24">
        <v>251596842</v>
      </c>
      <c r="H458" s="24">
        <v>666644934</v>
      </c>
      <c r="I458" s="24">
        <v>261249393</v>
      </c>
      <c r="J458" s="24">
        <v>64442712</v>
      </c>
      <c r="K458" s="24">
        <v>118570174</v>
      </c>
      <c r="L458" s="24">
        <v>236407477</v>
      </c>
      <c r="M458" s="24">
        <v>377356020</v>
      </c>
      <c r="N458" s="24">
        <v>612534124</v>
      </c>
      <c r="O458" s="24">
        <v>270917115</v>
      </c>
      <c r="P458" s="24">
        <v>0</v>
      </c>
      <c r="Q458" s="24">
        <v>762185</v>
      </c>
      <c r="R458" s="24">
        <v>287430492</v>
      </c>
      <c r="S458" s="24">
        <v>0</v>
      </c>
      <c r="T458" s="24">
        <v>0</v>
      </c>
      <c r="U458" s="24">
        <v>819022992</v>
      </c>
      <c r="V458" s="24">
        <v>211413392</v>
      </c>
      <c r="W458" s="24">
        <v>336312</v>
      </c>
      <c r="X458" s="24">
        <v>0</v>
      </c>
      <c r="Y458" s="24">
        <v>11000000</v>
      </c>
      <c r="Z458" s="24">
        <v>1138200000</v>
      </c>
      <c r="AA458" s="24">
        <v>333208212</v>
      </c>
      <c r="AB458" s="24">
        <v>1306129249</v>
      </c>
      <c r="AC458" s="24">
        <v>364430280</v>
      </c>
      <c r="AD458" s="24">
        <v>506381521</v>
      </c>
      <c r="AE458" s="24">
        <v>348000000</v>
      </c>
      <c r="AF458" s="24">
        <v>272520246</v>
      </c>
      <c r="AG458" s="24">
        <v>184595472</v>
      </c>
      <c r="AH458" s="24">
        <v>0</v>
      </c>
      <c r="AI458" s="24">
        <v>231947727</v>
      </c>
      <c r="AJ458" s="24">
        <v>29232204</v>
      </c>
      <c r="AK458" s="24">
        <v>0</v>
      </c>
      <c r="AL458" s="24">
        <v>0</v>
      </c>
      <c r="AM458" s="202">
        <v>9400421183</v>
      </c>
    </row>
    <row r="459" spans="1:39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872365860</v>
      </c>
      <c r="E459" s="24">
        <v>4971712</v>
      </c>
      <c r="F459" s="24">
        <v>8363527</v>
      </c>
      <c r="G459" s="24">
        <v>27057798</v>
      </c>
      <c r="H459" s="24">
        <v>560095785</v>
      </c>
      <c r="I459" s="24">
        <v>29272032</v>
      </c>
      <c r="J459" s="24">
        <v>136362</v>
      </c>
      <c r="K459" s="24">
        <v>38813542</v>
      </c>
      <c r="L459" s="24">
        <v>211673885</v>
      </c>
      <c r="M459" s="24">
        <v>153697042</v>
      </c>
      <c r="N459" s="24">
        <v>201515323</v>
      </c>
      <c r="O459" s="24">
        <v>215749878</v>
      </c>
      <c r="P459" s="24">
        <v>0</v>
      </c>
      <c r="Q459" s="24">
        <v>0</v>
      </c>
      <c r="R459" s="24">
        <v>82225951</v>
      </c>
      <c r="S459" s="24">
        <v>2385097</v>
      </c>
      <c r="T459" s="24">
        <v>0</v>
      </c>
      <c r="U459" s="24">
        <v>297022933</v>
      </c>
      <c r="V459" s="24">
        <v>20573791</v>
      </c>
      <c r="W459" s="24">
        <v>6225494281</v>
      </c>
      <c r="X459" s="24">
        <v>0</v>
      </c>
      <c r="Y459" s="24">
        <v>0</v>
      </c>
      <c r="Z459" s="24">
        <v>225518779</v>
      </c>
      <c r="AA459" s="24">
        <v>930621460</v>
      </c>
      <c r="AB459" s="24">
        <v>95421024</v>
      </c>
      <c r="AC459" s="24">
        <v>563366695</v>
      </c>
      <c r="AD459" s="24">
        <v>125088060</v>
      </c>
      <c r="AE459" s="24">
        <v>76591084</v>
      </c>
      <c r="AF459" s="24">
        <v>405300084</v>
      </c>
      <c r="AG459" s="24">
        <v>125443036</v>
      </c>
      <c r="AH459" s="24">
        <v>303452937</v>
      </c>
      <c r="AI459" s="24">
        <v>85665323</v>
      </c>
      <c r="AJ459" s="24">
        <v>292329311</v>
      </c>
      <c r="AK459" s="24">
        <v>36562908</v>
      </c>
      <c r="AL459" s="24">
        <v>0</v>
      </c>
      <c r="AM459" s="202">
        <v>12221169021</v>
      </c>
    </row>
    <row r="460" spans="1:39" s="6" customFormat="1" ht="14.4" x14ac:dyDescent="0.3">
      <c r="A460" s="65" t="s">
        <v>1201</v>
      </c>
      <c r="B460" s="25" t="s">
        <v>178</v>
      </c>
      <c r="C460" s="24">
        <v>474546868</v>
      </c>
      <c r="D460" s="24">
        <v>1219077162</v>
      </c>
      <c r="E460" s="24">
        <v>3600000</v>
      </c>
      <c r="F460" s="24">
        <v>64037911</v>
      </c>
      <c r="G460" s="24">
        <v>262497488</v>
      </c>
      <c r="H460" s="24">
        <v>1653151273</v>
      </c>
      <c r="I460" s="24">
        <v>0</v>
      </c>
      <c r="J460" s="24">
        <v>50151855</v>
      </c>
      <c r="K460" s="24">
        <v>444360989</v>
      </c>
      <c r="L460" s="24">
        <v>635625321</v>
      </c>
      <c r="M460" s="24">
        <v>302496962</v>
      </c>
      <c r="N460" s="24">
        <v>201016594</v>
      </c>
      <c r="O460" s="24">
        <v>897116479</v>
      </c>
      <c r="P460" s="24">
        <v>448090758</v>
      </c>
      <c r="Q460" s="24">
        <v>173427270</v>
      </c>
      <c r="R460" s="24">
        <v>410365245</v>
      </c>
      <c r="S460" s="24">
        <v>0</v>
      </c>
      <c r="T460" s="24">
        <v>710173172</v>
      </c>
      <c r="U460" s="24">
        <v>1618754539</v>
      </c>
      <c r="V460" s="24">
        <v>119928010</v>
      </c>
      <c r="W460" s="24">
        <v>0</v>
      </c>
      <c r="X460" s="24">
        <v>251307017</v>
      </c>
      <c r="Y460" s="24">
        <v>0</v>
      </c>
      <c r="Z460" s="24">
        <v>770766599</v>
      </c>
      <c r="AA460" s="24">
        <v>378466310</v>
      </c>
      <c r="AB460" s="24">
        <v>2268265583</v>
      </c>
      <c r="AC460" s="24">
        <v>2089422516</v>
      </c>
      <c r="AD460" s="24">
        <v>97624481</v>
      </c>
      <c r="AE460" s="24">
        <v>2332227141</v>
      </c>
      <c r="AF460" s="24">
        <v>664797626</v>
      </c>
      <c r="AG460" s="24">
        <v>366040299</v>
      </c>
      <c r="AH460" s="24">
        <v>301103557</v>
      </c>
      <c r="AI460" s="24">
        <v>328007658</v>
      </c>
      <c r="AJ460" s="24">
        <v>76851846</v>
      </c>
      <c r="AK460" s="24">
        <v>720000000</v>
      </c>
      <c r="AL460" s="24">
        <v>273600000</v>
      </c>
      <c r="AM460" s="202">
        <v>20606898529</v>
      </c>
    </row>
    <row r="461" spans="1:39" s="6" customFormat="1" ht="14.4" x14ac:dyDescent="0.3">
      <c r="A461" s="65" t="s">
        <v>1202</v>
      </c>
      <c r="B461" s="25" t="s">
        <v>225</v>
      </c>
      <c r="C461" s="24">
        <v>0</v>
      </c>
      <c r="D461" s="24">
        <v>51790821</v>
      </c>
      <c r="E461" s="24">
        <v>36584364</v>
      </c>
      <c r="F461" s="24">
        <v>4600686</v>
      </c>
      <c r="G461" s="24">
        <v>384442255</v>
      </c>
      <c r="H461" s="24">
        <v>677448656</v>
      </c>
      <c r="I461" s="24">
        <v>57071450</v>
      </c>
      <c r="J461" s="24">
        <v>26827829</v>
      </c>
      <c r="K461" s="24">
        <v>130027804</v>
      </c>
      <c r="L461" s="24">
        <v>823743911</v>
      </c>
      <c r="M461" s="24">
        <v>1091068691</v>
      </c>
      <c r="N461" s="24">
        <v>3894546</v>
      </c>
      <c r="O461" s="24">
        <v>96960062</v>
      </c>
      <c r="P461" s="24">
        <v>26356689</v>
      </c>
      <c r="Q461" s="24">
        <v>49663638</v>
      </c>
      <c r="R461" s="24">
        <v>262593493</v>
      </c>
      <c r="S461" s="24">
        <v>6227273</v>
      </c>
      <c r="T461" s="24">
        <v>997675999</v>
      </c>
      <c r="U461" s="24">
        <v>29905502879</v>
      </c>
      <c r="V461" s="24">
        <v>32897484</v>
      </c>
      <c r="W461" s="24">
        <v>153890392</v>
      </c>
      <c r="X461" s="24">
        <v>430201579</v>
      </c>
      <c r="Y461" s="24">
        <v>5443181</v>
      </c>
      <c r="Z461" s="24">
        <v>1557864098</v>
      </c>
      <c r="AA461" s="24">
        <v>852454086</v>
      </c>
      <c r="AB461" s="24">
        <v>1618636000</v>
      </c>
      <c r="AC461" s="24">
        <v>3191612410</v>
      </c>
      <c r="AD461" s="24">
        <v>1977367991</v>
      </c>
      <c r="AE461" s="24">
        <v>1077690101</v>
      </c>
      <c r="AF461" s="24">
        <v>44397845289</v>
      </c>
      <c r="AG461" s="24">
        <v>90029166</v>
      </c>
      <c r="AH461" s="24">
        <v>60256260</v>
      </c>
      <c r="AI461" s="24">
        <v>504000000</v>
      </c>
      <c r="AJ461" s="24">
        <v>111212323</v>
      </c>
      <c r="AK461" s="24">
        <v>4540000</v>
      </c>
      <c r="AL461" s="24">
        <v>59872727</v>
      </c>
      <c r="AM461" s="202">
        <v>90758294133</v>
      </c>
    </row>
    <row r="462" spans="1:39" s="6" customFormat="1" ht="14.4" x14ac:dyDescent="0.3">
      <c r="A462" s="65" t="s">
        <v>1203</v>
      </c>
      <c r="B462" s="25" t="s">
        <v>226</v>
      </c>
      <c r="C462" s="24">
        <v>1900039842</v>
      </c>
      <c r="D462" s="24">
        <v>2594691378</v>
      </c>
      <c r="E462" s="24">
        <v>441090176</v>
      </c>
      <c r="F462" s="24">
        <v>1484545252</v>
      </c>
      <c r="G462" s="24">
        <v>2977991073</v>
      </c>
      <c r="H462" s="24">
        <v>10100833743</v>
      </c>
      <c r="I462" s="24">
        <v>1814002356</v>
      </c>
      <c r="J462" s="24">
        <v>522849897</v>
      </c>
      <c r="K462" s="24">
        <v>1288986443</v>
      </c>
      <c r="L462" s="24">
        <v>4484316483</v>
      </c>
      <c r="M462" s="24">
        <v>4528389824</v>
      </c>
      <c r="N462" s="24">
        <v>1024719046</v>
      </c>
      <c r="O462" s="24">
        <v>2022374250</v>
      </c>
      <c r="P462" s="24">
        <v>1716275025</v>
      </c>
      <c r="Q462" s="24">
        <v>907567860</v>
      </c>
      <c r="R462" s="24">
        <v>1938875318</v>
      </c>
      <c r="S462" s="24">
        <v>665648764</v>
      </c>
      <c r="T462" s="24">
        <v>4221126292</v>
      </c>
      <c r="U462" s="24">
        <v>12726859486</v>
      </c>
      <c r="V462" s="24">
        <v>1480252397</v>
      </c>
      <c r="W462" s="24">
        <v>1057849174</v>
      </c>
      <c r="X462" s="24">
        <v>2409814512</v>
      </c>
      <c r="Y462" s="24">
        <v>551688631</v>
      </c>
      <c r="Z462" s="24">
        <v>8802594435</v>
      </c>
      <c r="AA462" s="24">
        <v>3612832744</v>
      </c>
      <c r="AB462" s="24">
        <v>11964432273</v>
      </c>
      <c r="AC462" s="24">
        <v>7797603647</v>
      </c>
      <c r="AD462" s="24">
        <v>2497273546</v>
      </c>
      <c r="AE462" s="24">
        <v>5389516043</v>
      </c>
      <c r="AF462" s="24">
        <v>3128617545</v>
      </c>
      <c r="AG462" s="24">
        <v>1341102843</v>
      </c>
      <c r="AH462" s="24">
        <v>2427463669</v>
      </c>
      <c r="AI462" s="24">
        <v>946095663</v>
      </c>
      <c r="AJ462" s="24">
        <v>491687927</v>
      </c>
      <c r="AK462" s="24">
        <v>122641300</v>
      </c>
      <c r="AL462" s="24">
        <v>132352858</v>
      </c>
      <c r="AM462" s="202">
        <v>111515001715</v>
      </c>
    </row>
    <row r="463" spans="1:39" s="6" customFormat="1" ht="14.4" x14ac:dyDescent="0.3">
      <c r="A463" s="95" t="s">
        <v>1204</v>
      </c>
      <c r="B463" s="96" t="s">
        <v>216</v>
      </c>
      <c r="C463" s="97">
        <v>8368180547</v>
      </c>
      <c r="D463" s="97">
        <v>16309741803</v>
      </c>
      <c r="E463" s="97">
        <v>2566386247</v>
      </c>
      <c r="F463" s="97">
        <v>2951573179</v>
      </c>
      <c r="G463" s="97">
        <v>12894665940</v>
      </c>
      <c r="H463" s="97">
        <v>33214212992</v>
      </c>
      <c r="I463" s="97">
        <v>5905115959</v>
      </c>
      <c r="J463" s="97">
        <v>2596041113</v>
      </c>
      <c r="K463" s="97">
        <v>7603198252</v>
      </c>
      <c r="L463" s="97">
        <v>21451241703</v>
      </c>
      <c r="M463" s="97">
        <v>14889471886</v>
      </c>
      <c r="N463" s="97">
        <v>5036029240</v>
      </c>
      <c r="O463" s="97">
        <v>7428706638</v>
      </c>
      <c r="P463" s="97">
        <v>6407138726</v>
      </c>
      <c r="Q463" s="97">
        <v>2886939933</v>
      </c>
      <c r="R463" s="97">
        <v>7157477006</v>
      </c>
      <c r="S463" s="97">
        <v>1601822489</v>
      </c>
      <c r="T463" s="97">
        <v>16135811075</v>
      </c>
      <c r="U463" s="97">
        <v>63480557768</v>
      </c>
      <c r="V463" s="97">
        <v>5921612761</v>
      </c>
      <c r="W463" s="97">
        <v>15059520997</v>
      </c>
      <c r="X463" s="97">
        <v>9679546877</v>
      </c>
      <c r="Y463" s="97">
        <v>2998727483</v>
      </c>
      <c r="Z463" s="97">
        <v>34788370998</v>
      </c>
      <c r="AA463" s="97">
        <v>20388154374</v>
      </c>
      <c r="AB463" s="97">
        <v>57516846844</v>
      </c>
      <c r="AC463" s="97">
        <v>34296559361</v>
      </c>
      <c r="AD463" s="97">
        <v>14189195266</v>
      </c>
      <c r="AE463" s="97">
        <v>19755369544</v>
      </c>
      <c r="AF463" s="97">
        <v>58646049926</v>
      </c>
      <c r="AG463" s="97">
        <v>6889642438</v>
      </c>
      <c r="AH463" s="97">
        <v>20031699761</v>
      </c>
      <c r="AI463" s="97">
        <v>9916658426</v>
      </c>
      <c r="AJ463" s="97">
        <v>4374915749</v>
      </c>
      <c r="AK463" s="97">
        <v>1880528970</v>
      </c>
      <c r="AL463" s="97">
        <v>1139644069</v>
      </c>
      <c r="AM463" s="203">
        <v>556357356340</v>
      </c>
    </row>
    <row r="464" spans="1:39" s="6" customFormat="1" ht="14.4" collapsed="1" x14ac:dyDescent="0.3">
      <c r="A464" s="66" t="s">
        <v>65</v>
      </c>
      <c r="B464" s="30" t="s">
        <v>122</v>
      </c>
      <c r="C464" s="31">
        <v>8368180547</v>
      </c>
      <c r="D464" s="31">
        <v>16309741803</v>
      </c>
      <c r="E464" s="31">
        <v>2566386247</v>
      </c>
      <c r="F464" s="31">
        <v>2951573179</v>
      </c>
      <c r="G464" s="31">
        <v>12894665940</v>
      </c>
      <c r="H464" s="31">
        <v>33214212992</v>
      </c>
      <c r="I464" s="31">
        <v>5905115959</v>
      </c>
      <c r="J464" s="31">
        <v>2596041113</v>
      </c>
      <c r="K464" s="31">
        <v>7603198252</v>
      </c>
      <c r="L464" s="31">
        <v>21451241703</v>
      </c>
      <c r="M464" s="31">
        <v>14889471886</v>
      </c>
      <c r="N464" s="31">
        <v>5036029240</v>
      </c>
      <c r="O464" s="31">
        <v>7428706638</v>
      </c>
      <c r="P464" s="31">
        <v>6407138726</v>
      </c>
      <c r="Q464" s="31">
        <v>2886939933</v>
      </c>
      <c r="R464" s="31">
        <v>7157477006</v>
      </c>
      <c r="S464" s="31">
        <v>1601822489</v>
      </c>
      <c r="T464" s="31">
        <v>16135811075</v>
      </c>
      <c r="U464" s="31">
        <v>63480557768</v>
      </c>
      <c r="V464" s="31">
        <v>5921612761</v>
      </c>
      <c r="W464" s="31">
        <v>15059520997</v>
      </c>
      <c r="X464" s="31">
        <v>9679546877</v>
      </c>
      <c r="Y464" s="31">
        <v>2998727483</v>
      </c>
      <c r="Z464" s="31">
        <v>34788370998</v>
      </c>
      <c r="AA464" s="31">
        <v>20388154374</v>
      </c>
      <c r="AB464" s="31">
        <v>57516846844</v>
      </c>
      <c r="AC464" s="31">
        <v>34296559361</v>
      </c>
      <c r="AD464" s="31">
        <v>14189195266</v>
      </c>
      <c r="AE464" s="31">
        <v>19755369544</v>
      </c>
      <c r="AF464" s="31">
        <v>58646049926</v>
      </c>
      <c r="AG464" s="31">
        <v>6889642438</v>
      </c>
      <c r="AH464" s="31">
        <v>20031699761</v>
      </c>
      <c r="AI464" s="31">
        <v>9916658426</v>
      </c>
      <c r="AJ464" s="31">
        <v>4374915749</v>
      </c>
      <c r="AK464" s="31">
        <v>1880528970</v>
      </c>
      <c r="AL464" s="31">
        <v>1139644069</v>
      </c>
      <c r="AM464" s="204">
        <v>556357356340</v>
      </c>
    </row>
    <row r="465" spans="1:39" s="6" customFormat="1" ht="14.4" x14ac:dyDescent="0.3">
      <c r="A465" s="65" t="s">
        <v>1205</v>
      </c>
      <c r="B465" s="25" t="s">
        <v>228</v>
      </c>
      <c r="C465" s="24">
        <v>2801529</v>
      </c>
      <c r="D465" s="24">
        <v>27346200</v>
      </c>
      <c r="E465" s="24">
        <v>0</v>
      </c>
      <c r="F465" s="24">
        <v>0</v>
      </c>
      <c r="G465" s="24">
        <v>0</v>
      </c>
      <c r="H465" s="24">
        <v>31572623</v>
      </c>
      <c r="I465" s="24">
        <v>0</v>
      </c>
      <c r="J465" s="24">
        <v>0</v>
      </c>
      <c r="K465" s="24">
        <v>0</v>
      </c>
      <c r="L465" s="24">
        <v>0</v>
      </c>
      <c r="M465" s="24">
        <v>2769591</v>
      </c>
      <c r="N465" s="24">
        <v>23354251</v>
      </c>
      <c r="O465" s="24">
        <v>0</v>
      </c>
      <c r="P465" s="24">
        <v>0</v>
      </c>
      <c r="Q465" s="24">
        <v>0</v>
      </c>
      <c r="R465" s="24">
        <v>5825593</v>
      </c>
      <c r="S465" s="24">
        <v>0</v>
      </c>
      <c r="T465" s="24">
        <v>0</v>
      </c>
      <c r="U465" s="24">
        <v>0</v>
      </c>
      <c r="V465" s="24">
        <v>34870067</v>
      </c>
      <c r="W465" s="24">
        <v>100537954</v>
      </c>
      <c r="X465" s="24">
        <v>0</v>
      </c>
      <c r="Y465" s="24">
        <v>0</v>
      </c>
      <c r="Z465" s="24">
        <v>0</v>
      </c>
      <c r="AA465" s="24">
        <v>12697009</v>
      </c>
      <c r="AB465" s="24">
        <v>37500000</v>
      </c>
      <c r="AC465" s="24">
        <v>126525183</v>
      </c>
      <c r="AD465" s="24">
        <v>3311141</v>
      </c>
      <c r="AE465" s="24">
        <v>6877173</v>
      </c>
      <c r="AF465" s="24">
        <v>4662000</v>
      </c>
      <c r="AG465" s="24">
        <v>0</v>
      </c>
      <c r="AH465" s="24">
        <v>281975895</v>
      </c>
      <c r="AI465" s="24">
        <v>3753616</v>
      </c>
      <c r="AJ465" s="24">
        <v>10521612</v>
      </c>
      <c r="AK465" s="24">
        <v>261541037</v>
      </c>
      <c r="AL465" s="24">
        <v>3267246</v>
      </c>
      <c r="AM465" s="202">
        <v>981709720</v>
      </c>
    </row>
    <row r="466" spans="1:39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40265426</v>
      </c>
      <c r="H466" s="24">
        <v>18172830</v>
      </c>
      <c r="I466" s="24">
        <v>0</v>
      </c>
      <c r="J466" s="24">
        <v>0</v>
      </c>
      <c r="K466" s="24">
        <v>0</v>
      </c>
      <c r="L466" s="24">
        <v>94997207</v>
      </c>
      <c r="M466" s="24">
        <v>0</v>
      </c>
      <c r="N466" s="24">
        <v>56234485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10282589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4">
        <v>0</v>
      </c>
      <c r="AM466" s="202">
        <v>219952537</v>
      </c>
    </row>
    <row r="467" spans="1:39" s="6" customFormat="1" ht="14.4" x14ac:dyDescent="0.3">
      <c r="A467" s="65" t="s">
        <v>1207</v>
      </c>
      <c r="B467" s="25" t="s">
        <v>230</v>
      </c>
      <c r="C467" s="24">
        <v>7935779</v>
      </c>
      <c r="D467" s="24">
        <v>0</v>
      </c>
      <c r="E467" s="24">
        <v>0</v>
      </c>
      <c r="F467" s="24">
        <v>0</v>
      </c>
      <c r="G467" s="24">
        <v>0</v>
      </c>
      <c r="H467" s="24">
        <v>258821918</v>
      </c>
      <c r="I467" s="24">
        <v>0</v>
      </c>
      <c r="J467" s="24">
        <v>0</v>
      </c>
      <c r="K467" s="24">
        <v>0</v>
      </c>
      <c r="L467" s="24">
        <v>1250000000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53224576</v>
      </c>
      <c r="Y467" s="24">
        <v>0</v>
      </c>
      <c r="Z467" s="24">
        <v>442667000</v>
      </c>
      <c r="AA467" s="24">
        <v>0</v>
      </c>
      <c r="AB467" s="24">
        <v>0</v>
      </c>
      <c r="AC467" s="24">
        <v>220000000</v>
      </c>
      <c r="AD467" s="24">
        <v>2895624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4">
        <v>0</v>
      </c>
      <c r="AM467" s="202">
        <v>2235544897</v>
      </c>
    </row>
    <row r="468" spans="1:39" s="6" customFormat="1" ht="14.4" x14ac:dyDescent="0.3">
      <c r="A468" s="95" t="s">
        <v>1208</v>
      </c>
      <c r="B468" s="96" t="s">
        <v>171</v>
      </c>
      <c r="C468" s="97">
        <v>10737308</v>
      </c>
      <c r="D468" s="97">
        <v>27346200</v>
      </c>
      <c r="E468" s="97">
        <v>0</v>
      </c>
      <c r="F468" s="97">
        <v>0</v>
      </c>
      <c r="G468" s="97">
        <v>40265426</v>
      </c>
      <c r="H468" s="97">
        <v>312986121</v>
      </c>
      <c r="I468" s="97">
        <v>0</v>
      </c>
      <c r="J468" s="97">
        <v>0</v>
      </c>
      <c r="K468" s="97">
        <v>0</v>
      </c>
      <c r="L468" s="97">
        <v>1344997207</v>
      </c>
      <c r="M468" s="97">
        <v>2769591</v>
      </c>
      <c r="N468" s="97">
        <v>79588736</v>
      </c>
      <c r="O468" s="97">
        <v>0</v>
      </c>
      <c r="P468" s="97">
        <v>0</v>
      </c>
      <c r="Q468" s="97">
        <v>0</v>
      </c>
      <c r="R468" s="97">
        <v>5825593</v>
      </c>
      <c r="S468" s="97">
        <v>0</v>
      </c>
      <c r="T468" s="97">
        <v>0</v>
      </c>
      <c r="U468" s="97">
        <v>10282589</v>
      </c>
      <c r="V468" s="97">
        <v>34870067</v>
      </c>
      <c r="W468" s="97">
        <v>100537954</v>
      </c>
      <c r="X468" s="97">
        <v>53224576</v>
      </c>
      <c r="Y468" s="97">
        <v>0</v>
      </c>
      <c r="Z468" s="97">
        <v>442667000</v>
      </c>
      <c r="AA468" s="97">
        <v>12697009</v>
      </c>
      <c r="AB468" s="97">
        <v>37500000</v>
      </c>
      <c r="AC468" s="97">
        <v>346525183</v>
      </c>
      <c r="AD468" s="97">
        <v>6206765</v>
      </c>
      <c r="AE468" s="97">
        <v>6877173</v>
      </c>
      <c r="AF468" s="97">
        <v>4662000</v>
      </c>
      <c r="AG468" s="97">
        <v>0</v>
      </c>
      <c r="AH468" s="97">
        <v>281975895</v>
      </c>
      <c r="AI468" s="97">
        <v>3753616</v>
      </c>
      <c r="AJ468" s="97">
        <v>148030716</v>
      </c>
      <c r="AK468" s="97">
        <v>261541037</v>
      </c>
      <c r="AL468" s="97">
        <v>33511821</v>
      </c>
      <c r="AM468" s="203">
        <v>3609379583</v>
      </c>
    </row>
    <row r="469" spans="1:39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1444250</v>
      </c>
      <c r="I469" s="24">
        <v>429645</v>
      </c>
      <c r="J469" s="24">
        <v>0</v>
      </c>
      <c r="K469" s="24">
        <v>0</v>
      </c>
      <c r="L469" s="24">
        <v>84926214</v>
      </c>
      <c r="M469" s="24">
        <v>0</v>
      </c>
      <c r="N469" s="24">
        <v>447652</v>
      </c>
      <c r="O469" s="24">
        <v>6889000</v>
      </c>
      <c r="P469" s="24">
        <v>0</v>
      </c>
      <c r="Q469" s="24">
        <v>0</v>
      </c>
      <c r="R469" s="24">
        <v>0</v>
      </c>
      <c r="S469" s="24">
        <v>0</v>
      </c>
      <c r="T469" s="24">
        <v>7750000</v>
      </c>
      <c r="U469" s="24">
        <v>15169384</v>
      </c>
      <c r="V469" s="24">
        <v>52878776</v>
      </c>
      <c r="W469" s="24">
        <v>57855056</v>
      </c>
      <c r="X469" s="24">
        <v>0</v>
      </c>
      <c r="Y469" s="24">
        <v>0</v>
      </c>
      <c r="Z469" s="24">
        <v>26718675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4">
        <v>0</v>
      </c>
      <c r="AM469" s="202">
        <v>254508652</v>
      </c>
    </row>
    <row r="470" spans="1:39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226805000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4">
        <v>0</v>
      </c>
      <c r="AM470" s="202">
        <v>226805000</v>
      </c>
    </row>
    <row r="471" spans="1:39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4">
        <v>0</v>
      </c>
      <c r="AM471" s="202">
        <v>0</v>
      </c>
    </row>
    <row r="472" spans="1:39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1444250</v>
      </c>
      <c r="I472" s="97">
        <v>429645</v>
      </c>
      <c r="J472" s="97">
        <v>0</v>
      </c>
      <c r="K472" s="97">
        <v>0</v>
      </c>
      <c r="L472" s="97">
        <v>84926214</v>
      </c>
      <c r="M472" s="97">
        <v>0</v>
      </c>
      <c r="N472" s="97">
        <v>447652</v>
      </c>
      <c r="O472" s="97">
        <v>233694000</v>
      </c>
      <c r="P472" s="97">
        <v>0</v>
      </c>
      <c r="Q472" s="97">
        <v>0</v>
      </c>
      <c r="R472" s="97">
        <v>0</v>
      </c>
      <c r="S472" s="97">
        <v>0</v>
      </c>
      <c r="T472" s="97">
        <v>7750000</v>
      </c>
      <c r="U472" s="97">
        <v>15169384</v>
      </c>
      <c r="V472" s="97">
        <v>52878776</v>
      </c>
      <c r="W472" s="97">
        <v>57855056</v>
      </c>
      <c r="X472" s="97">
        <v>0</v>
      </c>
      <c r="Y472" s="97">
        <v>0</v>
      </c>
      <c r="Z472" s="97">
        <v>26718675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0</v>
      </c>
      <c r="AK472" s="97">
        <v>0</v>
      </c>
      <c r="AL472" s="97">
        <v>0</v>
      </c>
      <c r="AM472" s="203">
        <v>481313652</v>
      </c>
    </row>
    <row r="473" spans="1:39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4">
        <v>0</v>
      </c>
      <c r="AM473" s="202">
        <v>0</v>
      </c>
    </row>
    <row r="474" spans="1:39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0</v>
      </c>
    </row>
    <row r="475" spans="1:39" s="6" customFormat="1" ht="14.4" x14ac:dyDescent="0.3">
      <c r="A475" s="65" t="s">
        <v>1215</v>
      </c>
      <c r="B475" s="25" t="s">
        <v>233</v>
      </c>
      <c r="C475" s="24">
        <v>29688182</v>
      </c>
      <c r="D475" s="24">
        <v>0</v>
      </c>
      <c r="E475" s="24">
        <v>0</v>
      </c>
      <c r="F475" s="24">
        <v>0</v>
      </c>
      <c r="G475" s="24">
        <v>0</v>
      </c>
      <c r="H475" s="24">
        <v>9711781</v>
      </c>
      <c r="I475" s="24">
        <v>26535098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977273</v>
      </c>
      <c r="P475" s="24">
        <v>3603672</v>
      </c>
      <c r="Q475" s="24">
        <v>0</v>
      </c>
      <c r="R475" s="24">
        <v>3345454</v>
      </c>
      <c r="S475" s="24">
        <v>590909</v>
      </c>
      <c r="T475" s="24">
        <v>0</v>
      </c>
      <c r="U475" s="24">
        <v>0</v>
      </c>
      <c r="V475" s="24">
        <v>0</v>
      </c>
      <c r="W475" s="24">
        <v>954546</v>
      </c>
      <c r="X475" s="24">
        <v>545454</v>
      </c>
      <c r="Y475" s="24">
        <v>0</v>
      </c>
      <c r="Z475" s="24">
        <v>32669835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689082</v>
      </c>
      <c r="AH475" s="24">
        <v>0</v>
      </c>
      <c r="AI475" s="24">
        <v>0</v>
      </c>
      <c r="AJ475" s="24">
        <v>0</v>
      </c>
      <c r="AK475" s="24">
        <v>0</v>
      </c>
      <c r="AL475" s="24">
        <v>0</v>
      </c>
      <c r="AM475" s="202">
        <v>109311286</v>
      </c>
    </row>
    <row r="476" spans="1:39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4">
        <v>0</v>
      </c>
      <c r="AM476" s="202">
        <v>0</v>
      </c>
    </row>
    <row r="477" spans="1:39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2607104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18885056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130286354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4">
        <v>0</v>
      </c>
      <c r="AM477" s="202">
        <v>151778514</v>
      </c>
    </row>
    <row r="478" spans="1:39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2906736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13938366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18149256</v>
      </c>
      <c r="X478" s="24">
        <v>0</v>
      </c>
      <c r="Y478" s="24">
        <v>0</v>
      </c>
      <c r="Z478" s="24">
        <v>750000000</v>
      </c>
      <c r="AA478" s="24">
        <v>0</v>
      </c>
      <c r="AB478" s="24">
        <v>0</v>
      </c>
      <c r="AC478" s="24">
        <v>6110015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4">
        <v>0</v>
      </c>
      <c r="AM478" s="202">
        <v>791104373</v>
      </c>
    </row>
    <row r="479" spans="1:39" s="6" customFormat="1" ht="14.4" x14ac:dyDescent="0.3">
      <c r="A479" s="65" t="s">
        <v>1219</v>
      </c>
      <c r="B479" s="25" t="s">
        <v>235</v>
      </c>
      <c r="C479" s="24">
        <v>0</v>
      </c>
      <c r="D479" s="24">
        <v>18670355167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4">
        <v>0</v>
      </c>
      <c r="AM479" s="202">
        <v>18670355167</v>
      </c>
    </row>
    <row r="480" spans="1:39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51137275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4">
        <v>0</v>
      </c>
      <c r="AM480" s="202">
        <v>51137275</v>
      </c>
    </row>
    <row r="481" spans="1:39" s="6" customFormat="1" ht="14.4" x14ac:dyDescent="0.3">
      <c r="A481" s="95" t="s">
        <v>1221</v>
      </c>
      <c r="B481" s="96" t="s">
        <v>177</v>
      </c>
      <c r="C481" s="97">
        <v>29688182</v>
      </c>
      <c r="D481" s="97">
        <v>18670355167</v>
      </c>
      <c r="E481" s="97">
        <v>0</v>
      </c>
      <c r="F481" s="97">
        <v>5513840</v>
      </c>
      <c r="G481" s="97">
        <v>0</v>
      </c>
      <c r="H481" s="97">
        <v>9711781</v>
      </c>
      <c r="I481" s="97">
        <v>26535098</v>
      </c>
      <c r="J481" s="97">
        <v>0</v>
      </c>
      <c r="K481" s="97">
        <v>0</v>
      </c>
      <c r="L481" s="97">
        <v>51137275</v>
      </c>
      <c r="M481" s="97">
        <v>13938366</v>
      </c>
      <c r="N481" s="97">
        <v>0</v>
      </c>
      <c r="O481" s="97">
        <v>977273</v>
      </c>
      <c r="P481" s="97">
        <v>3603672</v>
      </c>
      <c r="Q481" s="97">
        <v>0</v>
      </c>
      <c r="R481" s="97">
        <v>22230510</v>
      </c>
      <c r="S481" s="97">
        <v>590909</v>
      </c>
      <c r="T481" s="97">
        <v>0</v>
      </c>
      <c r="U481" s="97">
        <v>0</v>
      </c>
      <c r="V481" s="97">
        <v>0</v>
      </c>
      <c r="W481" s="97">
        <v>19103802</v>
      </c>
      <c r="X481" s="97">
        <v>545454</v>
      </c>
      <c r="Y481" s="97">
        <v>0</v>
      </c>
      <c r="Z481" s="97">
        <v>912956189</v>
      </c>
      <c r="AA481" s="97">
        <v>0</v>
      </c>
      <c r="AB481" s="97">
        <v>0</v>
      </c>
      <c r="AC481" s="97">
        <v>6110015</v>
      </c>
      <c r="AD481" s="97">
        <v>0</v>
      </c>
      <c r="AE481" s="97">
        <v>0</v>
      </c>
      <c r="AF481" s="97">
        <v>0</v>
      </c>
      <c r="AG481" s="97">
        <v>689082</v>
      </c>
      <c r="AH481" s="97">
        <v>0</v>
      </c>
      <c r="AI481" s="97">
        <v>0</v>
      </c>
      <c r="AJ481" s="97">
        <v>0</v>
      </c>
      <c r="AK481" s="97">
        <v>0</v>
      </c>
      <c r="AL481" s="97">
        <v>0</v>
      </c>
      <c r="AM481" s="203">
        <v>19773686615</v>
      </c>
    </row>
    <row r="482" spans="1:39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26533</v>
      </c>
      <c r="P482" s="24">
        <v>0</v>
      </c>
      <c r="Q482" s="24">
        <v>0</v>
      </c>
      <c r="R482" s="24">
        <v>0</v>
      </c>
      <c r="S482" s="24">
        <v>0</v>
      </c>
      <c r="T482" s="24">
        <v>892308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2211432</v>
      </c>
      <c r="AB482" s="24">
        <v>0</v>
      </c>
      <c r="AC482" s="24">
        <v>4027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160962594</v>
      </c>
      <c r="AJ482" s="24">
        <v>0</v>
      </c>
      <c r="AK482" s="24">
        <v>0</v>
      </c>
      <c r="AL482" s="24">
        <v>0</v>
      </c>
      <c r="AM482" s="202">
        <v>164096894</v>
      </c>
    </row>
    <row r="483" spans="1:39" s="6" customFormat="1" ht="14.4" x14ac:dyDescent="0.3">
      <c r="A483" s="65" t="s">
        <v>1223</v>
      </c>
      <c r="B483" s="25" t="s">
        <v>5</v>
      </c>
      <c r="C483" s="24">
        <v>47985197</v>
      </c>
      <c r="D483" s="24">
        <v>258273</v>
      </c>
      <c r="E483" s="24">
        <v>0</v>
      </c>
      <c r="F483" s="24">
        <v>0</v>
      </c>
      <c r="G483" s="24">
        <v>0</v>
      </c>
      <c r="H483" s="24">
        <v>70803076</v>
      </c>
      <c r="I483" s="24">
        <v>0</v>
      </c>
      <c r="J483" s="24">
        <v>0</v>
      </c>
      <c r="K483" s="24">
        <v>0</v>
      </c>
      <c r="L483" s="24">
        <v>34237682</v>
      </c>
      <c r="M483" s="24">
        <v>0</v>
      </c>
      <c r="N483" s="24">
        <v>0</v>
      </c>
      <c r="O483" s="24">
        <v>807028</v>
      </c>
      <c r="P483" s="24">
        <v>16612303</v>
      </c>
      <c r="Q483" s="24">
        <v>0</v>
      </c>
      <c r="R483" s="24">
        <v>1741054</v>
      </c>
      <c r="S483" s="24">
        <v>3282591</v>
      </c>
      <c r="T483" s="24">
        <v>0</v>
      </c>
      <c r="U483" s="24">
        <v>0</v>
      </c>
      <c r="V483" s="24">
        <v>0</v>
      </c>
      <c r="W483" s="24">
        <v>251944</v>
      </c>
      <c r="X483" s="24">
        <v>0</v>
      </c>
      <c r="Y483" s="24">
        <v>13152108</v>
      </c>
      <c r="Z483" s="24">
        <v>0</v>
      </c>
      <c r="AA483" s="24">
        <v>236459064</v>
      </c>
      <c r="AB483" s="24">
        <v>239488505</v>
      </c>
      <c r="AC483" s="24">
        <v>0</v>
      </c>
      <c r="AD483" s="24">
        <v>0</v>
      </c>
      <c r="AE483" s="24">
        <v>0</v>
      </c>
      <c r="AF483" s="24">
        <v>0</v>
      </c>
      <c r="AG483" s="24">
        <v>21000000</v>
      </c>
      <c r="AH483" s="24">
        <v>185707876</v>
      </c>
      <c r="AI483" s="24">
        <v>0</v>
      </c>
      <c r="AJ483" s="24">
        <v>0</v>
      </c>
      <c r="AK483" s="24">
        <v>0</v>
      </c>
      <c r="AL483" s="24">
        <v>1101322</v>
      </c>
      <c r="AM483" s="202">
        <v>872888023</v>
      </c>
    </row>
    <row r="484" spans="1:39" s="6" customFormat="1" ht="14.4" x14ac:dyDescent="0.3">
      <c r="A484" s="95" t="s">
        <v>1224</v>
      </c>
      <c r="B484" s="96" t="s">
        <v>237</v>
      </c>
      <c r="C484" s="97">
        <v>47985197</v>
      </c>
      <c r="D484" s="97">
        <v>258273</v>
      </c>
      <c r="E484" s="97">
        <v>0</v>
      </c>
      <c r="F484" s="97">
        <v>0</v>
      </c>
      <c r="G484" s="97">
        <v>0</v>
      </c>
      <c r="H484" s="97">
        <v>70803076</v>
      </c>
      <c r="I484" s="97">
        <v>0</v>
      </c>
      <c r="J484" s="97">
        <v>0</v>
      </c>
      <c r="K484" s="97">
        <v>0</v>
      </c>
      <c r="L484" s="97">
        <v>34237682</v>
      </c>
      <c r="M484" s="97">
        <v>0</v>
      </c>
      <c r="N484" s="97">
        <v>0</v>
      </c>
      <c r="O484" s="97">
        <v>833561</v>
      </c>
      <c r="P484" s="97">
        <v>16612303</v>
      </c>
      <c r="Q484" s="97">
        <v>0</v>
      </c>
      <c r="R484" s="97">
        <v>1741054</v>
      </c>
      <c r="S484" s="97">
        <v>3282591</v>
      </c>
      <c r="T484" s="97">
        <v>892308</v>
      </c>
      <c r="U484" s="97">
        <v>0</v>
      </c>
      <c r="V484" s="97">
        <v>0</v>
      </c>
      <c r="W484" s="97">
        <v>251944</v>
      </c>
      <c r="X484" s="97">
        <v>0</v>
      </c>
      <c r="Y484" s="97">
        <v>13152108</v>
      </c>
      <c r="Z484" s="97">
        <v>0</v>
      </c>
      <c r="AA484" s="97">
        <v>238670496</v>
      </c>
      <c r="AB484" s="97">
        <v>239488505</v>
      </c>
      <c r="AC484" s="97">
        <v>4027</v>
      </c>
      <c r="AD484" s="97">
        <v>0</v>
      </c>
      <c r="AE484" s="97">
        <v>0</v>
      </c>
      <c r="AF484" s="97">
        <v>0</v>
      </c>
      <c r="AG484" s="97">
        <v>21000000</v>
      </c>
      <c r="AH484" s="97">
        <v>185707876</v>
      </c>
      <c r="AI484" s="97">
        <v>160962594</v>
      </c>
      <c r="AJ484" s="97">
        <v>0</v>
      </c>
      <c r="AK484" s="97">
        <v>0</v>
      </c>
      <c r="AL484" s="97">
        <v>1101322</v>
      </c>
      <c r="AM484" s="203">
        <v>1036984917</v>
      </c>
    </row>
    <row r="485" spans="1:39" s="6" customFormat="1" ht="14.4" x14ac:dyDescent="0.3">
      <c r="A485" s="65" t="s">
        <v>1225</v>
      </c>
      <c r="B485" s="25" t="s">
        <v>185</v>
      </c>
      <c r="C485" s="24">
        <v>5859824087</v>
      </c>
      <c r="D485" s="24">
        <v>2564891216</v>
      </c>
      <c r="E485" s="24">
        <v>6402352895</v>
      </c>
      <c r="F485" s="24">
        <v>4072364222</v>
      </c>
      <c r="G485" s="24">
        <v>2027626646</v>
      </c>
      <c r="H485" s="24">
        <v>20542563055</v>
      </c>
      <c r="I485" s="24">
        <v>2913765535</v>
      </c>
      <c r="J485" s="24">
        <v>2028940221</v>
      </c>
      <c r="K485" s="24">
        <v>929140427</v>
      </c>
      <c r="L485" s="24">
        <v>28894706127</v>
      </c>
      <c r="M485" s="24">
        <v>33144710096</v>
      </c>
      <c r="N485" s="24">
        <v>4037535977</v>
      </c>
      <c r="O485" s="24">
        <v>5881168415</v>
      </c>
      <c r="P485" s="24">
        <v>2262187424</v>
      </c>
      <c r="Q485" s="24">
        <v>2379873623</v>
      </c>
      <c r="R485" s="24">
        <v>4469898314</v>
      </c>
      <c r="S485" s="24">
        <v>2336862421</v>
      </c>
      <c r="T485" s="24">
        <v>29411266799</v>
      </c>
      <c r="U485" s="24">
        <v>27055796631</v>
      </c>
      <c r="V485" s="24">
        <v>2122774694</v>
      </c>
      <c r="W485" s="24">
        <v>4272364307</v>
      </c>
      <c r="X485" s="24">
        <v>2763868422</v>
      </c>
      <c r="Y485" s="24">
        <v>2120288672</v>
      </c>
      <c r="Z485" s="24">
        <v>20604856944</v>
      </c>
      <c r="AA485" s="24">
        <v>9238251126</v>
      </c>
      <c r="AB485" s="24">
        <v>5012340739</v>
      </c>
      <c r="AC485" s="24">
        <v>13248881661</v>
      </c>
      <c r="AD485" s="24">
        <v>2591136635</v>
      </c>
      <c r="AE485" s="24">
        <v>25849056115</v>
      </c>
      <c r="AF485" s="24">
        <v>6074770043</v>
      </c>
      <c r="AG485" s="24">
        <v>3081094272</v>
      </c>
      <c r="AH485" s="24">
        <v>4051286041</v>
      </c>
      <c r="AI485" s="24">
        <v>1400661741</v>
      </c>
      <c r="AJ485" s="24">
        <v>10548542181</v>
      </c>
      <c r="AK485" s="24">
        <v>24938345</v>
      </c>
      <c r="AL485" s="24">
        <v>16165139</v>
      </c>
      <c r="AM485" s="202">
        <v>300236751208</v>
      </c>
    </row>
    <row r="486" spans="1:39" s="6" customFormat="1" ht="14.4" x14ac:dyDescent="0.3">
      <c r="A486" s="95" t="s">
        <v>1226</v>
      </c>
      <c r="B486" s="96" t="s">
        <v>239</v>
      </c>
      <c r="C486" s="97">
        <v>5859824087</v>
      </c>
      <c r="D486" s="97">
        <v>2564891216</v>
      </c>
      <c r="E486" s="97">
        <v>6402352895</v>
      </c>
      <c r="F486" s="97">
        <v>4072364222</v>
      </c>
      <c r="G486" s="97">
        <v>2027626646</v>
      </c>
      <c r="H486" s="97">
        <v>20542563055</v>
      </c>
      <c r="I486" s="97">
        <v>2913765535</v>
      </c>
      <c r="J486" s="97">
        <v>2028940221</v>
      </c>
      <c r="K486" s="97">
        <v>929140427</v>
      </c>
      <c r="L486" s="97">
        <v>28894706127</v>
      </c>
      <c r="M486" s="97">
        <v>33144710096</v>
      </c>
      <c r="N486" s="97">
        <v>4037535977</v>
      </c>
      <c r="O486" s="97">
        <v>5881168415</v>
      </c>
      <c r="P486" s="97">
        <v>2262187424</v>
      </c>
      <c r="Q486" s="97">
        <v>2379873623</v>
      </c>
      <c r="R486" s="97">
        <v>4469898314</v>
      </c>
      <c r="S486" s="97">
        <v>2336862421</v>
      </c>
      <c r="T486" s="97">
        <v>29411266799</v>
      </c>
      <c r="U486" s="97">
        <v>27055796631</v>
      </c>
      <c r="V486" s="97">
        <v>2122774694</v>
      </c>
      <c r="W486" s="97">
        <v>4272364307</v>
      </c>
      <c r="X486" s="97">
        <v>2763868422</v>
      </c>
      <c r="Y486" s="97">
        <v>2120288672</v>
      </c>
      <c r="Z486" s="97">
        <v>20604856944</v>
      </c>
      <c r="AA486" s="97">
        <v>9238251126</v>
      </c>
      <c r="AB486" s="97">
        <v>5012340739</v>
      </c>
      <c r="AC486" s="97">
        <v>13248881661</v>
      </c>
      <c r="AD486" s="97">
        <v>2591136635</v>
      </c>
      <c r="AE486" s="97">
        <v>25849056115</v>
      </c>
      <c r="AF486" s="97">
        <v>6074770043</v>
      </c>
      <c r="AG486" s="97">
        <v>3081094272</v>
      </c>
      <c r="AH486" s="97">
        <v>4051286041</v>
      </c>
      <c r="AI486" s="97">
        <v>1400661741</v>
      </c>
      <c r="AJ486" s="97">
        <v>10548542181</v>
      </c>
      <c r="AK486" s="97">
        <v>24938345</v>
      </c>
      <c r="AL486" s="97">
        <v>16165139</v>
      </c>
      <c r="AM486" s="203">
        <v>300236751208</v>
      </c>
    </row>
    <row r="487" spans="1:39" s="6" customFormat="1" ht="14.4" collapsed="1" x14ac:dyDescent="0.3">
      <c r="A487" s="66" t="s">
        <v>66</v>
      </c>
      <c r="B487" s="30" t="s">
        <v>227</v>
      </c>
      <c r="C487" s="31">
        <v>5948234774</v>
      </c>
      <c r="D487" s="31">
        <v>21262850856</v>
      </c>
      <c r="E487" s="31">
        <v>6402352895</v>
      </c>
      <c r="F487" s="31">
        <v>4077878062</v>
      </c>
      <c r="G487" s="31">
        <v>2067892072</v>
      </c>
      <c r="H487" s="31">
        <v>20937508283</v>
      </c>
      <c r="I487" s="31">
        <v>2940730278</v>
      </c>
      <c r="J487" s="31">
        <v>2028940221</v>
      </c>
      <c r="K487" s="31">
        <v>929140427</v>
      </c>
      <c r="L487" s="31">
        <v>30410004505</v>
      </c>
      <c r="M487" s="31">
        <v>33161418053</v>
      </c>
      <c r="N487" s="31">
        <v>4117572365</v>
      </c>
      <c r="O487" s="31">
        <v>6116673249</v>
      </c>
      <c r="P487" s="31">
        <v>2282403399</v>
      </c>
      <c r="Q487" s="31">
        <v>2379873623</v>
      </c>
      <c r="R487" s="31">
        <v>4499695471</v>
      </c>
      <c r="S487" s="31">
        <v>2340735921</v>
      </c>
      <c r="T487" s="31">
        <v>29419909107</v>
      </c>
      <c r="U487" s="31">
        <v>27081248604</v>
      </c>
      <c r="V487" s="31">
        <v>2210523537</v>
      </c>
      <c r="W487" s="31">
        <v>4450113063</v>
      </c>
      <c r="X487" s="31">
        <v>2817638452</v>
      </c>
      <c r="Y487" s="31">
        <v>2133440780</v>
      </c>
      <c r="Z487" s="31">
        <v>21987198808</v>
      </c>
      <c r="AA487" s="31">
        <v>9489618631</v>
      </c>
      <c r="AB487" s="31">
        <v>5289329244</v>
      </c>
      <c r="AC487" s="31">
        <v>13601520886</v>
      </c>
      <c r="AD487" s="31">
        <v>2597343400</v>
      </c>
      <c r="AE487" s="31">
        <v>25855933288</v>
      </c>
      <c r="AF487" s="31">
        <v>6079432043</v>
      </c>
      <c r="AG487" s="31">
        <v>3102783354</v>
      </c>
      <c r="AH487" s="31">
        <v>4518969812</v>
      </c>
      <c r="AI487" s="31">
        <v>1565377951</v>
      </c>
      <c r="AJ487" s="31">
        <v>10696572897</v>
      </c>
      <c r="AK487" s="31">
        <v>286479382</v>
      </c>
      <c r="AL487" s="31">
        <v>50778282</v>
      </c>
      <c r="AM487" s="204">
        <v>325138115975</v>
      </c>
    </row>
    <row r="488" spans="1:39" s="6" customFormat="1" ht="14.4" x14ac:dyDescent="0.3">
      <c r="A488" s="65" t="s">
        <v>1227</v>
      </c>
      <c r="B488" s="25" t="s">
        <v>143</v>
      </c>
      <c r="C488" s="24">
        <v>50679964</v>
      </c>
      <c r="D488" s="24">
        <v>20306794</v>
      </c>
      <c r="E488" s="24">
        <v>49070372</v>
      </c>
      <c r="F488" s="24">
        <v>0</v>
      </c>
      <c r="G488" s="24">
        <v>4996405</v>
      </c>
      <c r="H488" s="24">
        <v>7717341</v>
      </c>
      <c r="I488" s="24">
        <v>193181</v>
      </c>
      <c r="J488" s="24">
        <v>9785041</v>
      </c>
      <c r="K488" s="24">
        <v>3718834</v>
      </c>
      <c r="L488" s="24">
        <v>25990787</v>
      </c>
      <c r="M488" s="24">
        <v>199056630</v>
      </c>
      <c r="N488" s="24">
        <v>3792190</v>
      </c>
      <c r="O488" s="24">
        <v>44881272</v>
      </c>
      <c r="P488" s="24">
        <v>13786221</v>
      </c>
      <c r="Q488" s="24">
        <v>25594385</v>
      </c>
      <c r="R488" s="24">
        <v>7497695</v>
      </c>
      <c r="S488" s="24">
        <v>706184</v>
      </c>
      <c r="T488" s="24">
        <v>119268653</v>
      </c>
      <c r="U488" s="24">
        <v>144597243</v>
      </c>
      <c r="V488" s="24">
        <v>30283250</v>
      </c>
      <c r="W488" s="24">
        <v>92560408</v>
      </c>
      <c r="X488" s="24">
        <v>37163619</v>
      </c>
      <c r="Y488" s="24">
        <v>3351309</v>
      </c>
      <c r="Z488" s="24">
        <v>55887011</v>
      </c>
      <c r="AA488" s="24">
        <v>169125955</v>
      </c>
      <c r="AB488" s="24">
        <v>95899776</v>
      </c>
      <c r="AC488" s="24">
        <v>43167818</v>
      </c>
      <c r="AD488" s="24">
        <v>916692</v>
      </c>
      <c r="AE488" s="24">
        <v>65584020</v>
      </c>
      <c r="AF488" s="24">
        <v>13680700</v>
      </c>
      <c r="AG488" s="24">
        <v>46312078</v>
      </c>
      <c r="AH488" s="24">
        <v>0</v>
      </c>
      <c r="AI488" s="24">
        <v>9338</v>
      </c>
      <c r="AJ488" s="24">
        <v>1028927</v>
      </c>
      <c r="AK488" s="24">
        <v>0</v>
      </c>
      <c r="AL488" s="24">
        <v>0</v>
      </c>
      <c r="AM488" s="202">
        <v>1386610093</v>
      </c>
    </row>
    <row r="489" spans="1:39" s="6" customFormat="1" ht="14.4" x14ac:dyDescent="0.3">
      <c r="A489" s="65" t="s">
        <v>1228</v>
      </c>
      <c r="B489" s="25" t="s">
        <v>144</v>
      </c>
      <c r="C489" s="24">
        <v>158693217</v>
      </c>
      <c r="D489" s="24">
        <v>99688497</v>
      </c>
      <c r="E489" s="24">
        <v>5499761</v>
      </c>
      <c r="F489" s="24">
        <v>883743</v>
      </c>
      <c r="G489" s="24">
        <v>6438313</v>
      </c>
      <c r="H489" s="24">
        <v>8052619</v>
      </c>
      <c r="I489" s="24">
        <v>1836045</v>
      </c>
      <c r="J489" s="24">
        <v>2883634</v>
      </c>
      <c r="K489" s="24">
        <v>1493612</v>
      </c>
      <c r="L489" s="24">
        <v>43647400</v>
      </c>
      <c r="M489" s="24">
        <v>187402395</v>
      </c>
      <c r="N489" s="24">
        <v>2219958</v>
      </c>
      <c r="O489" s="24">
        <v>5474898</v>
      </c>
      <c r="P489" s="24">
        <v>55358237</v>
      </c>
      <c r="Q489" s="24">
        <v>17395529</v>
      </c>
      <c r="R489" s="24">
        <v>38597433</v>
      </c>
      <c r="S489" s="24">
        <v>0</v>
      </c>
      <c r="T489" s="24">
        <v>97434798</v>
      </c>
      <c r="U489" s="24">
        <v>227677681</v>
      </c>
      <c r="V489" s="24">
        <v>25748987</v>
      </c>
      <c r="W489" s="24">
        <v>5317319</v>
      </c>
      <c r="X489" s="24">
        <v>1676242</v>
      </c>
      <c r="Y489" s="24">
        <v>845437</v>
      </c>
      <c r="Z489" s="24">
        <v>57234433</v>
      </c>
      <c r="AA489" s="24">
        <v>16228798</v>
      </c>
      <c r="AB489" s="24">
        <v>90873751</v>
      </c>
      <c r="AC489" s="24">
        <v>24016101</v>
      </c>
      <c r="AD489" s="24">
        <v>3711994</v>
      </c>
      <c r="AE489" s="24">
        <v>113281109</v>
      </c>
      <c r="AF489" s="24">
        <v>37219030</v>
      </c>
      <c r="AG489" s="24">
        <v>27151483</v>
      </c>
      <c r="AH489" s="24">
        <v>0</v>
      </c>
      <c r="AI489" s="24">
        <v>2054728</v>
      </c>
      <c r="AJ489" s="24">
        <v>0</v>
      </c>
      <c r="AK489" s="24">
        <v>0</v>
      </c>
      <c r="AL489" s="24">
        <v>0</v>
      </c>
      <c r="AM489" s="202">
        <v>1366037182</v>
      </c>
    </row>
    <row r="490" spans="1:39" s="6" customFormat="1" ht="14.4" x14ac:dyDescent="0.3">
      <c r="A490" s="65" t="s">
        <v>1229</v>
      </c>
      <c r="B490" s="25" t="s">
        <v>145</v>
      </c>
      <c r="C490" s="24">
        <v>9153764</v>
      </c>
      <c r="D490" s="24">
        <v>7844985</v>
      </c>
      <c r="E490" s="24">
        <v>1244502</v>
      </c>
      <c r="F490" s="24">
        <v>0</v>
      </c>
      <c r="G490" s="24">
        <v>1481199</v>
      </c>
      <c r="H490" s="24">
        <v>1769223</v>
      </c>
      <c r="I490" s="24">
        <v>0</v>
      </c>
      <c r="J490" s="24">
        <v>53818</v>
      </c>
      <c r="K490" s="24">
        <v>471996</v>
      </c>
      <c r="L490" s="24">
        <v>65851201</v>
      </c>
      <c r="M490" s="24">
        <v>140245874</v>
      </c>
      <c r="N490" s="24">
        <v>5676153</v>
      </c>
      <c r="O490" s="24">
        <v>4907558</v>
      </c>
      <c r="P490" s="24">
        <v>733291</v>
      </c>
      <c r="Q490" s="24">
        <v>2138283</v>
      </c>
      <c r="R490" s="24">
        <v>4332750</v>
      </c>
      <c r="S490" s="24">
        <v>273986</v>
      </c>
      <c r="T490" s="24">
        <v>49702244</v>
      </c>
      <c r="U490" s="24">
        <v>13964766</v>
      </c>
      <c r="V490" s="24">
        <v>127544</v>
      </c>
      <c r="W490" s="24">
        <v>54558368</v>
      </c>
      <c r="X490" s="24">
        <v>883189</v>
      </c>
      <c r="Y490" s="24">
        <v>643237</v>
      </c>
      <c r="Z490" s="24">
        <v>23291011</v>
      </c>
      <c r="AA490" s="24">
        <v>170288094</v>
      </c>
      <c r="AB490" s="24">
        <v>0</v>
      </c>
      <c r="AC490" s="24">
        <v>14974920</v>
      </c>
      <c r="AD490" s="24">
        <v>94538</v>
      </c>
      <c r="AE490" s="24">
        <v>14670026</v>
      </c>
      <c r="AF490" s="24">
        <v>5475001</v>
      </c>
      <c r="AG490" s="24">
        <v>55873863</v>
      </c>
      <c r="AH490" s="24">
        <v>544996687</v>
      </c>
      <c r="AI490" s="24">
        <v>57121133</v>
      </c>
      <c r="AJ490" s="24">
        <v>89116755</v>
      </c>
      <c r="AK490" s="24">
        <v>0</v>
      </c>
      <c r="AL490" s="24">
        <v>0</v>
      </c>
      <c r="AM490" s="202">
        <v>1341959959</v>
      </c>
    </row>
    <row r="491" spans="1:39" s="6" customFormat="1" ht="14.4" x14ac:dyDescent="0.3">
      <c r="A491" s="65" t="s">
        <v>1230</v>
      </c>
      <c r="B491" s="25" t="s">
        <v>146</v>
      </c>
      <c r="C491" s="24">
        <v>123032719</v>
      </c>
      <c r="D491" s="24">
        <v>235715759</v>
      </c>
      <c r="E491" s="24">
        <v>173701610</v>
      </c>
      <c r="F491" s="24">
        <v>6510056</v>
      </c>
      <c r="G491" s="24">
        <v>185122134</v>
      </c>
      <c r="H491" s="24">
        <v>151652860</v>
      </c>
      <c r="I491" s="24">
        <v>201640790</v>
      </c>
      <c r="J491" s="24">
        <v>30318471</v>
      </c>
      <c r="K491" s="24">
        <v>20193040</v>
      </c>
      <c r="L491" s="24">
        <v>57024751</v>
      </c>
      <c r="M491" s="24">
        <v>181108593</v>
      </c>
      <c r="N491" s="24">
        <v>50663433</v>
      </c>
      <c r="O491" s="24">
        <v>217259144</v>
      </c>
      <c r="P491" s="24">
        <v>52050667</v>
      </c>
      <c r="Q491" s="24">
        <v>34833311</v>
      </c>
      <c r="R491" s="24">
        <v>75677541</v>
      </c>
      <c r="S491" s="24">
        <v>17093543</v>
      </c>
      <c r="T491" s="24">
        <v>2123632667</v>
      </c>
      <c r="U491" s="24">
        <v>228141173</v>
      </c>
      <c r="V491" s="24">
        <v>48783760</v>
      </c>
      <c r="W491" s="24">
        <v>216324006</v>
      </c>
      <c r="X491" s="24">
        <v>43516092</v>
      </c>
      <c r="Y491" s="24">
        <v>61101084</v>
      </c>
      <c r="Z491" s="24">
        <v>223272335</v>
      </c>
      <c r="AA491" s="24">
        <v>437334909</v>
      </c>
      <c r="AB491" s="24">
        <v>395959353</v>
      </c>
      <c r="AC491" s="24">
        <v>597332949</v>
      </c>
      <c r="AD491" s="24">
        <v>46820773</v>
      </c>
      <c r="AE491" s="24">
        <v>540670413</v>
      </c>
      <c r="AF491" s="24">
        <v>142211411</v>
      </c>
      <c r="AG491" s="24">
        <v>355028425</v>
      </c>
      <c r="AH491" s="24">
        <v>0</v>
      </c>
      <c r="AI491" s="24">
        <v>53707638</v>
      </c>
      <c r="AJ491" s="24">
        <v>0</v>
      </c>
      <c r="AK491" s="24">
        <v>0</v>
      </c>
      <c r="AL491" s="24">
        <v>0</v>
      </c>
      <c r="AM491" s="202">
        <v>7327435410</v>
      </c>
    </row>
    <row r="492" spans="1:39" s="6" customFormat="1" ht="14.4" x14ac:dyDescent="0.3">
      <c r="A492" s="65" t="s">
        <v>1231</v>
      </c>
      <c r="B492" s="25" t="s">
        <v>147</v>
      </c>
      <c r="C492" s="24">
        <v>1275116</v>
      </c>
      <c r="D492" s="24">
        <v>0</v>
      </c>
      <c r="E492" s="24">
        <v>0</v>
      </c>
      <c r="F492" s="24">
        <v>1275116</v>
      </c>
      <c r="G492" s="24">
        <v>30320401</v>
      </c>
      <c r="H492" s="24">
        <v>1275116</v>
      </c>
      <c r="I492" s="24">
        <v>1275116</v>
      </c>
      <c r="J492" s="24">
        <v>1275116</v>
      </c>
      <c r="K492" s="24">
        <v>1275116</v>
      </c>
      <c r="L492" s="24">
        <v>1275116</v>
      </c>
      <c r="M492" s="24">
        <v>206840533</v>
      </c>
      <c r="N492" s="24">
        <v>0</v>
      </c>
      <c r="O492" s="24">
        <v>0</v>
      </c>
      <c r="P492" s="24">
        <v>1275116</v>
      </c>
      <c r="Q492" s="24">
        <v>0</v>
      </c>
      <c r="R492" s="24">
        <v>1275158</v>
      </c>
      <c r="S492" s="24">
        <v>1275116</v>
      </c>
      <c r="T492" s="24">
        <v>0</v>
      </c>
      <c r="U492" s="24">
        <v>0</v>
      </c>
      <c r="V492" s="24">
        <v>1275116</v>
      </c>
      <c r="W492" s="24">
        <v>1610000</v>
      </c>
      <c r="X492" s="24">
        <v>1275116</v>
      </c>
      <c r="Y492" s="24">
        <v>1275116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1275116</v>
      </c>
      <c r="AH492" s="24">
        <v>0</v>
      </c>
      <c r="AI492" s="24">
        <v>0</v>
      </c>
      <c r="AJ492" s="24">
        <v>0</v>
      </c>
      <c r="AK492" s="24">
        <v>0</v>
      </c>
      <c r="AL492" s="24">
        <v>0</v>
      </c>
      <c r="AM492" s="202">
        <v>256622600</v>
      </c>
    </row>
    <row r="493" spans="1:39" s="6" customFormat="1" ht="14.4" x14ac:dyDescent="0.3">
      <c r="A493" s="65" t="s">
        <v>1232</v>
      </c>
      <c r="B493" s="25" t="s">
        <v>148</v>
      </c>
      <c r="C493" s="24">
        <v>1523160</v>
      </c>
      <c r="D493" s="24">
        <v>48907618</v>
      </c>
      <c r="E493" s="24">
        <v>9776111</v>
      </c>
      <c r="F493" s="24">
        <v>248</v>
      </c>
      <c r="G493" s="24">
        <v>472956</v>
      </c>
      <c r="H493" s="24">
        <v>5629005</v>
      </c>
      <c r="I493" s="24">
        <v>0</v>
      </c>
      <c r="J493" s="24">
        <v>909939</v>
      </c>
      <c r="K493" s="24">
        <v>758542</v>
      </c>
      <c r="L493" s="24">
        <v>13192329</v>
      </c>
      <c r="M493" s="24">
        <v>1914920</v>
      </c>
      <c r="N493" s="24">
        <v>6574879</v>
      </c>
      <c r="O493" s="24">
        <v>4147132</v>
      </c>
      <c r="P493" s="24">
        <v>6274928</v>
      </c>
      <c r="Q493" s="24">
        <v>843749</v>
      </c>
      <c r="R493" s="24">
        <v>1491940</v>
      </c>
      <c r="S493" s="24">
        <v>109347</v>
      </c>
      <c r="T493" s="24">
        <v>156462</v>
      </c>
      <c r="U493" s="24">
        <v>56029546</v>
      </c>
      <c r="V493" s="24">
        <v>591123</v>
      </c>
      <c r="W493" s="24">
        <v>7942074</v>
      </c>
      <c r="X493" s="24">
        <v>20281516</v>
      </c>
      <c r="Y493" s="24">
        <v>350003</v>
      </c>
      <c r="Z493" s="24">
        <v>19778156</v>
      </c>
      <c r="AA493" s="24">
        <v>16971865</v>
      </c>
      <c r="AB493" s="24">
        <v>16686399</v>
      </c>
      <c r="AC493" s="24">
        <v>2197315</v>
      </c>
      <c r="AD493" s="24">
        <v>200034</v>
      </c>
      <c r="AE493" s="24">
        <v>927762</v>
      </c>
      <c r="AF493" s="24">
        <v>62240</v>
      </c>
      <c r="AG493" s="24">
        <v>10243579</v>
      </c>
      <c r="AH493" s="24">
        <v>0</v>
      </c>
      <c r="AI493" s="24">
        <v>0</v>
      </c>
      <c r="AJ493" s="24">
        <v>316981</v>
      </c>
      <c r="AK493" s="24">
        <v>0</v>
      </c>
      <c r="AL493" s="24">
        <v>0</v>
      </c>
      <c r="AM493" s="202">
        <v>255261858</v>
      </c>
    </row>
    <row r="494" spans="1:39" s="6" customFormat="1" ht="14.4" x14ac:dyDescent="0.3">
      <c r="A494" s="65" t="s">
        <v>1233</v>
      </c>
      <c r="B494" s="25" t="s">
        <v>149</v>
      </c>
      <c r="C494" s="24">
        <v>157686</v>
      </c>
      <c r="D494" s="24">
        <v>416655</v>
      </c>
      <c r="E494" s="24">
        <v>0</v>
      </c>
      <c r="F494" s="24">
        <v>0</v>
      </c>
      <c r="G494" s="24">
        <v>141053</v>
      </c>
      <c r="H494" s="24">
        <v>76129</v>
      </c>
      <c r="I494" s="24">
        <v>9516</v>
      </c>
      <c r="J494" s="24">
        <v>0</v>
      </c>
      <c r="K494" s="24">
        <v>35548</v>
      </c>
      <c r="L494" s="24">
        <v>716703</v>
      </c>
      <c r="M494" s="24">
        <v>282200</v>
      </c>
      <c r="N494" s="24">
        <v>25487</v>
      </c>
      <c r="O494" s="24">
        <v>61822</v>
      </c>
      <c r="P494" s="24">
        <v>21216</v>
      </c>
      <c r="Q494" s="24">
        <v>252691</v>
      </c>
      <c r="R494" s="24">
        <v>0</v>
      </c>
      <c r="S494" s="24">
        <v>0</v>
      </c>
      <c r="T494" s="24">
        <v>0</v>
      </c>
      <c r="U494" s="24">
        <v>2095420</v>
      </c>
      <c r="V494" s="24">
        <v>0</v>
      </c>
      <c r="W494" s="24">
        <v>15061</v>
      </c>
      <c r="X494" s="24">
        <v>36121</v>
      </c>
      <c r="Y494" s="24">
        <v>0</v>
      </c>
      <c r="Z494" s="24">
        <v>769592</v>
      </c>
      <c r="AA494" s="24">
        <v>428559</v>
      </c>
      <c r="AB494" s="24">
        <v>56833</v>
      </c>
      <c r="AC494" s="24">
        <v>95891</v>
      </c>
      <c r="AD494" s="24">
        <v>122920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4">
        <v>0</v>
      </c>
      <c r="AM494" s="202">
        <v>5817103</v>
      </c>
    </row>
    <row r="495" spans="1:39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39674304</v>
      </c>
      <c r="AD495" s="24">
        <v>0</v>
      </c>
      <c r="AE495" s="24">
        <v>630696163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4">
        <v>0</v>
      </c>
      <c r="AM495" s="202">
        <v>670370467</v>
      </c>
    </row>
    <row r="496" spans="1:39" s="6" customFormat="1" ht="14.4" x14ac:dyDescent="0.3">
      <c r="A496" s="65" t="s">
        <v>1235</v>
      </c>
      <c r="B496" s="25" t="s">
        <v>151</v>
      </c>
      <c r="C496" s="24">
        <v>589651</v>
      </c>
      <c r="D496" s="24">
        <v>3314134</v>
      </c>
      <c r="E496" s="24">
        <v>112323757</v>
      </c>
      <c r="F496" s="24">
        <v>3890000</v>
      </c>
      <c r="G496" s="24">
        <v>8307328</v>
      </c>
      <c r="H496" s="24">
        <v>910251</v>
      </c>
      <c r="I496" s="24">
        <v>203274</v>
      </c>
      <c r="J496" s="24">
        <v>973231</v>
      </c>
      <c r="K496" s="24">
        <v>2608447</v>
      </c>
      <c r="L496" s="24">
        <v>543927483</v>
      </c>
      <c r="M496" s="24">
        <v>95397616</v>
      </c>
      <c r="N496" s="24">
        <v>42421</v>
      </c>
      <c r="O496" s="24">
        <v>18352344</v>
      </c>
      <c r="P496" s="24">
        <v>1219293</v>
      </c>
      <c r="Q496" s="24">
        <v>0</v>
      </c>
      <c r="R496" s="24">
        <v>34717402</v>
      </c>
      <c r="S496" s="24">
        <v>0</v>
      </c>
      <c r="T496" s="24">
        <v>100654936</v>
      </c>
      <c r="U496" s="24">
        <v>202399415</v>
      </c>
      <c r="V496" s="24">
        <v>2081022</v>
      </c>
      <c r="W496" s="24">
        <v>45550309</v>
      </c>
      <c r="X496" s="24">
        <v>87110</v>
      </c>
      <c r="Y496" s="24">
        <v>16396344</v>
      </c>
      <c r="Z496" s="24">
        <v>55544927</v>
      </c>
      <c r="AA496" s="24">
        <v>432389108</v>
      </c>
      <c r="AB496" s="24">
        <v>4750090</v>
      </c>
      <c r="AC496" s="24">
        <v>103553493</v>
      </c>
      <c r="AD496" s="24">
        <v>346268</v>
      </c>
      <c r="AE496" s="24">
        <v>1312401833</v>
      </c>
      <c r="AF496" s="24">
        <v>23302234</v>
      </c>
      <c r="AG496" s="24">
        <v>52524836</v>
      </c>
      <c r="AH496" s="24">
        <v>0</v>
      </c>
      <c r="AI496" s="24">
        <v>238072719</v>
      </c>
      <c r="AJ496" s="24">
        <v>91142979</v>
      </c>
      <c r="AK496" s="24">
        <v>0</v>
      </c>
      <c r="AL496" s="24">
        <v>0</v>
      </c>
      <c r="AM496" s="202">
        <v>3507974255</v>
      </c>
    </row>
    <row r="497" spans="1:39" s="6" customFormat="1" ht="14.4" x14ac:dyDescent="0.3">
      <c r="A497" s="65" t="s">
        <v>1236</v>
      </c>
      <c r="B497" s="25" t="s">
        <v>152</v>
      </c>
      <c r="C497" s="24">
        <v>4583389</v>
      </c>
      <c r="D497" s="24">
        <v>15440946</v>
      </c>
      <c r="E497" s="24">
        <v>6715096</v>
      </c>
      <c r="F497" s="24">
        <v>4704513</v>
      </c>
      <c r="G497" s="24">
        <v>37929085</v>
      </c>
      <c r="H497" s="24">
        <v>3204513</v>
      </c>
      <c r="I497" s="24">
        <v>3419177</v>
      </c>
      <c r="J497" s="24">
        <v>3352424</v>
      </c>
      <c r="K497" s="24">
        <v>3214093</v>
      </c>
      <c r="L497" s="24">
        <v>6163659</v>
      </c>
      <c r="M497" s="24">
        <v>185140401</v>
      </c>
      <c r="N497" s="24">
        <v>35051438</v>
      </c>
      <c r="O497" s="24">
        <v>6617148</v>
      </c>
      <c r="P497" s="24">
        <v>4280488</v>
      </c>
      <c r="Q497" s="24">
        <v>6683718</v>
      </c>
      <c r="R497" s="24">
        <v>4694292</v>
      </c>
      <c r="S497" s="24">
        <v>3331015</v>
      </c>
      <c r="T497" s="24">
        <v>8828506</v>
      </c>
      <c r="U497" s="24">
        <v>121430691</v>
      </c>
      <c r="V497" s="24">
        <v>3800317</v>
      </c>
      <c r="W497" s="24">
        <v>4362185</v>
      </c>
      <c r="X497" s="24">
        <v>4470853</v>
      </c>
      <c r="Y497" s="24">
        <v>3301479</v>
      </c>
      <c r="Z497" s="24">
        <v>8990667</v>
      </c>
      <c r="AA497" s="24">
        <v>5529873</v>
      </c>
      <c r="AB497" s="24">
        <v>21473675</v>
      </c>
      <c r="AC497" s="24">
        <v>48992449</v>
      </c>
      <c r="AD497" s="24">
        <v>34994783</v>
      </c>
      <c r="AE497" s="24">
        <v>153558830</v>
      </c>
      <c r="AF497" s="24">
        <v>6276950</v>
      </c>
      <c r="AG497" s="24">
        <v>12095818</v>
      </c>
      <c r="AH497" s="24">
        <v>1097481</v>
      </c>
      <c r="AI497" s="24">
        <v>3204513</v>
      </c>
      <c r="AJ497" s="24">
        <v>0</v>
      </c>
      <c r="AK497" s="24">
        <v>0</v>
      </c>
      <c r="AL497" s="24">
        <v>0</v>
      </c>
      <c r="AM497" s="202">
        <v>776934465</v>
      </c>
    </row>
    <row r="498" spans="1:39" s="6" customFormat="1" ht="14.4" x14ac:dyDescent="0.3">
      <c r="A498" s="65" t="s">
        <v>1237</v>
      </c>
      <c r="B498" s="25" t="s">
        <v>153</v>
      </c>
      <c r="C498" s="24">
        <v>1172727</v>
      </c>
      <c r="D498" s="24">
        <v>0</v>
      </c>
      <c r="E498" s="24">
        <v>0</v>
      </c>
      <c r="F498" s="24">
        <v>0</v>
      </c>
      <c r="G498" s="24">
        <v>0</v>
      </c>
      <c r="H498" s="24">
        <v>427298</v>
      </c>
      <c r="I498" s="24">
        <v>9734353</v>
      </c>
      <c r="J498" s="24">
        <v>0</v>
      </c>
      <c r="K498" s="24">
        <v>0</v>
      </c>
      <c r="L498" s="24">
        <v>793895</v>
      </c>
      <c r="M498" s="24">
        <v>5879845</v>
      </c>
      <c r="N498" s="24">
        <v>0</v>
      </c>
      <c r="O498" s="24">
        <v>0</v>
      </c>
      <c r="P498" s="24">
        <v>0</v>
      </c>
      <c r="Q498" s="24">
        <v>0</v>
      </c>
      <c r="R498" s="24">
        <v>15813</v>
      </c>
      <c r="S498" s="24">
        <v>0</v>
      </c>
      <c r="T498" s="24">
        <v>16608705</v>
      </c>
      <c r="U498" s="24">
        <v>0</v>
      </c>
      <c r="V498" s="24">
        <v>0</v>
      </c>
      <c r="W498" s="24">
        <v>3162996</v>
      </c>
      <c r="X498" s="24">
        <v>33178</v>
      </c>
      <c r="Y498" s="24">
        <v>0</v>
      </c>
      <c r="Z498" s="24">
        <v>123302</v>
      </c>
      <c r="AA498" s="24">
        <v>8966406</v>
      </c>
      <c r="AB498" s="24">
        <v>1</v>
      </c>
      <c r="AC498" s="24">
        <v>0</v>
      </c>
      <c r="AD498" s="24">
        <v>0</v>
      </c>
      <c r="AE498" s="24">
        <v>174924480</v>
      </c>
      <c r="AF498" s="24">
        <v>127522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4">
        <v>0</v>
      </c>
      <c r="AM498" s="202">
        <v>221970521</v>
      </c>
    </row>
    <row r="499" spans="1:39" s="6" customFormat="1" ht="14.4" x14ac:dyDescent="0.3">
      <c r="A499" s="65" t="s">
        <v>1238</v>
      </c>
      <c r="B499" s="25" t="s">
        <v>154</v>
      </c>
      <c r="C499" s="24">
        <v>6115426</v>
      </c>
      <c r="D499" s="24">
        <v>135342</v>
      </c>
      <c r="E499" s="24">
        <v>4455689</v>
      </c>
      <c r="F499" s="24">
        <v>0</v>
      </c>
      <c r="G499" s="24">
        <v>155969</v>
      </c>
      <c r="H499" s="24">
        <v>731230</v>
      </c>
      <c r="I499" s="24">
        <v>86908</v>
      </c>
      <c r="J499" s="24">
        <v>194747</v>
      </c>
      <c r="K499" s="24">
        <v>180606</v>
      </c>
      <c r="L499" s="24">
        <v>1083050</v>
      </c>
      <c r="M499" s="24">
        <v>125143584</v>
      </c>
      <c r="N499" s="24">
        <v>3678006</v>
      </c>
      <c r="O499" s="24">
        <v>13323270</v>
      </c>
      <c r="P499" s="24">
        <v>1582489</v>
      </c>
      <c r="Q499" s="24">
        <v>349618</v>
      </c>
      <c r="R499" s="24">
        <v>33657255</v>
      </c>
      <c r="S499" s="24">
        <v>478006</v>
      </c>
      <c r="T499" s="24">
        <v>34112459</v>
      </c>
      <c r="U499" s="24">
        <v>4191373232</v>
      </c>
      <c r="V499" s="24">
        <v>18702</v>
      </c>
      <c r="W499" s="24">
        <v>72324682</v>
      </c>
      <c r="X499" s="24">
        <v>5139459</v>
      </c>
      <c r="Y499" s="24">
        <v>123267</v>
      </c>
      <c r="Z499" s="24">
        <v>30378274</v>
      </c>
      <c r="AA499" s="24">
        <v>146983499</v>
      </c>
      <c r="AB499" s="24">
        <v>7406837</v>
      </c>
      <c r="AC499" s="24">
        <v>16146370</v>
      </c>
      <c r="AD499" s="24">
        <v>130288</v>
      </c>
      <c r="AE499" s="24">
        <v>3317472</v>
      </c>
      <c r="AF499" s="24">
        <v>25459335</v>
      </c>
      <c r="AG499" s="24">
        <v>408649</v>
      </c>
      <c r="AH499" s="24">
        <v>0</v>
      </c>
      <c r="AI499" s="24">
        <v>0</v>
      </c>
      <c r="AJ499" s="24">
        <v>9367526</v>
      </c>
      <c r="AK499" s="24">
        <v>0</v>
      </c>
      <c r="AL499" s="24">
        <v>0</v>
      </c>
      <c r="AM499" s="202">
        <v>4734041246</v>
      </c>
    </row>
    <row r="500" spans="1:39" s="6" customFormat="1" ht="14.4" x14ac:dyDescent="0.3">
      <c r="A500" s="65" t="s">
        <v>1239</v>
      </c>
      <c r="B500" s="25" t="s">
        <v>155</v>
      </c>
      <c r="C500" s="24">
        <v>1053584</v>
      </c>
      <c r="D500" s="24">
        <v>209542</v>
      </c>
      <c r="E500" s="24">
        <v>19124182</v>
      </c>
      <c r="F500" s="24">
        <v>82317</v>
      </c>
      <c r="G500" s="24">
        <v>0</v>
      </c>
      <c r="H500" s="24">
        <v>62171393</v>
      </c>
      <c r="I500" s="24">
        <v>1345979</v>
      </c>
      <c r="J500" s="24">
        <v>1</v>
      </c>
      <c r="K500" s="24">
        <v>33202</v>
      </c>
      <c r="L500" s="24">
        <v>38196239</v>
      </c>
      <c r="M500" s="24">
        <v>123649483</v>
      </c>
      <c r="N500" s="24">
        <v>31771175</v>
      </c>
      <c r="O500" s="24">
        <v>4966430</v>
      </c>
      <c r="P500" s="24">
        <v>2462449</v>
      </c>
      <c r="Q500" s="24">
        <v>8474469</v>
      </c>
      <c r="R500" s="24">
        <v>15188135</v>
      </c>
      <c r="S500" s="24">
        <v>13321441</v>
      </c>
      <c r="T500" s="24">
        <v>33990533</v>
      </c>
      <c r="U500" s="24">
        <v>532830494</v>
      </c>
      <c r="V500" s="24">
        <v>0</v>
      </c>
      <c r="W500" s="24">
        <v>24747981</v>
      </c>
      <c r="X500" s="24">
        <v>2292235</v>
      </c>
      <c r="Y500" s="24">
        <v>6905010</v>
      </c>
      <c r="Z500" s="24">
        <v>2823247</v>
      </c>
      <c r="AA500" s="24">
        <v>19004895</v>
      </c>
      <c r="AB500" s="24">
        <v>129829884</v>
      </c>
      <c r="AC500" s="24">
        <v>40467570</v>
      </c>
      <c r="AD500" s="24">
        <v>440804</v>
      </c>
      <c r="AE500" s="24">
        <v>5172744</v>
      </c>
      <c r="AF500" s="24">
        <v>52788221</v>
      </c>
      <c r="AG500" s="24">
        <v>1215741</v>
      </c>
      <c r="AH500" s="24">
        <v>0</v>
      </c>
      <c r="AI500" s="24">
        <v>0</v>
      </c>
      <c r="AJ500" s="24">
        <v>0</v>
      </c>
      <c r="AK500" s="24">
        <v>0</v>
      </c>
      <c r="AL500" s="24">
        <v>0</v>
      </c>
      <c r="AM500" s="202">
        <v>1174559380</v>
      </c>
    </row>
    <row r="501" spans="1:39" s="6" customFormat="1" ht="14.4" x14ac:dyDescent="0.3">
      <c r="A501" s="65" t="s">
        <v>1240</v>
      </c>
      <c r="B501" s="25" t="s">
        <v>70</v>
      </c>
      <c r="C501" s="24">
        <v>0</v>
      </c>
      <c r="D501" s="24">
        <v>120243487</v>
      </c>
      <c r="E501" s="24">
        <v>49535</v>
      </c>
      <c r="F501" s="24">
        <v>0</v>
      </c>
      <c r="G501" s="24">
        <v>446027</v>
      </c>
      <c r="H501" s="24">
        <v>634395</v>
      </c>
      <c r="I501" s="24">
        <v>0</v>
      </c>
      <c r="J501" s="24">
        <v>0</v>
      </c>
      <c r="K501" s="24">
        <v>4485840</v>
      </c>
      <c r="L501" s="24">
        <v>539049485</v>
      </c>
      <c r="M501" s="24">
        <v>68563653</v>
      </c>
      <c r="N501" s="24">
        <v>12339064</v>
      </c>
      <c r="O501" s="24">
        <v>804587</v>
      </c>
      <c r="P501" s="24">
        <v>1270000</v>
      </c>
      <c r="Q501" s="24">
        <v>0</v>
      </c>
      <c r="R501" s="24">
        <v>885313</v>
      </c>
      <c r="S501" s="24">
        <v>0</v>
      </c>
      <c r="T501" s="24">
        <v>806728465</v>
      </c>
      <c r="U501" s="24">
        <v>35714190</v>
      </c>
      <c r="V501" s="24">
        <v>0</v>
      </c>
      <c r="W501" s="24">
        <v>12838004</v>
      </c>
      <c r="X501" s="24">
        <v>8374274</v>
      </c>
      <c r="Y501" s="24">
        <v>704056</v>
      </c>
      <c r="Z501" s="24">
        <v>37449049</v>
      </c>
      <c r="AA501" s="24">
        <v>144834334</v>
      </c>
      <c r="AB501" s="24">
        <v>199778147</v>
      </c>
      <c r="AC501" s="24">
        <v>67882652</v>
      </c>
      <c r="AD501" s="24">
        <v>2877125</v>
      </c>
      <c r="AE501" s="24">
        <v>37682295</v>
      </c>
      <c r="AF501" s="24">
        <v>1908298</v>
      </c>
      <c r="AG501" s="24">
        <v>35419533</v>
      </c>
      <c r="AH501" s="24">
        <v>399984371</v>
      </c>
      <c r="AI501" s="24">
        <v>175942620</v>
      </c>
      <c r="AJ501" s="24">
        <v>62037492</v>
      </c>
      <c r="AK501" s="24">
        <v>2287783</v>
      </c>
      <c r="AL501" s="24">
        <v>0</v>
      </c>
      <c r="AM501" s="202">
        <v>2781214074</v>
      </c>
    </row>
    <row r="502" spans="1:39" s="6" customFormat="1" ht="14.4" x14ac:dyDescent="0.3">
      <c r="A502" s="95" t="s">
        <v>1241</v>
      </c>
      <c r="B502" s="96" t="s">
        <v>241</v>
      </c>
      <c r="C502" s="97">
        <v>358030403</v>
      </c>
      <c r="D502" s="97">
        <v>552223759</v>
      </c>
      <c r="E502" s="97">
        <v>381960615</v>
      </c>
      <c r="F502" s="97">
        <v>17345993</v>
      </c>
      <c r="G502" s="97">
        <v>275810870</v>
      </c>
      <c r="H502" s="97">
        <v>244251373</v>
      </c>
      <c r="I502" s="97">
        <v>219744339</v>
      </c>
      <c r="J502" s="97">
        <v>49746422</v>
      </c>
      <c r="K502" s="97">
        <v>38468876</v>
      </c>
      <c r="L502" s="97">
        <v>1336912098</v>
      </c>
      <c r="M502" s="97">
        <v>1520625727</v>
      </c>
      <c r="N502" s="97">
        <v>151834204</v>
      </c>
      <c r="O502" s="97">
        <v>320795605</v>
      </c>
      <c r="P502" s="97">
        <v>140314395</v>
      </c>
      <c r="Q502" s="97">
        <v>96565753</v>
      </c>
      <c r="R502" s="97">
        <v>218030727</v>
      </c>
      <c r="S502" s="97">
        <v>36588638</v>
      </c>
      <c r="T502" s="97">
        <v>3391118428</v>
      </c>
      <c r="U502" s="97">
        <v>5756253851</v>
      </c>
      <c r="V502" s="97">
        <v>112709821</v>
      </c>
      <c r="W502" s="97">
        <v>541313393</v>
      </c>
      <c r="X502" s="97">
        <v>125229004</v>
      </c>
      <c r="Y502" s="97">
        <v>94996342</v>
      </c>
      <c r="Z502" s="97">
        <v>515542004</v>
      </c>
      <c r="AA502" s="97">
        <v>1568086295</v>
      </c>
      <c r="AB502" s="97">
        <v>962714746</v>
      </c>
      <c r="AC502" s="97">
        <v>998501832</v>
      </c>
      <c r="AD502" s="97">
        <v>90656219</v>
      </c>
      <c r="AE502" s="97">
        <v>3052887147</v>
      </c>
      <c r="AF502" s="97">
        <v>308510942</v>
      </c>
      <c r="AG502" s="97">
        <v>597549121</v>
      </c>
      <c r="AH502" s="97">
        <v>946078539</v>
      </c>
      <c r="AI502" s="97">
        <v>530112689</v>
      </c>
      <c r="AJ502" s="97">
        <v>253010660</v>
      </c>
      <c r="AK502" s="97">
        <v>2287783</v>
      </c>
      <c r="AL502" s="97">
        <v>0</v>
      </c>
      <c r="AM502" s="203">
        <v>25806808613</v>
      </c>
    </row>
    <row r="503" spans="1:39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4">
        <v>0</v>
      </c>
      <c r="AM503" s="202">
        <v>0</v>
      </c>
    </row>
    <row r="504" spans="1:39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3903049</v>
      </c>
      <c r="F504" s="24">
        <v>0</v>
      </c>
      <c r="G504" s="24">
        <v>0</v>
      </c>
      <c r="H504" s="24">
        <v>52894995</v>
      </c>
      <c r="I504" s="24">
        <v>0</v>
      </c>
      <c r="J504" s="24">
        <v>0</v>
      </c>
      <c r="K504" s="24">
        <v>0</v>
      </c>
      <c r="L504" s="24">
        <v>1142094920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5152937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452267588</v>
      </c>
      <c r="AC504" s="24">
        <v>27519604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4">
        <v>0</v>
      </c>
      <c r="AM504" s="202">
        <v>1683833093</v>
      </c>
    </row>
    <row r="505" spans="1:39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3903049</v>
      </c>
      <c r="F505" s="97">
        <v>0</v>
      </c>
      <c r="G505" s="97">
        <v>0</v>
      </c>
      <c r="H505" s="97">
        <v>52894995</v>
      </c>
      <c r="I505" s="97">
        <v>0</v>
      </c>
      <c r="J505" s="97">
        <v>0</v>
      </c>
      <c r="K505" s="97">
        <v>0</v>
      </c>
      <c r="L505" s="97">
        <v>1142094920</v>
      </c>
      <c r="M505" s="97">
        <v>0</v>
      </c>
      <c r="N505" s="97">
        <v>0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5152937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452267588</v>
      </c>
      <c r="AC505" s="97">
        <v>27519604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97">
        <v>0</v>
      </c>
      <c r="AM505" s="203">
        <v>1683833093</v>
      </c>
    </row>
    <row r="506" spans="1:39" s="6" customFormat="1" ht="14.4" x14ac:dyDescent="0.3">
      <c r="A506" s="65" t="s">
        <v>1245</v>
      </c>
      <c r="B506" s="25" t="s">
        <v>143</v>
      </c>
      <c r="C506" s="24">
        <v>30499780</v>
      </c>
      <c r="D506" s="24">
        <v>34735451</v>
      </c>
      <c r="E506" s="24">
        <v>0</v>
      </c>
      <c r="F506" s="24">
        <v>223300</v>
      </c>
      <c r="G506" s="24">
        <v>13210813</v>
      </c>
      <c r="H506" s="24">
        <v>132666583</v>
      </c>
      <c r="I506" s="24">
        <v>0</v>
      </c>
      <c r="J506" s="24">
        <v>525509</v>
      </c>
      <c r="K506" s="24">
        <v>0</v>
      </c>
      <c r="L506" s="24">
        <v>693162446</v>
      </c>
      <c r="M506" s="24">
        <v>35456443</v>
      </c>
      <c r="N506" s="24">
        <v>18394741</v>
      </c>
      <c r="O506" s="24">
        <v>11212742</v>
      </c>
      <c r="P506" s="24">
        <v>2589590</v>
      </c>
      <c r="Q506" s="24">
        <v>2454669</v>
      </c>
      <c r="R506" s="24">
        <v>0</v>
      </c>
      <c r="S506" s="24">
        <v>0</v>
      </c>
      <c r="T506" s="24">
        <v>11920124</v>
      </c>
      <c r="U506" s="24">
        <v>15</v>
      </c>
      <c r="V506" s="24">
        <v>3011067</v>
      </c>
      <c r="W506" s="24">
        <v>739250</v>
      </c>
      <c r="X506" s="24">
        <v>1860649</v>
      </c>
      <c r="Y506" s="24">
        <v>248745</v>
      </c>
      <c r="Z506" s="24">
        <v>14274255</v>
      </c>
      <c r="AA506" s="24">
        <v>20222260</v>
      </c>
      <c r="AB506" s="24">
        <v>8451000</v>
      </c>
      <c r="AC506" s="24">
        <v>202548076</v>
      </c>
      <c r="AD506" s="24">
        <v>257196888</v>
      </c>
      <c r="AE506" s="24">
        <v>177588575</v>
      </c>
      <c r="AF506" s="24">
        <v>10797086</v>
      </c>
      <c r="AG506" s="24">
        <v>43565269</v>
      </c>
      <c r="AH506" s="24">
        <v>0</v>
      </c>
      <c r="AI506" s="24">
        <v>0</v>
      </c>
      <c r="AJ506" s="24">
        <v>0</v>
      </c>
      <c r="AK506" s="24">
        <v>0</v>
      </c>
      <c r="AL506" s="24">
        <v>0</v>
      </c>
      <c r="AM506" s="202">
        <v>1727555326</v>
      </c>
    </row>
    <row r="507" spans="1:39" s="6" customFormat="1" ht="14.4" x14ac:dyDescent="0.3">
      <c r="A507" s="65" t="s">
        <v>1246</v>
      </c>
      <c r="B507" s="25" t="s">
        <v>144</v>
      </c>
      <c r="C507" s="24">
        <v>129509362</v>
      </c>
      <c r="D507" s="24">
        <v>36</v>
      </c>
      <c r="E507" s="24">
        <v>0</v>
      </c>
      <c r="F507" s="24">
        <v>0</v>
      </c>
      <c r="G507" s="24">
        <v>2187574</v>
      </c>
      <c r="H507" s="24">
        <v>3299676</v>
      </c>
      <c r="I507" s="24">
        <v>12950622</v>
      </c>
      <c r="J507" s="24">
        <v>0</v>
      </c>
      <c r="K507" s="24">
        <v>0</v>
      </c>
      <c r="L507" s="24">
        <v>65913277</v>
      </c>
      <c r="M507" s="24">
        <v>30860519</v>
      </c>
      <c r="N507" s="24">
        <v>94312</v>
      </c>
      <c r="O507" s="24">
        <v>0</v>
      </c>
      <c r="P507" s="24">
        <v>0</v>
      </c>
      <c r="Q507" s="24">
        <v>2486400</v>
      </c>
      <c r="R507" s="24">
        <v>0</v>
      </c>
      <c r="S507" s="24">
        <v>0</v>
      </c>
      <c r="T507" s="24">
        <v>0</v>
      </c>
      <c r="U507" s="24">
        <v>0</v>
      </c>
      <c r="V507" s="24">
        <v>1131</v>
      </c>
      <c r="W507" s="24">
        <v>0</v>
      </c>
      <c r="X507" s="24">
        <v>708989</v>
      </c>
      <c r="Y507" s="24">
        <v>288017</v>
      </c>
      <c r="Z507" s="24">
        <v>16679269</v>
      </c>
      <c r="AA507" s="24">
        <v>0</v>
      </c>
      <c r="AB507" s="24">
        <v>0</v>
      </c>
      <c r="AC507" s="24">
        <v>3836613</v>
      </c>
      <c r="AD507" s="24">
        <v>418065</v>
      </c>
      <c r="AE507" s="24">
        <v>0</v>
      </c>
      <c r="AF507" s="24">
        <v>28520561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4">
        <v>0</v>
      </c>
      <c r="AM507" s="202">
        <v>297754423</v>
      </c>
    </row>
    <row r="508" spans="1:39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1738029</v>
      </c>
      <c r="H508" s="24">
        <v>700035</v>
      </c>
      <c r="I508" s="24">
        <v>0</v>
      </c>
      <c r="J508" s="24">
        <v>0</v>
      </c>
      <c r="K508" s="24">
        <v>0</v>
      </c>
      <c r="L508" s="24">
        <v>42220670</v>
      </c>
      <c r="M508" s="24">
        <v>20511896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1667047</v>
      </c>
      <c r="AA508" s="24">
        <v>550131</v>
      </c>
      <c r="AB508" s="24">
        <v>0</v>
      </c>
      <c r="AC508" s="24">
        <v>722163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4">
        <v>0</v>
      </c>
      <c r="AM508" s="202">
        <v>68109971</v>
      </c>
    </row>
    <row r="509" spans="1:39" s="6" customFormat="1" ht="14.4" x14ac:dyDescent="0.3">
      <c r="A509" s="65" t="s">
        <v>1248</v>
      </c>
      <c r="B509" s="25" t="s">
        <v>146</v>
      </c>
      <c r="C509" s="24">
        <v>432030</v>
      </c>
      <c r="D509" s="24">
        <v>9491525</v>
      </c>
      <c r="E509" s="24">
        <v>20744220</v>
      </c>
      <c r="F509" s="24">
        <v>0</v>
      </c>
      <c r="G509" s="24">
        <v>16634108</v>
      </c>
      <c r="H509" s="24">
        <v>4127078</v>
      </c>
      <c r="I509" s="24">
        <v>137934011</v>
      </c>
      <c r="J509" s="24">
        <v>0</v>
      </c>
      <c r="K509" s="24">
        <v>0</v>
      </c>
      <c r="L509" s="24">
        <v>318550753</v>
      </c>
      <c r="M509" s="24">
        <v>864014906</v>
      </c>
      <c r="N509" s="24">
        <v>0</v>
      </c>
      <c r="O509" s="24">
        <v>359051</v>
      </c>
      <c r="P509" s="24">
        <v>2002000</v>
      </c>
      <c r="Q509" s="24">
        <v>1078000</v>
      </c>
      <c r="R509" s="24">
        <v>853610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13679122</v>
      </c>
      <c r="Y509" s="24">
        <v>710933</v>
      </c>
      <c r="Z509" s="24">
        <v>3632596</v>
      </c>
      <c r="AA509" s="24">
        <v>1010980</v>
      </c>
      <c r="AB509" s="24">
        <v>0</v>
      </c>
      <c r="AC509" s="24">
        <v>70649146</v>
      </c>
      <c r="AD509" s="24">
        <v>139474377</v>
      </c>
      <c r="AE509" s="24">
        <v>0</v>
      </c>
      <c r="AF509" s="24">
        <v>24867950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4">
        <v>0</v>
      </c>
      <c r="AM509" s="202">
        <v>1630246396</v>
      </c>
    </row>
    <row r="510" spans="1:39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4">
        <v>0</v>
      </c>
      <c r="AM510" s="202">
        <v>0</v>
      </c>
    </row>
    <row r="511" spans="1:39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57707</v>
      </c>
      <c r="H511" s="24">
        <v>159999</v>
      </c>
      <c r="I511" s="24">
        <v>0</v>
      </c>
      <c r="J511" s="24">
        <v>0</v>
      </c>
      <c r="K511" s="24">
        <v>0</v>
      </c>
      <c r="L511" s="24">
        <v>21623317</v>
      </c>
      <c r="M511" s="24">
        <v>56000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33303983</v>
      </c>
      <c r="AA511" s="24">
        <v>0</v>
      </c>
      <c r="AB511" s="24">
        <v>0</v>
      </c>
      <c r="AC511" s="24">
        <v>654345</v>
      </c>
      <c r="AD511" s="24">
        <v>7136568</v>
      </c>
      <c r="AE511" s="24">
        <v>424556</v>
      </c>
      <c r="AF511" s="24">
        <v>10578037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4">
        <v>0</v>
      </c>
      <c r="AM511" s="202">
        <v>73994512</v>
      </c>
    </row>
    <row r="512" spans="1:39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3589659</v>
      </c>
      <c r="I512" s="24">
        <v>0</v>
      </c>
      <c r="J512" s="24">
        <v>0</v>
      </c>
      <c r="K512" s="24">
        <v>0</v>
      </c>
      <c r="L512" s="24">
        <v>832477</v>
      </c>
      <c r="M512" s="24">
        <v>687271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4">
        <v>0</v>
      </c>
      <c r="AM512" s="202">
        <v>5109407</v>
      </c>
    </row>
    <row r="513" spans="1:39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4614815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346427249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4">
        <v>0</v>
      </c>
      <c r="AM513" s="202">
        <v>351042064</v>
      </c>
    </row>
    <row r="514" spans="1:39" s="6" customFormat="1" ht="14.4" x14ac:dyDescent="0.3">
      <c r="A514" s="65" t="s">
        <v>1253</v>
      </c>
      <c r="B514" s="25" t="s">
        <v>151</v>
      </c>
      <c r="C514" s="24">
        <v>24824403</v>
      </c>
      <c r="D514" s="24">
        <v>0</v>
      </c>
      <c r="E514" s="24">
        <v>0</v>
      </c>
      <c r="F514" s="24">
        <v>0</v>
      </c>
      <c r="G514" s="24">
        <v>8802</v>
      </c>
      <c r="H514" s="24">
        <v>12201848</v>
      </c>
      <c r="I514" s="24">
        <v>0</v>
      </c>
      <c r="J514" s="24">
        <v>0</v>
      </c>
      <c r="K514" s="24">
        <v>0</v>
      </c>
      <c r="L514" s="24">
        <v>1119995956</v>
      </c>
      <c r="M514" s="24">
        <v>86291756</v>
      </c>
      <c r="N514" s="24">
        <v>4521658</v>
      </c>
      <c r="O514" s="24">
        <v>11268816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368676</v>
      </c>
      <c r="W514" s="24">
        <v>7370760</v>
      </c>
      <c r="X514" s="24">
        <v>0</v>
      </c>
      <c r="Y514" s="24">
        <v>0</v>
      </c>
      <c r="Z514" s="24">
        <v>398920</v>
      </c>
      <c r="AA514" s="24">
        <v>12125007</v>
      </c>
      <c r="AB514" s="24">
        <v>0</v>
      </c>
      <c r="AC514" s="24">
        <v>208028083</v>
      </c>
      <c r="AD514" s="24">
        <v>0</v>
      </c>
      <c r="AE514" s="24">
        <v>4867743</v>
      </c>
      <c r="AF514" s="24">
        <v>1671878</v>
      </c>
      <c r="AG514" s="24">
        <v>6262143</v>
      </c>
      <c r="AH514" s="24">
        <v>0</v>
      </c>
      <c r="AI514" s="24">
        <v>0</v>
      </c>
      <c r="AJ514" s="24">
        <v>0</v>
      </c>
      <c r="AK514" s="24">
        <v>0</v>
      </c>
      <c r="AL514" s="24">
        <v>0</v>
      </c>
      <c r="AM514" s="202">
        <v>1500206449</v>
      </c>
    </row>
    <row r="515" spans="1:39" s="6" customFormat="1" ht="14.4" x14ac:dyDescent="0.3">
      <c r="A515" s="65" t="s">
        <v>1254</v>
      </c>
      <c r="B515" s="25" t="s">
        <v>152</v>
      </c>
      <c r="C515" s="24">
        <v>339344494</v>
      </c>
      <c r="D515" s="24">
        <v>0</v>
      </c>
      <c r="E515" s="24">
        <v>14421523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107028059</v>
      </c>
      <c r="M515" s="24">
        <v>1424078</v>
      </c>
      <c r="N515" s="24">
        <v>2314393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2351508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4">
        <v>0</v>
      </c>
      <c r="AM515" s="202">
        <v>466884055</v>
      </c>
    </row>
    <row r="516" spans="1:39" s="6" customFormat="1" ht="14.4" x14ac:dyDescent="0.3">
      <c r="A516" s="65" t="s">
        <v>1255</v>
      </c>
      <c r="B516" s="25" t="s">
        <v>153</v>
      </c>
      <c r="C516" s="24">
        <v>1083879</v>
      </c>
      <c r="D516" s="24">
        <v>0</v>
      </c>
      <c r="E516" s="24">
        <v>0</v>
      </c>
      <c r="F516" s="24">
        <v>0</v>
      </c>
      <c r="G516" s="24">
        <v>0</v>
      </c>
      <c r="H516" s="24">
        <v>1233803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1626100</v>
      </c>
      <c r="O516" s="24">
        <v>0</v>
      </c>
      <c r="P516" s="24">
        <v>0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3642303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161549301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4">
        <v>0</v>
      </c>
      <c r="AM516" s="202">
        <v>169135386</v>
      </c>
    </row>
    <row r="517" spans="1:39" s="6" customFormat="1" ht="14.4" x14ac:dyDescent="0.3">
      <c r="A517" s="65" t="s">
        <v>1256</v>
      </c>
      <c r="B517" s="25" t="s">
        <v>154</v>
      </c>
      <c r="C517" s="24">
        <v>30287322</v>
      </c>
      <c r="D517" s="24">
        <v>0</v>
      </c>
      <c r="E517" s="24">
        <v>0</v>
      </c>
      <c r="F517" s="24">
        <v>0</v>
      </c>
      <c r="G517" s="24">
        <v>23215784</v>
      </c>
      <c r="H517" s="24">
        <v>125336483</v>
      </c>
      <c r="I517" s="24">
        <v>0</v>
      </c>
      <c r="J517" s="24">
        <v>0</v>
      </c>
      <c r="K517" s="24">
        <v>0</v>
      </c>
      <c r="L517" s="24">
        <v>450144614</v>
      </c>
      <c r="M517" s="24">
        <v>77171629</v>
      </c>
      <c r="N517" s="24">
        <v>31173056</v>
      </c>
      <c r="O517" s="24">
        <v>0</v>
      </c>
      <c r="P517" s="24">
        <v>0</v>
      </c>
      <c r="Q517" s="24">
        <v>0</v>
      </c>
      <c r="R517" s="24">
        <v>15308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3822254</v>
      </c>
      <c r="Y517" s="24">
        <v>0</v>
      </c>
      <c r="Z517" s="24">
        <v>78421757</v>
      </c>
      <c r="AA517" s="24">
        <v>0</v>
      </c>
      <c r="AB517" s="24">
        <v>1307053</v>
      </c>
      <c r="AC517" s="24">
        <v>57704443</v>
      </c>
      <c r="AD517" s="24">
        <v>314953934</v>
      </c>
      <c r="AE517" s="24">
        <v>463220</v>
      </c>
      <c r="AF517" s="24">
        <v>274981942</v>
      </c>
      <c r="AG517" s="24">
        <v>17992402</v>
      </c>
      <c r="AH517" s="24">
        <v>0</v>
      </c>
      <c r="AI517" s="24">
        <v>0</v>
      </c>
      <c r="AJ517" s="24">
        <v>0</v>
      </c>
      <c r="AK517" s="24">
        <v>0</v>
      </c>
      <c r="AL517" s="24">
        <v>0</v>
      </c>
      <c r="AM517" s="202">
        <v>1486991201</v>
      </c>
    </row>
    <row r="518" spans="1:39" s="6" customFormat="1" ht="14.4" x14ac:dyDescent="0.3">
      <c r="A518" s="65" t="s">
        <v>1257</v>
      </c>
      <c r="B518" s="25" t="s">
        <v>155</v>
      </c>
      <c r="C518" s="24">
        <v>48051404</v>
      </c>
      <c r="D518" s="24">
        <v>0</v>
      </c>
      <c r="E518" s="24">
        <v>0</v>
      </c>
      <c r="F518" s="24">
        <v>0</v>
      </c>
      <c r="G518" s="24">
        <v>8175542</v>
      </c>
      <c r="H518" s="24">
        <v>23373734</v>
      </c>
      <c r="I518" s="24">
        <v>0</v>
      </c>
      <c r="J518" s="24">
        <v>1392721</v>
      </c>
      <c r="K518" s="24">
        <v>0</v>
      </c>
      <c r="L518" s="24">
        <v>594860401</v>
      </c>
      <c r="M518" s="24">
        <v>0</v>
      </c>
      <c r="N518" s="24">
        <v>6923642</v>
      </c>
      <c r="O518" s="24">
        <v>1007359883</v>
      </c>
      <c r="P518" s="24">
        <v>0</v>
      </c>
      <c r="Q518" s="24">
        <v>401159</v>
      </c>
      <c r="R518" s="24">
        <v>0</v>
      </c>
      <c r="S518" s="24">
        <v>78729950</v>
      </c>
      <c r="T518" s="24">
        <v>0</v>
      </c>
      <c r="U518" s="24">
        <v>1050498</v>
      </c>
      <c r="V518" s="24">
        <v>0</v>
      </c>
      <c r="W518" s="24">
        <v>10000000</v>
      </c>
      <c r="X518" s="24">
        <v>0</v>
      </c>
      <c r="Y518" s="24">
        <v>1392721</v>
      </c>
      <c r="Z518" s="24">
        <v>0</v>
      </c>
      <c r="AA518" s="24">
        <v>8136454</v>
      </c>
      <c r="AB518" s="24">
        <v>0</v>
      </c>
      <c r="AC518" s="24">
        <v>21690450</v>
      </c>
      <c r="AD518" s="24">
        <v>0</v>
      </c>
      <c r="AE518" s="24">
        <v>4382870</v>
      </c>
      <c r="AF518" s="24">
        <v>741052421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4">
        <v>0</v>
      </c>
      <c r="AM518" s="202">
        <v>2556973850</v>
      </c>
    </row>
    <row r="519" spans="1:39" s="6" customFormat="1" ht="14.4" x14ac:dyDescent="0.3">
      <c r="A519" s="65" t="s">
        <v>1258</v>
      </c>
      <c r="B519" s="25" t="s">
        <v>70</v>
      </c>
      <c r="C519" s="24">
        <v>0</v>
      </c>
      <c r="D519" s="24">
        <v>3808000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1445329372</v>
      </c>
      <c r="M519" s="24">
        <v>1411949094</v>
      </c>
      <c r="N519" s="24">
        <v>4175026</v>
      </c>
      <c r="O519" s="24">
        <v>0</v>
      </c>
      <c r="P519" s="24">
        <v>0</v>
      </c>
      <c r="Q519" s="24">
        <v>3736713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4625421</v>
      </c>
      <c r="AA519" s="24">
        <v>105904488</v>
      </c>
      <c r="AB519" s="24">
        <v>3915000</v>
      </c>
      <c r="AC519" s="24">
        <v>0</v>
      </c>
      <c r="AD519" s="24">
        <v>102912037</v>
      </c>
      <c r="AE519" s="24">
        <v>89578031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4">
        <v>0</v>
      </c>
      <c r="AM519" s="202">
        <v>3175933182</v>
      </c>
    </row>
    <row r="520" spans="1:39" s="6" customFormat="1" ht="14.4" x14ac:dyDescent="0.3">
      <c r="A520" s="95" t="s">
        <v>1259</v>
      </c>
      <c r="B520" s="96" t="s">
        <v>190</v>
      </c>
      <c r="C520" s="97">
        <v>604032674</v>
      </c>
      <c r="D520" s="97">
        <v>48035012</v>
      </c>
      <c r="E520" s="97">
        <v>35165743</v>
      </c>
      <c r="F520" s="97">
        <v>223300</v>
      </c>
      <c r="G520" s="97">
        <v>65228359</v>
      </c>
      <c r="H520" s="97">
        <v>306688898</v>
      </c>
      <c r="I520" s="97">
        <v>150884633</v>
      </c>
      <c r="J520" s="97">
        <v>1918230</v>
      </c>
      <c r="K520" s="97">
        <v>0</v>
      </c>
      <c r="L520" s="97">
        <v>4859661342</v>
      </c>
      <c r="M520" s="97">
        <v>2533038407</v>
      </c>
      <c r="N520" s="97">
        <v>69222928</v>
      </c>
      <c r="O520" s="97">
        <v>1030200492</v>
      </c>
      <c r="P520" s="97">
        <v>4591590</v>
      </c>
      <c r="Q520" s="97">
        <v>10156941</v>
      </c>
      <c r="R520" s="97">
        <v>868918</v>
      </c>
      <c r="S520" s="97">
        <v>78729950</v>
      </c>
      <c r="T520" s="97">
        <v>11920124</v>
      </c>
      <c r="U520" s="97">
        <v>1050513</v>
      </c>
      <c r="V520" s="97">
        <v>3380874</v>
      </c>
      <c r="W520" s="97">
        <v>21752313</v>
      </c>
      <c r="X520" s="97">
        <v>20071014</v>
      </c>
      <c r="Y520" s="97">
        <v>2640416</v>
      </c>
      <c r="Z520" s="97">
        <v>153003248</v>
      </c>
      <c r="AA520" s="97">
        <v>147949320</v>
      </c>
      <c r="AB520" s="97">
        <v>13673053</v>
      </c>
      <c r="AC520" s="97">
        <v>565833319</v>
      </c>
      <c r="AD520" s="97">
        <v>822091869</v>
      </c>
      <c r="AE520" s="97">
        <v>787633053</v>
      </c>
      <c r="AF520" s="97">
        <v>1092469875</v>
      </c>
      <c r="AG520" s="97">
        <v>67819814</v>
      </c>
      <c r="AH520" s="97">
        <v>0</v>
      </c>
      <c r="AI520" s="97">
        <v>0</v>
      </c>
      <c r="AJ520" s="97">
        <v>0</v>
      </c>
      <c r="AK520" s="97">
        <v>0</v>
      </c>
      <c r="AL520" s="97">
        <v>0</v>
      </c>
      <c r="AM520" s="203">
        <v>13509936222</v>
      </c>
    </row>
    <row r="521" spans="1:39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310463832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4">
        <v>0</v>
      </c>
      <c r="AM521" s="202">
        <v>310463832</v>
      </c>
    </row>
    <row r="522" spans="1:39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4">
        <v>0</v>
      </c>
      <c r="AM522" s="202">
        <v>0</v>
      </c>
    </row>
    <row r="523" spans="1:39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4">
        <v>0</v>
      </c>
      <c r="AM523" s="202">
        <v>0</v>
      </c>
    </row>
    <row r="524" spans="1:39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8334396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458182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755448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4">
        <v>0</v>
      </c>
      <c r="AM524" s="202">
        <v>9548026</v>
      </c>
    </row>
    <row r="525" spans="1:39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4">
        <v>0</v>
      </c>
      <c r="AM525" s="202">
        <v>0</v>
      </c>
    </row>
    <row r="526" spans="1:39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4">
        <v>0</v>
      </c>
      <c r="AM526" s="202">
        <v>0</v>
      </c>
    </row>
    <row r="527" spans="1:39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4">
        <v>0</v>
      </c>
      <c r="AM527" s="202">
        <v>0</v>
      </c>
    </row>
    <row r="528" spans="1:39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4">
        <v>0</v>
      </c>
      <c r="AM528" s="202">
        <v>0</v>
      </c>
    </row>
    <row r="529" spans="1:39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4">
        <v>0</v>
      </c>
      <c r="AM529" s="202">
        <v>0</v>
      </c>
    </row>
    <row r="530" spans="1:39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4">
        <v>0</v>
      </c>
      <c r="AM530" s="202">
        <v>0</v>
      </c>
    </row>
    <row r="531" spans="1:39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4">
        <v>0</v>
      </c>
      <c r="AM531" s="202">
        <v>0</v>
      </c>
    </row>
    <row r="532" spans="1:39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4">
        <v>0</v>
      </c>
      <c r="AM532" s="202">
        <v>0</v>
      </c>
    </row>
    <row r="533" spans="1:39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4">
        <v>0</v>
      </c>
      <c r="AM533" s="202">
        <v>0</v>
      </c>
    </row>
    <row r="534" spans="1:39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4">
        <v>0</v>
      </c>
      <c r="AM534" s="202">
        <v>0</v>
      </c>
    </row>
    <row r="535" spans="1:39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8334396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458182</v>
      </c>
      <c r="T535" s="97">
        <v>310463832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755448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97">
        <v>0</v>
      </c>
      <c r="AM535" s="203">
        <v>320011858</v>
      </c>
    </row>
    <row r="536" spans="1:39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27139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219069</v>
      </c>
      <c r="N536" s="24">
        <v>0</v>
      </c>
      <c r="O536" s="24">
        <v>0</v>
      </c>
      <c r="P536" s="24">
        <v>0</v>
      </c>
      <c r="Q536" s="24">
        <v>8724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228917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4">
        <v>0</v>
      </c>
      <c r="AM536" s="202">
        <v>483849</v>
      </c>
    </row>
    <row r="537" spans="1:39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7433048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12290836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4">
        <v>0</v>
      </c>
      <c r="AM537" s="202">
        <v>19723884</v>
      </c>
    </row>
    <row r="538" spans="1:39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7081450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142264</v>
      </c>
      <c r="AA538" s="24">
        <v>0</v>
      </c>
      <c r="AB538" s="24">
        <v>0</v>
      </c>
      <c r="AC538" s="24">
        <v>0</v>
      </c>
      <c r="AD538" s="24">
        <v>0</v>
      </c>
      <c r="AE538" s="24">
        <v>226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4">
        <v>0</v>
      </c>
      <c r="AM538" s="202">
        <v>7223940</v>
      </c>
    </row>
    <row r="539" spans="1:39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0</v>
      </c>
      <c r="J539" s="24">
        <v>0</v>
      </c>
      <c r="K539" s="24">
        <v>0</v>
      </c>
      <c r="L539" s="24">
        <v>0</v>
      </c>
      <c r="M539" s="24">
        <v>55696645</v>
      </c>
      <c r="N539" s="24">
        <v>2356587</v>
      </c>
      <c r="O539" s="24">
        <v>0</v>
      </c>
      <c r="P539" s="24">
        <v>8835513</v>
      </c>
      <c r="Q539" s="24">
        <v>0</v>
      </c>
      <c r="R539" s="24">
        <v>0</v>
      </c>
      <c r="S539" s="24">
        <v>0</v>
      </c>
      <c r="T539" s="24">
        <v>0</v>
      </c>
      <c r="U539" s="24">
        <v>87562</v>
      </c>
      <c r="V539" s="24">
        <v>0</v>
      </c>
      <c r="W539" s="24">
        <v>0</v>
      </c>
      <c r="X539" s="24">
        <v>0</v>
      </c>
      <c r="Y539" s="24">
        <v>0</v>
      </c>
      <c r="Z539" s="24">
        <v>847067</v>
      </c>
      <c r="AA539" s="24">
        <v>0</v>
      </c>
      <c r="AB539" s="24">
        <v>0</v>
      </c>
      <c r="AC539" s="24">
        <v>362210</v>
      </c>
      <c r="AD539" s="24">
        <v>473571</v>
      </c>
      <c r="AE539" s="24">
        <v>73791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4">
        <v>0</v>
      </c>
      <c r="AM539" s="202">
        <v>68732946</v>
      </c>
    </row>
    <row r="540" spans="1:39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4">
        <v>0</v>
      </c>
      <c r="AM540" s="202">
        <v>0</v>
      </c>
    </row>
    <row r="541" spans="1:39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5800712</v>
      </c>
      <c r="N541" s="24">
        <v>0</v>
      </c>
      <c r="O541" s="24">
        <v>0</v>
      </c>
      <c r="P541" s="24">
        <v>0</v>
      </c>
      <c r="Q541" s="24">
        <v>58520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4">
        <v>0</v>
      </c>
      <c r="AM541" s="202">
        <v>5859232</v>
      </c>
    </row>
    <row r="542" spans="1:39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5392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4">
        <v>0</v>
      </c>
      <c r="AM542" s="202">
        <v>5392</v>
      </c>
    </row>
    <row r="543" spans="1:39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12487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4">
        <v>0</v>
      </c>
      <c r="AM543" s="202">
        <v>12487</v>
      </c>
    </row>
    <row r="544" spans="1:39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5593579</v>
      </c>
      <c r="N544" s="24">
        <v>0</v>
      </c>
      <c r="O544" s="24">
        <v>0</v>
      </c>
      <c r="P544" s="24">
        <v>0</v>
      </c>
      <c r="Q544" s="24">
        <v>15179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4">
        <v>0</v>
      </c>
      <c r="AM544" s="202">
        <v>5608758</v>
      </c>
    </row>
    <row r="545" spans="1:40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1000748</v>
      </c>
      <c r="N545" s="24">
        <v>51930</v>
      </c>
      <c r="O545" s="24">
        <v>0</v>
      </c>
      <c r="P545" s="24">
        <v>0</v>
      </c>
      <c r="Q545" s="24">
        <v>47293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4">
        <v>0</v>
      </c>
      <c r="AM545" s="202">
        <v>1099971</v>
      </c>
    </row>
    <row r="546" spans="1:40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2967713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253888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4">
        <v>0</v>
      </c>
      <c r="AM546" s="202">
        <v>3221601</v>
      </c>
    </row>
    <row r="547" spans="1:40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3099035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4">
        <v>0</v>
      </c>
      <c r="AM547" s="202">
        <v>3099035</v>
      </c>
    </row>
    <row r="548" spans="1:40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2931384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9545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4">
        <v>0</v>
      </c>
      <c r="AM548" s="202">
        <v>2940929</v>
      </c>
    </row>
    <row r="549" spans="1:40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22041117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124229709</v>
      </c>
      <c r="AA549" s="24">
        <v>0</v>
      </c>
      <c r="AB549" s="24">
        <v>0</v>
      </c>
      <c r="AC549" s="24">
        <v>0</v>
      </c>
      <c r="AD549" s="24">
        <v>244</v>
      </c>
      <c r="AE549" s="24">
        <v>79241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4">
        <v>0</v>
      </c>
      <c r="AM549" s="202">
        <v>146350311</v>
      </c>
    </row>
    <row r="550" spans="1:40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27139</v>
      </c>
      <c r="H550" s="97">
        <v>0</v>
      </c>
      <c r="I550" s="97">
        <v>0</v>
      </c>
      <c r="J550" s="97">
        <v>0</v>
      </c>
      <c r="K550" s="97">
        <v>0</v>
      </c>
      <c r="L550" s="97">
        <v>0</v>
      </c>
      <c r="M550" s="97">
        <v>113876987</v>
      </c>
      <c r="N550" s="97">
        <v>2408517</v>
      </c>
      <c r="O550" s="97">
        <v>0</v>
      </c>
      <c r="P550" s="97">
        <v>8835513</v>
      </c>
      <c r="Q550" s="97">
        <v>135108</v>
      </c>
      <c r="R550" s="97">
        <v>0</v>
      </c>
      <c r="S550" s="97">
        <v>0</v>
      </c>
      <c r="T550" s="97">
        <v>0</v>
      </c>
      <c r="U550" s="97">
        <v>12378398</v>
      </c>
      <c r="V550" s="97">
        <v>0</v>
      </c>
      <c r="W550" s="97">
        <v>0</v>
      </c>
      <c r="X550" s="97">
        <v>0</v>
      </c>
      <c r="Y550" s="97">
        <v>0</v>
      </c>
      <c r="Z550" s="97">
        <v>125219040</v>
      </c>
      <c r="AA550" s="97">
        <v>0</v>
      </c>
      <c r="AB550" s="97">
        <v>0</v>
      </c>
      <c r="AC550" s="97">
        <v>600672</v>
      </c>
      <c r="AD550" s="97">
        <v>473815</v>
      </c>
      <c r="AE550" s="97">
        <v>407146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97">
        <v>0</v>
      </c>
      <c r="AM550" s="203">
        <v>264362335</v>
      </c>
    </row>
    <row r="551" spans="1:40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840000</v>
      </c>
      <c r="H551" s="24">
        <v>0</v>
      </c>
      <c r="I551" s="24">
        <v>1118487</v>
      </c>
      <c r="J551" s="24">
        <v>0</v>
      </c>
      <c r="K551" s="24">
        <v>0</v>
      </c>
      <c r="L551" s="24">
        <v>0</v>
      </c>
      <c r="M551" s="24">
        <v>0</v>
      </c>
      <c r="N551" s="24">
        <v>63234415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2200000</v>
      </c>
      <c r="U551" s="24">
        <v>0</v>
      </c>
      <c r="V551" s="24">
        <v>0</v>
      </c>
      <c r="W551" s="24">
        <v>2562000</v>
      </c>
      <c r="X551" s="24">
        <v>0</v>
      </c>
      <c r="Y551" s="24">
        <v>0</v>
      </c>
      <c r="Z551" s="24">
        <v>690662</v>
      </c>
      <c r="AA551" s="24">
        <v>0</v>
      </c>
      <c r="AB551" s="24">
        <v>0</v>
      </c>
      <c r="AC551" s="24">
        <v>151781205</v>
      </c>
      <c r="AD551" s="24">
        <v>0</v>
      </c>
      <c r="AE551" s="24">
        <v>78826241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4">
        <v>0</v>
      </c>
      <c r="AM551" s="202">
        <v>301253010</v>
      </c>
    </row>
    <row r="552" spans="1:40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840000</v>
      </c>
      <c r="H552" s="97">
        <v>0</v>
      </c>
      <c r="I552" s="97">
        <v>1118487</v>
      </c>
      <c r="J552" s="97">
        <v>0</v>
      </c>
      <c r="K552" s="97">
        <v>0</v>
      </c>
      <c r="L552" s="97">
        <v>0</v>
      </c>
      <c r="M552" s="97">
        <v>0</v>
      </c>
      <c r="N552" s="97">
        <v>63234415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2200000</v>
      </c>
      <c r="U552" s="97">
        <v>0</v>
      </c>
      <c r="V552" s="97">
        <v>0</v>
      </c>
      <c r="W552" s="97">
        <v>2562000</v>
      </c>
      <c r="X552" s="97">
        <v>0</v>
      </c>
      <c r="Y552" s="97">
        <v>0</v>
      </c>
      <c r="Z552" s="97">
        <v>690662</v>
      </c>
      <c r="AA552" s="97">
        <v>0</v>
      </c>
      <c r="AB552" s="97">
        <v>0</v>
      </c>
      <c r="AC552" s="97">
        <v>151781205</v>
      </c>
      <c r="AD552" s="97">
        <v>0</v>
      </c>
      <c r="AE552" s="97">
        <v>78826241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97">
        <v>0</v>
      </c>
      <c r="AM552" s="203">
        <v>301253010</v>
      </c>
    </row>
    <row r="553" spans="1:40" s="6" customFormat="1" ht="14.4" x14ac:dyDescent="0.3">
      <c r="A553" s="65" t="s">
        <v>1292</v>
      </c>
      <c r="B553" s="25" t="s">
        <v>243</v>
      </c>
      <c r="C553" s="24">
        <v>164638876</v>
      </c>
      <c r="D553" s="24">
        <v>76229164</v>
      </c>
      <c r="E553" s="24">
        <v>755322</v>
      </c>
      <c r="F553" s="24">
        <v>755322</v>
      </c>
      <c r="G553" s="24">
        <v>12121900</v>
      </c>
      <c r="H553" s="24">
        <v>234371115</v>
      </c>
      <c r="I553" s="24">
        <v>13503592</v>
      </c>
      <c r="J553" s="24">
        <v>755322</v>
      </c>
      <c r="K553" s="24">
        <v>10780254</v>
      </c>
      <c r="L553" s="24">
        <v>173829441</v>
      </c>
      <c r="M553" s="24">
        <v>91457189</v>
      </c>
      <c r="N553" s="24">
        <v>48175092</v>
      </c>
      <c r="O553" s="24">
        <v>53291841</v>
      </c>
      <c r="P553" s="24">
        <v>755390</v>
      </c>
      <c r="Q553" s="24">
        <v>2126231</v>
      </c>
      <c r="R553" s="24">
        <v>87917538</v>
      </c>
      <c r="S553" s="24">
        <v>3205322</v>
      </c>
      <c r="T553" s="24">
        <v>159006033</v>
      </c>
      <c r="U553" s="24">
        <v>22440886</v>
      </c>
      <c r="V553" s="24">
        <v>40323422</v>
      </c>
      <c r="W553" s="24">
        <v>755322</v>
      </c>
      <c r="X553" s="24">
        <v>130533094</v>
      </c>
      <c r="Y553" s="24">
        <v>4607822</v>
      </c>
      <c r="Z553" s="24">
        <v>5974810</v>
      </c>
      <c r="AA553" s="24">
        <v>755322</v>
      </c>
      <c r="AB553" s="24">
        <v>2140288</v>
      </c>
      <c r="AC553" s="24">
        <v>169857702</v>
      </c>
      <c r="AD553" s="24">
        <v>0</v>
      </c>
      <c r="AE553" s="24">
        <v>649829711</v>
      </c>
      <c r="AF553" s="24">
        <v>165925796</v>
      </c>
      <c r="AG553" s="24">
        <v>31443683</v>
      </c>
      <c r="AH553" s="24">
        <v>143260</v>
      </c>
      <c r="AI553" s="24">
        <v>755322</v>
      </c>
      <c r="AJ553" s="24">
        <v>0</v>
      </c>
      <c r="AK553" s="24">
        <v>0</v>
      </c>
      <c r="AL553" s="24">
        <v>0</v>
      </c>
      <c r="AM553" s="202">
        <v>2359161384</v>
      </c>
    </row>
    <row r="554" spans="1:40" s="6" customFormat="1" ht="14.4" x14ac:dyDescent="0.3">
      <c r="A554" s="95" t="s">
        <v>1293</v>
      </c>
      <c r="B554" s="96" t="s">
        <v>194</v>
      </c>
      <c r="C554" s="97">
        <v>164638876</v>
      </c>
      <c r="D554" s="97">
        <v>76229164</v>
      </c>
      <c r="E554" s="97">
        <v>755322</v>
      </c>
      <c r="F554" s="97">
        <v>755322</v>
      </c>
      <c r="G554" s="97">
        <v>12121900</v>
      </c>
      <c r="H554" s="97">
        <v>234371115</v>
      </c>
      <c r="I554" s="97">
        <v>13503592</v>
      </c>
      <c r="J554" s="97">
        <v>755322</v>
      </c>
      <c r="K554" s="97">
        <v>10780254</v>
      </c>
      <c r="L554" s="97">
        <v>173829441</v>
      </c>
      <c r="M554" s="97">
        <v>91457189</v>
      </c>
      <c r="N554" s="97">
        <v>48175092</v>
      </c>
      <c r="O554" s="97">
        <v>53291841</v>
      </c>
      <c r="P554" s="97">
        <v>755390</v>
      </c>
      <c r="Q554" s="97">
        <v>2126231</v>
      </c>
      <c r="R554" s="97">
        <v>87917538</v>
      </c>
      <c r="S554" s="97">
        <v>3205322</v>
      </c>
      <c r="T554" s="97">
        <v>159006033</v>
      </c>
      <c r="U554" s="97">
        <v>22440886</v>
      </c>
      <c r="V554" s="97">
        <v>40323422</v>
      </c>
      <c r="W554" s="97">
        <v>755322</v>
      </c>
      <c r="X554" s="97">
        <v>130533094</v>
      </c>
      <c r="Y554" s="97">
        <v>4607822</v>
      </c>
      <c r="Z554" s="97">
        <v>5974810</v>
      </c>
      <c r="AA554" s="97">
        <v>755322</v>
      </c>
      <c r="AB554" s="97">
        <v>2140288</v>
      </c>
      <c r="AC554" s="97">
        <v>169857702</v>
      </c>
      <c r="AD554" s="97">
        <v>0</v>
      </c>
      <c r="AE554" s="97">
        <v>649829711</v>
      </c>
      <c r="AF554" s="97">
        <v>165925796</v>
      </c>
      <c r="AG554" s="97">
        <v>31443683</v>
      </c>
      <c r="AH554" s="97">
        <v>143260</v>
      </c>
      <c r="AI554" s="97">
        <v>755322</v>
      </c>
      <c r="AJ554" s="97">
        <v>0</v>
      </c>
      <c r="AK554" s="97">
        <v>0</v>
      </c>
      <c r="AL554" s="97">
        <v>0</v>
      </c>
      <c r="AM554" s="203">
        <v>2359161384</v>
      </c>
    </row>
    <row r="555" spans="1:40" s="6" customFormat="1" ht="14.4" collapsed="1" x14ac:dyDescent="0.3">
      <c r="A555" s="66" t="s">
        <v>67</v>
      </c>
      <c r="B555" s="30" t="s">
        <v>240</v>
      </c>
      <c r="C555" s="31">
        <v>1126701953</v>
      </c>
      <c r="D555" s="31">
        <v>676487935</v>
      </c>
      <c r="E555" s="31">
        <v>421784729</v>
      </c>
      <c r="F555" s="31">
        <v>18324615</v>
      </c>
      <c r="G555" s="31">
        <v>354028268</v>
      </c>
      <c r="H555" s="31">
        <v>838206381</v>
      </c>
      <c r="I555" s="31">
        <v>385251051</v>
      </c>
      <c r="J555" s="31">
        <v>52419974</v>
      </c>
      <c r="K555" s="31">
        <v>49249130</v>
      </c>
      <c r="L555" s="31">
        <v>7512497801</v>
      </c>
      <c r="M555" s="31">
        <v>4267332706</v>
      </c>
      <c r="N555" s="31">
        <v>334875156</v>
      </c>
      <c r="O555" s="31">
        <v>1404287938</v>
      </c>
      <c r="P555" s="31">
        <v>154496888</v>
      </c>
      <c r="Q555" s="31">
        <v>108984033</v>
      </c>
      <c r="R555" s="31">
        <v>306817183</v>
      </c>
      <c r="S555" s="31">
        <v>118982092</v>
      </c>
      <c r="T555" s="31">
        <v>3874708417</v>
      </c>
      <c r="U555" s="31">
        <v>5797276585</v>
      </c>
      <c r="V555" s="31">
        <v>156414117</v>
      </c>
      <c r="W555" s="31">
        <v>566383028</v>
      </c>
      <c r="X555" s="31">
        <v>275833112</v>
      </c>
      <c r="Y555" s="31">
        <v>102244580</v>
      </c>
      <c r="Z555" s="31">
        <v>800429764</v>
      </c>
      <c r="AA555" s="31">
        <v>1716790937</v>
      </c>
      <c r="AB555" s="31">
        <v>1430795675</v>
      </c>
      <c r="AC555" s="31">
        <v>1914094334</v>
      </c>
      <c r="AD555" s="31">
        <v>913977351</v>
      </c>
      <c r="AE555" s="31">
        <v>4569583298</v>
      </c>
      <c r="AF555" s="31">
        <v>1566906613</v>
      </c>
      <c r="AG555" s="31">
        <v>696812618</v>
      </c>
      <c r="AH555" s="31">
        <v>946221799</v>
      </c>
      <c r="AI555" s="31">
        <v>530868011</v>
      </c>
      <c r="AJ555" s="31">
        <v>253010660</v>
      </c>
      <c r="AK555" s="31">
        <v>2287783</v>
      </c>
      <c r="AL555" s="31">
        <v>0</v>
      </c>
      <c r="AM555" s="204">
        <v>44245366515</v>
      </c>
      <c r="AN555" s="226"/>
    </row>
    <row r="556" spans="1:40" s="6" customFormat="1" ht="14.4" x14ac:dyDescent="0.3">
      <c r="A556" s="65" t="s">
        <v>1294</v>
      </c>
      <c r="B556" s="25" t="s">
        <v>197</v>
      </c>
      <c r="C556" s="24">
        <v>250404463</v>
      </c>
      <c r="D556" s="24">
        <v>5730515106</v>
      </c>
      <c r="E556" s="24">
        <v>0</v>
      </c>
      <c r="F556" s="24">
        <v>0</v>
      </c>
      <c r="G556" s="24">
        <v>45455</v>
      </c>
      <c r="H556" s="24">
        <v>0</v>
      </c>
      <c r="I556" s="24">
        <v>0</v>
      </c>
      <c r="J556" s="24">
        <v>0</v>
      </c>
      <c r="K556" s="24">
        <v>0</v>
      </c>
      <c r="L556" s="24">
        <v>2352240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58792898</v>
      </c>
      <c r="W556" s="24">
        <v>0</v>
      </c>
      <c r="X556" s="24">
        <v>0</v>
      </c>
      <c r="Y556" s="24">
        <v>0</v>
      </c>
      <c r="Z556" s="24">
        <v>0</v>
      </c>
      <c r="AA556" s="24">
        <v>51737559</v>
      </c>
      <c r="AB556" s="24">
        <v>0</v>
      </c>
      <c r="AC556" s="24">
        <v>0</v>
      </c>
      <c r="AD556" s="24">
        <v>0</v>
      </c>
      <c r="AE556" s="24">
        <v>27172180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4">
        <v>0</v>
      </c>
      <c r="AM556" s="202">
        <v>6121019901</v>
      </c>
    </row>
    <row r="557" spans="1:40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4">
        <v>0</v>
      </c>
      <c r="AM557" s="202">
        <v>0</v>
      </c>
    </row>
    <row r="558" spans="1:40" s="6" customFormat="1" ht="14.4" x14ac:dyDescent="0.3">
      <c r="A558" s="95" t="s">
        <v>1296</v>
      </c>
      <c r="B558" s="96" t="s">
        <v>244</v>
      </c>
      <c r="C558" s="97">
        <v>250404463</v>
      </c>
      <c r="D558" s="97">
        <v>5730515106</v>
      </c>
      <c r="E558" s="97">
        <v>0</v>
      </c>
      <c r="F558" s="97">
        <v>0</v>
      </c>
      <c r="G558" s="97">
        <v>45455</v>
      </c>
      <c r="H558" s="97">
        <v>0</v>
      </c>
      <c r="I558" s="97">
        <v>0</v>
      </c>
      <c r="J558" s="97">
        <v>0</v>
      </c>
      <c r="K558" s="97">
        <v>0</v>
      </c>
      <c r="L558" s="97">
        <v>2352240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58792898</v>
      </c>
      <c r="W558" s="97">
        <v>0</v>
      </c>
      <c r="X558" s="97">
        <v>0</v>
      </c>
      <c r="Y558" s="97">
        <v>0</v>
      </c>
      <c r="Z558" s="97">
        <v>0</v>
      </c>
      <c r="AA558" s="97">
        <v>51737559</v>
      </c>
      <c r="AB558" s="97">
        <v>0</v>
      </c>
      <c r="AC558" s="97">
        <v>0</v>
      </c>
      <c r="AD558" s="97">
        <v>0</v>
      </c>
      <c r="AE558" s="97">
        <v>27172180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97">
        <v>0</v>
      </c>
      <c r="AM558" s="203">
        <v>6121019901</v>
      </c>
    </row>
    <row r="559" spans="1:40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4">
        <v>0</v>
      </c>
      <c r="AM559" s="202">
        <v>0</v>
      </c>
    </row>
    <row r="560" spans="1:40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97">
        <v>0</v>
      </c>
      <c r="AM560" s="203">
        <v>0</v>
      </c>
    </row>
    <row r="561" spans="1:39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4">
        <v>0</v>
      </c>
      <c r="AM561" s="202">
        <v>0</v>
      </c>
    </row>
    <row r="562" spans="1:39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97">
        <v>0</v>
      </c>
      <c r="AM562" s="203">
        <v>0</v>
      </c>
    </row>
    <row r="563" spans="1:39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4">
        <v>0</v>
      </c>
      <c r="AM563" s="202">
        <v>0</v>
      </c>
    </row>
    <row r="564" spans="1:39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97">
        <v>0</v>
      </c>
      <c r="AM564" s="203">
        <v>0</v>
      </c>
    </row>
    <row r="565" spans="1:39" s="6" customFormat="1" ht="14.4" collapsed="1" x14ac:dyDescent="0.3">
      <c r="A565" s="66" t="s">
        <v>68</v>
      </c>
      <c r="B565" s="30" t="s">
        <v>127</v>
      </c>
      <c r="C565" s="31">
        <v>250404463</v>
      </c>
      <c r="D565" s="31">
        <v>5730515106</v>
      </c>
      <c r="E565" s="31">
        <v>0</v>
      </c>
      <c r="F565" s="31">
        <v>0</v>
      </c>
      <c r="G565" s="31">
        <v>45455</v>
      </c>
      <c r="H565" s="31">
        <v>0</v>
      </c>
      <c r="I565" s="31">
        <v>0</v>
      </c>
      <c r="J565" s="31">
        <v>0</v>
      </c>
      <c r="K565" s="31">
        <v>0</v>
      </c>
      <c r="L565" s="31">
        <v>2352240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58792898</v>
      </c>
      <c r="W565" s="31">
        <v>0</v>
      </c>
      <c r="X565" s="31">
        <v>0</v>
      </c>
      <c r="Y565" s="31">
        <v>0</v>
      </c>
      <c r="Z565" s="31">
        <v>0</v>
      </c>
      <c r="AA565" s="31">
        <v>51737559</v>
      </c>
      <c r="AB565" s="31">
        <v>0</v>
      </c>
      <c r="AC565" s="31">
        <v>0</v>
      </c>
      <c r="AD565" s="31">
        <v>0</v>
      </c>
      <c r="AE565" s="31">
        <v>27172180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31">
        <v>0</v>
      </c>
      <c r="AM565" s="204">
        <v>6121019901</v>
      </c>
    </row>
  </sheetData>
  <mergeCells count="18">
    <mergeCell ref="C2:H2"/>
    <mergeCell ref="C3:H3"/>
    <mergeCell ref="C4:H4"/>
    <mergeCell ref="I2:N2"/>
    <mergeCell ref="I3:N3"/>
    <mergeCell ref="I4:N4"/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O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8" width="22" style="1" customWidth="1"/>
    <col min="39" max="39" width="39.109375" style="1" customWidth="1" collapsed="1"/>
    <col min="40" max="40" width="17.33203125" style="1" bestFit="1" customWidth="1" collapsed="1"/>
    <col min="41" max="41" width="11.44140625" style="1"/>
    <col min="42" max="16384" width="11.44140625" style="1" collapsed="1"/>
  </cols>
  <sheetData>
    <row r="1" spans="1:40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40" s="7" customFormat="1" ht="28.8" x14ac:dyDescent="0.3">
      <c r="B2" s="69"/>
      <c r="C2" s="259" t="s">
        <v>250</v>
      </c>
      <c r="D2" s="259"/>
      <c r="E2" s="259"/>
      <c r="F2" s="259"/>
      <c r="G2" s="259"/>
      <c r="H2" s="259"/>
      <c r="I2" s="259" t="s">
        <v>250</v>
      </c>
      <c r="J2" s="259"/>
      <c r="K2" s="259"/>
      <c r="L2" s="259"/>
      <c r="M2" s="259"/>
      <c r="N2" s="259"/>
      <c r="O2" s="259" t="s">
        <v>250</v>
      </c>
      <c r="P2" s="259"/>
      <c r="Q2" s="259"/>
      <c r="R2" s="259"/>
      <c r="S2" s="259"/>
      <c r="T2" s="259"/>
      <c r="U2" s="259" t="s">
        <v>250</v>
      </c>
      <c r="V2" s="259"/>
      <c r="W2" s="259"/>
      <c r="X2" s="259"/>
      <c r="Y2" s="259"/>
      <c r="Z2" s="259"/>
      <c r="AA2" s="259" t="s">
        <v>250</v>
      </c>
      <c r="AB2" s="259"/>
      <c r="AC2" s="259"/>
      <c r="AD2" s="259"/>
      <c r="AE2" s="259"/>
      <c r="AF2" s="259"/>
      <c r="AG2" s="259" t="s">
        <v>250</v>
      </c>
      <c r="AH2" s="259"/>
      <c r="AI2" s="259"/>
      <c r="AJ2" s="259"/>
      <c r="AK2" s="259"/>
      <c r="AL2" s="259"/>
      <c r="AM2" s="259"/>
    </row>
    <row r="3" spans="1:40" s="7" customFormat="1" ht="18" x14ac:dyDescent="0.3">
      <c r="B3" s="70"/>
      <c r="C3" s="260" t="str">
        <f>PROPER(CARATULA!$A$19)</f>
        <v>Periodo Julio 2025 - Diciembre 2025</v>
      </c>
      <c r="D3" s="260"/>
      <c r="E3" s="260"/>
      <c r="F3" s="260"/>
      <c r="G3" s="260"/>
      <c r="H3" s="260"/>
      <c r="I3" s="260" t="str">
        <f>$C$3</f>
        <v>Periodo Julio 2025 - Diciembre 2025</v>
      </c>
      <c r="J3" s="260"/>
      <c r="K3" s="260"/>
      <c r="L3" s="260"/>
      <c r="M3" s="260"/>
      <c r="N3" s="260"/>
      <c r="O3" s="260" t="str">
        <f>$C$3</f>
        <v>Periodo Julio 2025 - Diciembre 2025</v>
      </c>
      <c r="P3" s="260"/>
      <c r="Q3" s="260"/>
      <c r="R3" s="260"/>
      <c r="S3" s="260"/>
      <c r="T3" s="260"/>
      <c r="U3" s="260" t="str">
        <f>$C$3</f>
        <v>Periodo Julio 2025 - Diciembre 2025</v>
      </c>
      <c r="V3" s="260"/>
      <c r="W3" s="260"/>
      <c r="X3" s="260"/>
      <c r="Y3" s="260"/>
      <c r="Z3" s="260"/>
      <c r="AA3" s="260" t="str">
        <f>$C$3</f>
        <v>Periodo Julio 2025 - Diciembre 2025</v>
      </c>
      <c r="AB3" s="260"/>
      <c r="AC3" s="260"/>
      <c r="AD3" s="260"/>
      <c r="AE3" s="260"/>
      <c r="AF3" s="260"/>
      <c r="AG3" s="260" t="str">
        <f>$C$3</f>
        <v>Periodo Julio 2025 - Diciembre 2025</v>
      </c>
      <c r="AH3" s="260"/>
      <c r="AI3" s="260"/>
      <c r="AJ3" s="260"/>
      <c r="AK3" s="260"/>
      <c r="AL3" s="260"/>
      <c r="AM3" s="260"/>
    </row>
    <row r="4" spans="1:40" s="7" customFormat="1" ht="14.4" x14ac:dyDescent="0.3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40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40" s="6" customFormat="1" ht="43.2" x14ac:dyDescent="0.3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40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49"/>
    </row>
    <row r="8" spans="1:40" s="6" customFormat="1" ht="14.4" x14ac:dyDescent="0.3">
      <c r="A8" s="58" t="s">
        <v>104</v>
      </c>
      <c r="B8" s="6" t="s">
        <v>1314</v>
      </c>
      <c r="C8" s="114">
        <v>25764421687</v>
      </c>
      <c r="D8" s="114">
        <v>25908701419</v>
      </c>
      <c r="E8" s="114">
        <v>20697985912</v>
      </c>
      <c r="F8" s="114">
        <v>10494632274</v>
      </c>
      <c r="G8" s="114">
        <v>97930371435</v>
      </c>
      <c r="H8" s="114">
        <v>140505563860</v>
      </c>
      <c r="I8" s="114">
        <v>22868364666</v>
      </c>
      <c r="J8" s="114">
        <v>23768310567</v>
      </c>
      <c r="K8" s="114">
        <v>29308292662</v>
      </c>
      <c r="L8" s="114">
        <v>532061287957</v>
      </c>
      <c r="M8" s="114">
        <v>53491175626</v>
      </c>
      <c r="N8" s="114">
        <v>15260323247</v>
      </c>
      <c r="O8" s="114">
        <v>19268122022</v>
      </c>
      <c r="P8" s="114">
        <v>22671144771</v>
      </c>
      <c r="Q8" s="114">
        <v>22202795717</v>
      </c>
      <c r="R8" s="114">
        <v>33471053887</v>
      </c>
      <c r="S8" s="114">
        <v>7385969146</v>
      </c>
      <c r="T8" s="114">
        <v>43137548481</v>
      </c>
      <c r="U8" s="114">
        <v>172812641781</v>
      </c>
      <c r="V8" s="114">
        <v>21407651591</v>
      </c>
      <c r="W8" s="114">
        <v>89626627741</v>
      </c>
      <c r="X8" s="114">
        <v>43637569775</v>
      </c>
      <c r="Y8" s="114">
        <v>36478663357</v>
      </c>
      <c r="Z8" s="114">
        <v>284446376257</v>
      </c>
      <c r="AA8" s="114">
        <v>116493567503</v>
      </c>
      <c r="AB8" s="114">
        <v>400024495795</v>
      </c>
      <c r="AC8" s="114">
        <v>109265196582</v>
      </c>
      <c r="AD8" s="114">
        <v>61773624302</v>
      </c>
      <c r="AE8" s="114">
        <v>89577956969</v>
      </c>
      <c r="AF8" s="114">
        <v>69042176366</v>
      </c>
      <c r="AG8" s="114">
        <v>107155044797</v>
      </c>
      <c r="AH8" s="114">
        <v>483052470306</v>
      </c>
      <c r="AI8" s="114">
        <v>164540587877</v>
      </c>
      <c r="AJ8" s="114">
        <v>92533848273</v>
      </c>
      <c r="AK8" s="114">
        <v>73536165357</v>
      </c>
      <c r="AL8" s="114">
        <v>10839029340</v>
      </c>
      <c r="AM8" s="149">
        <v>3572439759305</v>
      </c>
    </row>
    <row r="9" spans="1:40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875659301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14">
        <v>0</v>
      </c>
      <c r="AM9" s="149">
        <v>875659301</v>
      </c>
    </row>
    <row r="10" spans="1:40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7294644</v>
      </c>
      <c r="F10" s="114">
        <v>838545000</v>
      </c>
      <c r="G10" s="114">
        <v>4869155578</v>
      </c>
      <c r="H10" s="114">
        <v>12478155240</v>
      </c>
      <c r="I10" s="114">
        <v>2380568504</v>
      </c>
      <c r="J10" s="114">
        <v>0</v>
      </c>
      <c r="K10" s="114">
        <v>0</v>
      </c>
      <c r="L10" s="114">
        <v>0</v>
      </c>
      <c r="M10" s="114">
        <v>11046898766</v>
      </c>
      <c r="N10" s="114">
        <v>1829000000</v>
      </c>
      <c r="O10" s="114">
        <v>5727755988</v>
      </c>
      <c r="P10" s="114">
        <v>708801485</v>
      </c>
      <c r="Q10" s="114">
        <v>1211184860</v>
      </c>
      <c r="R10" s="114">
        <v>3091163445</v>
      </c>
      <c r="S10" s="114">
        <v>0</v>
      </c>
      <c r="T10" s="114">
        <v>2407442522</v>
      </c>
      <c r="U10" s="114">
        <v>0</v>
      </c>
      <c r="V10" s="114">
        <v>3704841193</v>
      </c>
      <c r="W10" s="114">
        <v>9939625516</v>
      </c>
      <c r="X10" s="114">
        <v>1693726620</v>
      </c>
      <c r="Y10" s="114">
        <v>2147869710</v>
      </c>
      <c r="Z10" s="114">
        <v>6417425451</v>
      </c>
      <c r="AA10" s="114">
        <v>2020629212</v>
      </c>
      <c r="AB10" s="114">
        <v>23638637858</v>
      </c>
      <c r="AC10" s="114">
        <v>32433799658</v>
      </c>
      <c r="AD10" s="114">
        <v>12576070375</v>
      </c>
      <c r="AE10" s="114">
        <v>1354896007</v>
      </c>
      <c r="AF10" s="114">
        <v>9030420796</v>
      </c>
      <c r="AG10" s="114">
        <v>5468861</v>
      </c>
      <c r="AH10" s="114">
        <v>0</v>
      </c>
      <c r="AI10" s="114">
        <v>2522193115</v>
      </c>
      <c r="AJ10" s="114">
        <v>277885218</v>
      </c>
      <c r="AK10" s="114">
        <v>0</v>
      </c>
      <c r="AL10" s="114">
        <v>0</v>
      </c>
      <c r="AM10" s="149">
        <v>154359455622</v>
      </c>
    </row>
    <row r="11" spans="1:40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14">
        <v>0</v>
      </c>
      <c r="AM11" s="149">
        <v>0</v>
      </c>
    </row>
    <row r="12" spans="1:40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777269064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4404400000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14">
        <v>0</v>
      </c>
      <c r="AM12" s="149">
        <v>5181669064</v>
      </c>
    </row>
    <row r="13" spans="1:40" s="6" customFormat="1" ht="14.4" x14ac:dyDescent="0.3">
      <c r="A13" s="58" t="s">
        <v>109</v>
      </c>
      <c r="B13" s="6" t="s">
        <v>177</v>
      </c>
      <c r="C13" s="114">
        <v>54470543</v>
      </c>
      <c r="D13" s="114">
        <v>32965517242</v>
      </c>
      <c r="E13" s="114">
        <v>0</v>
      </c>
      <c r="F13" s="114">
        <v>604723701</v>
      </c>
      <c r="G13" s="114">
        <v>70000000</v>
      </c>
      <c r="H13" s="114">
        <v>3503161725</v>
      </c>
      <c r="I13" s="114">
        <v>4093368818</v>
      </c>
      <c r="J13" s="114">
        <v>290000000</v>
      </c>
      <c r="K13" s="114">
        <v>0</v>
      </c>
      <c r="L13" s="114">
        <v>14015531515</v>
      </c>
      <c r="M13" s="114">
        <v>1397130887</v>
      </c>
      <c r="N13" s="114">
        <v>0</v>
      </c>
      <c r="O13" s="114">
        <v>39027416</v>
      </c>
      <c r="P13" s="114">
        <v>527231917</v>
      </c>
      <c r="Q13" s="114">
        <v>0</v>
      </c>
      <c r="R13" s="114">
        <v>66520623</v>
      </c>
      <c r="S13" s="114">
        <v>0</v>
      </c>
      <c r="T13" s="114">
        <v>1721529399</v>
      </c>
      <c r="U13" s="114">
        <v>0</v>
      </c>
      <c r="V13" s="114">
        <v>0</v>
      </c>
      <c r="W13" s="114">
        <v>14926236093</v>
      </c>
      <c r="X13" s="114">
        <v>2880063878</v>
      </c>
      <c r="Y13" s="114">
        <v>0</v>
      </c>
      <c r="Z13" s="114">
        <v>79787707682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14">
        <v>0</v>
      </c>
      <c r="AM13" s="149">
        <v>158518213025</v>
      </c>
    </row>
    <row r="14" spans="1:40" s="6" customFormat="1" ht="18.75" customHeight="1" x14ac:dyDescent="0.3">
      <c r="A14" s="87"/>
      <c r="B14" s="17" t="s">
        <v>110</v>
      </c>
      <c r="C14" s="115">
        <v>25818892230</v>
      </c>
      <c r="D14" s="115">
        <v>58874218661</v>
      </c>
      <c r="E14" s="115">
        <v>20705280556</v>
      </c>
      <c r="F14" s="115">
        <v>11937900975</v>
      </c>
      <c r="G14" s="115">
        <v>102869527013</v>
      </c>
      <c r="H14" s="115">
        <v>157264149889</v>
      </c>
      <c r="I14" s="115">
        <v>29342301988</v>
      </c>
      <c r="J14" s="115">
        <v>24058310567</v>
      </c>
      <c r="K14" s="115">
        <v>29308292662</v>
      </c>
      <c r="L14" s="115">
        <v>546076819472</v>
      </c>
      <c r="M14" s="115">
        <v>65935205279</v>
      </c>
      <c r="N14" s="115">
        <v>17089323247</v>
      </c>
      <c r="O14" s="115">
        <v>29439305426</v>
      </c>
      <c r="P14" s="115">
        <v>23907178173</v>
      </c>
      <c r="Q14" s="115">
        <v>23413980577</v>
      </c>
      <c r="R14" s="115">
        <v>36628737955</v>
      </c>
      <c r="S14" s="115">
        <v>7385969146</v>
      </c>
      <c r="T14" s="115">
        <v>47266520402</v>
      </c>
      <c r="U14" s="115">
        <v>172812641781</v>
      </c>
      <c r="V14" s="115">
        <v>25112492784</v>
      </c>
      <c r="W14" s="115">
        <v>114492489350</v>
      </c>
      <c r="X14" s="115">
        <v>48211360273</v>
      </c>
      <c r="Y14" s="115">
        <v>38626533067</v>
      </c>
      <c r="Z14" s="115">
        <v>370651509390</v>
      </c>
      <c r="AA14" s="115">
        <v>119085198565</v>
      </c>
      <c r="AB14" s="115">
        <v>425543782690</v>
      </c>
      <c r="AC14" s="115">
        <v>141698996240</v>
      </c>
      <c r="AD14" s="115">
        <v>74349694677</v>
      </c>
      <c r="AE14" s="115">
        <v>90932852976</v>
      </c>
      <c r="AF14" s="115">
        <v>78072597162</v>
      </c>
      <c r="AG14" s="115">
        <v>107160513658</v>
      </c>
      <c r="AH14" s="115">
        <v>483052470306</v>
      </c>
      <c r="AI14" s="115">
        <v>167062780992</v>
      </c>
      <c r="AJ14" s="115">
        <v>92811733491</v>
      </c>
      <c r="AK14" s="115">
        <v>73536165357</v>
      </c>
      <c r="AL14" s="115">
        <v>10839029340</v>
      </c>
      <c r="AM14" s="150">
        <v>3891374756317</v>
      </c>
    </row>
    <row r="15" spans="1:40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49"/>
    </row>
    <row r="16" spans="1:40" s="6" customFormat="1" ht="14.4" x14ac:dyDescent="0.3">
      <c r="A16" s="58" t="s">
        <v>1303</v>
      </c>
      <c r="B16" s="6" t="s">
        <v>251</v>
      </c>
      <c r="C16" s="114">
        <v>22742345416</v>
      </c>
      <c r="D16" s="114">
        <v>44210258792</v>
      </c>
      <c r="E16" s="114">
        <v>15519658817</v>
      </c>
      <c r="F16" s="114">
        <v>4724289583</v>
      </c>
      <c r="G16" s="114">
        <v>60254630515</v>
      </c>
      <c r="H16" s="114">
        <v>147909575256</v>
      </c>
      <c r="I16" s="114">
        <v>21556744463</v>
      </c>
      <c r="J16" s="114">
        <v>5343990460</v>
      </c>
      <c r="K16" s="114">
        <v>10118028501</v>
      </c>
      <c r="L16" s="114">
        <v>148195264171</v>
      </c>
      <c r="M16" s="114">
        <v>97014003301</v>
      </c>
      <c r="N16" s="114">
        <v>7371577397</v>
      </c>
      <c r="O16" s="114">
        <v>35146042557</v>
      </c>
      <c r="P16" s="114">
        <v>21914478936</v>
      </c>
      <c r="Q16" s="114">
        <v>8458035656</v>
      </c>
      <c r="R16" s="114">
        <v>29055408904</v>
      </c>
      <c r="S16" s="114">
        <v>2010528416</v>
      </c>
      <c r="T16" s="114">
        <v>87813718511</v>
      </c>
      <c r="U16" s="114">
        <v>131480226478</v>
      </c>
      <c r="V16" s="114">
        <v>16454106996</v>
      </c>
      <c r="W16" s="114">
        <v>40347826166</v>
      </c>
      <c r="X16" s="114">
        <v>27856776559</v>
      </c>
      <c r="Y16" s="114">
        <v>17638165798</v>
      </c>
      <c r="Z16" s="114">
        <v>364625768654</v>
      </c>
      <c r="AA16" s="114">
        <v>78377571231</v>
      </c>
      <c r="AB16" s="114">
        <v>261287464154</v>
      </c>
      <c r="AC16" s="114">
        <v>152672537475</v>
      </c>
      <c r="AD16" s="114">
        <v>39814308898</v>
      </c>
      <c r="AE16" s="114">
        <v>81076034346</v>
      </c>
      <c r="AF16" s="114">
        <v>81852014076</v>
      </c>
      <c r="AG16" s="114">
        <v>13239560653</v>
      </c>
      <c r="AH16" s="114">
        <v>41994147086</v>
      </c>
      <c r="AI16" s="114">
        <v>55772337763</v>
      </c>
      <c r="AJ16" s="114">
        <v>20242481768</v>
      </c>
      <c r="AK16" s="114">
        <v>57959650544</v>
      </c>
      <c r="AL16" s="114">
        <v>1072539842</v>
      </c>
      <c r="AM16" s="149">
        <v>2253122098139</v>
      </c>
      <c r="AN16" s="228"/>
    </row>
    <row r="17" spans="1:40" s="6" customFormat="1" ht="14.4" x14ac:dyDescent="0.3">
      <c r="A17" s="58" t="s">
        <v>1304</v>
      </c>
      <c r="B17" s="6" t="s">
        <v>252</v>
      </c>
      <c r="C17" s="114">
        <v>107014990</v>
      </c>
      <c r="D17" s="114">
        <v>496945207</v>
      </c>
      <c r="E17" s="114">
        <v>496945207</v>
      </c>
      <c r="F17" s="114">
        <v>606301029</v>
      </c>
      <c r="G17" s="114">
        <v>496945207</v>
      </c>
      <c r="H17" s="114">
        <v>606301029</v>
      </c>
      <c r="I17" s="114">
        <v>606301029</v>
      </c>
      <c r="J17" s="114">
        <v>606301029</v>
      </c>
      <c r="K17" s="114">
        <v>606301029</v>
      </c>
      <c r="L17" s="114">
        <v>616641972</v>
      </c>
      <c r="M17" s="114">
        <v>96031588</v>
      </c>
      <c r="N17" s="114">
        <v>0</v>
      </c>
      <c r="O17" s="114">
        <v>496945207</v>
      </c>
      <c r="P17" s="114">
        <v>606301038</v>
      </c>
      <c r="Q17" s="114">
        <v>496945207</v>
      </c>
      <c r="R17" s="114">
        <v>592976819</v>
      </c>
      <c r="S17" s="114">
        <v>606301029</v>
      </c>
      <c r="T17" s="114">
        <v>0</v>
      </c>
      <c r="U17" s="114">
        <v>0</v>
      </c>
      <c r="V17" s="114">
        <v>606301029</v>
      </c>
      <c r="W17" s="114">
        <v>496945207</v>
      </c>
      <c r="X17" s="114">
        <v>606301029</v>
      </c>
      <c r="Y17" s="114">
        <v>606301029</v>
      </c>
      <c r="Z17" s="114">
        <v>109355822</v>
      </c>
      <c r="AA17" s="114">
        <v>496945207</v>
      </c>
      <c r="AB17" s="114">
        <v>0</v>
      </c>
      <c r="AC17" s="114">
        <v>0</v>
      </c>
      <c r="AD17" s="114">
        <v>606301029</v>
      </c>
      <c r="AE17" s="114">
        <v>0</v>
      </c>
      <c r="AF17" s="114">
        <v>496945207</v>
      </c>
      <c r="AG17" s="114">
        <v>606301029</v>
      </c>
      <c r="AH17" s="114">
        <v>539274500</v>
      </c>
      <c r="AI17" s="114">
        <v>496945207</v>
      </c>
      <c r="AJ17" s="114">
        <v>0</v>
      </c>
      <c r="AK17" s="114">
        <v>0</v>
      </c>
      <c r="AL17" s="114">
        <v>0</v>
      </c>
      <c r="AM17" s="149">
        <v>13809414911</v>
      </c>
      <c r="AN17" s="228"/>
    </row>
    <row r="18" spans="1:40" s="6" customFormat="1" ht="14.4" x14ac:dyDescent="0.3">
      <c r="A18" s="58" t="s">
        <v>1305</v>
      </c>
      <c r="B18" s="6" t="s">
        <v>253</v>
      </c>
      <c r="C18" s="114">
        <v>1085930023</v>
      </c>
      <c r="D18" s="114">
        <v>187620303</v>
      </c>
      <c r="E18" s="114">
        <v>168537453</v>
      </c>
      <c r="F18" s="114">
        <v>4233209</v>
      </c>
      <c r="G18" s="114">
        <v>522039644</v>
      </c>
      <c r="H18" s="114">
        <v>937354124</v>
      </c>
      <c r="I18" s="114">
        <v>2949065179</v>
      </c>
      <c r="J18" s="114">
        <v>56428733</v>
      </c>
      <c r="K18" s="114">
        <v>20027826</v>
      </c>
      <c r="L18" s="114">
        <v>2650342424</v>
      </c>
      <c r="M18" s="114">
        <v>626373951</v>
      </c>
      <c r="N18" s="114">
        <v>104280951</v>
      </c>
      <c r="O18" s="114">
        <v>80759186</v>
      </c>
      <c r="P18" s="114">
        <v>201711568</v>
      </c>
      <c r="Q18" s="114">
        <v>151714758</v>
      </c>
      <c r="R18" s="114">
        <v>44158655</v>
      </c>
      <c r="S18" s="114">
        <v>42781426</v>
      </c>
      <c r="T18" s="114">
        <v>90253871</v>
      </c>
      <c r="U18" s="114">
        <v>618301110</v>
      </c>
      <c r="V18" s="114">
        <v>48065683</v>
      </c>
      <c r="W18" s="114">
        <v>2614553750</v>
      </c>
      <c r="X18" s="114">
        <v>237281314</v>
      </c>
      <c r="Y18" s="114">
        <v>66722197</v>
      </c>
      <c r="Z18" s="114">
        <v>2863163430</v>
      </c>
      <c r="AA18" s="114">
        <v>104572282</v>
      </c>
      <c r="AB18" s="114">
        <v>0</v>
      </c>
      <c r="AC18" s="114">
        <v>2619844726</v>
      </c>
      <c r="AD18" s="114">
        <v>1250846151</v>
      </c>
      <c r="AE18" s="114">
        <v>83774775</v>
      </c>
      <c r="AF18" s="114">
        <v>3163665590</v>
      </c>
      <c r="AG18" s="114">
        <v>122716730</v>
      </c>
      <c r="AH18" s="114">
        <v>493570955</v>
      </c>
      <c r="AI18" s="114">
        <v>0</v>
      </c>
      <c r="AJ18" s="114">
        <v>0</v>
      </c>
      <c r="AK18" s="114">
        <v>0</v>
      </c>
      <c r="AL18" s="114">
        <v>0</v>
      </c>
      <c r="AM18" s="149">
        <v>24210691977</v>
      </c>
      <c r="AN18" s="228"/>
    </row>
    <row r="19" spans="1:40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14">
        <v>0</v>
      </c>
      <c r="AM19" s="149">
        <v>0</v>
      </c>
      <c r="AN19" s="228"/>
    </row>
    <row r="20" spans="1:40" s="6" customFormat="1" ht="14.4" x14ac:dyDescent="0.3">
      <c r="A20" s="94"/>
      <c r="B20" s="90" t="s">
        <v>1367</v>
      </c>
      <c r="C20" s="116">
        <v>23935290429</v>
      </c>
      <c r="D20" s="116">
        <v>44894824302</v>
      </c>
      <c r="E20" s="116">
        <v>16185141477</v>
      </c>
      <c r="F20" s="116">
        <v>5334823821</v>
      </c>
      <c r="G20" s="116">
        <v>61273615366</v>
      </c>
      <c r="H20" s="116">
        <v>149453230409</v>
      </c>
      <c r="I20" s="116">
        <v>25112110671</v>
      </c>
      <c r="J20" s="116">
        <v>6006720222</v>
      </c>
      <c r="K20" s="116">
        <v>10744357356</v>
      </c>
      <c r="L20" s="116">
        <v>151462248567</v>
      </c>
      <c r="M20" s="116">
        <v>97736408840</v>
      </c>
      <c r="N20" s="116">
        <v>7475858348</v>
      </c>
      <c r="O20" s="116">
        <v>35723746950</v>
      </c>
      <c r="P20" s="116">
        <v>22722491542</v>
      </c>
      <c r="Q20" s="116">
        <v>9106695621</v>
      </c>
      <c r="R20" s="116">
        <v>29692544378</v>
      </c>
      <c r="S20" s="116">
        <v>2659610871</v>
      </c>
      <c r="T20" s="116">
        <v>87903972382</v>
      </c>
      <c r="U20" s="116">
        <v>132098527588</v>
      </c>
      <c r="V20" s="116">
        <v>17108473708</v>
      </c>
      <c r="W20" s="116">
        <v>43459325123</v>
      </c>
      <c r="X20" s="116">
        <v>28700358902</v>
      </c>
      <c r="Y20" s="116">
        <v>18311189024</v>
      </c>
      <c r="Z20" s="116">
        <v>367598287906</v>
      </c>
      <c r="AA20" s="116">
        <v>78979088720</v>
      </c>
      <c r="AB20" s="116">
        <v>261287464154</v>
      </c>
      <c r="AC20" s="116">
        <v>155292382201</v>
      </c>
      <c r="AD20" s="116">
        <v>41671456078</v>
      </c>
      <c r="AE20" s="116">
        <v>81159809121</v>
      </c>
      <c r="AF20" s="116">
        <v>85512624873</v>
      </c>
      <c r="AG20" s="116">
        <v>13968578412</v>
      </c>
      <c r="AH20" s="116">
        <v>43026992541</v>
      </c>
      <c r="AI20" s="116">
        <v>56269282970</v>
      </c>
      <c r="AJ20" s="116">
        <v>20242481768</v>
      </c>
      <c r="AK20" s="116">
        <v>57959650544</v>
      </c>
      <c r="AL20" s="116">
        <v>1072539842</v>
      </c>
      <c r="AM20" s="151">
        <v>2291142205027</v>
      </c>
      <c r="AN20" s="228"/>
    </row>
    <row r="21" spans="1:40" s="6" customFormat="1" ht="14.4" x14ac:dyDescent="0.3">
      <c r="A21" s="107" t="s">
        <v>1307</v>
      </c>
      <c r="B21" s="111" t="s">
        <v>1363</v>
      </c>
      <c r="C21" s="114">
        <v>0</v>
      </c>
      <c r="D21" s="114">
        <v>4645894624</v>
      </c>
      <c r="E21" s="114">
        <v>0</v>
      </c>
      <c r="F21" s="114">
        <v>0</v>
      </c>
      <c r="G21" s="114">
        <v>0</v>
      </c>
      <c r="H21" s="114">
        <v>156022349</v>
      </c>
      <c r="I21" s="114">
        <v>0</v>
      </c>
      <c r="J21" s="114">
        <v>0</v>
      </c>
      <c r="K21" s="114">
        <v>0</v>
      </c>
      <c r="L21" s="114">
        <v>9790242167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75265447</v>
      </c>
      <c r="S21" s="114">
        <v>0</v>
      </c>
      <c r="T21" s="114">
        <v>1206497501</v>
      </c>
      <c r="U21" s="114">
        <v>33961348562</v>
      </c>
      <c r="V21" s="114">
        <v>0</v>
      </c>
      <c r="W21" s="114">
        <v>16532243127</v>
      </c>
      <c r="X21" s="114">
        <v>1305769964</v>
      </c>
      <c r="Y21" s="114">
        <v>0</v>
      </c>
      <c r="Z21" s="114">
        <v>46338322458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2765022942</v>
      </c>
      <c r="AH21" s="114">
        <v>84414128628</v>
      </c>
      <c r="AI21" s="114">
        <v>0</v>
      </c>
      <c r="AJ21" s="114">
        <v>0</v>
      </c>
      <c r="AK21" s="114">
        <v>0</v>
      </c>
      <c r="AL21" s="114">
        <v>0</v>
      </c>
      <c r="AM21" s="149">
        <v>201190757769</v>
      </c>
      <c r="AN21" s="228"/>
    </row>
    <row r="22" spans="1:40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14">
        <v>0</v>
      </c>
      <c r="AM22" s="149">
        <v>0</v>
      </c>
      <c r="AN22" s="228"/>
    </row>
    <row r="23" spans="1:40" s="6" customFormat="1" ht="14.4" x14ac:dyDescent="0.3">
      <c r="A23" s="94"/>
      <c r="B23" s="90" t="s">
        <v>1365</v>
      </c>
      <c r="C23" s="116">
        <v>0</v>
      </c>
      <c r="D23" s="116">
        <v>4645894624</v>
      </c>
      <c r="E23" s="116">
        <v>0</v>
      </c>
      <c r="F23" s="116">
        <v>0</v>
      </c>
      <c r="G23" s="116">
        <v>0</v>
      </c>
      <c r="H23" s="116">
        <v>156022349</v>
      </c>
      <c r="I23" s="116">
        <v>0</v>
      </c>
      <c r="J23" s="116">
        <v>0</v>
      </c>
      <c r="K23" s="116">
        <v>0</v>
      </c>
      <c r="L23" s="116">
        <v>9790242167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75265447</v>
      </c>
      <c r="S23" s="116">
        <v>0</v>
      </c>
      <c r="T23" s="116">
        <v>1206497501</v>
      </c>
      <c r="U23" s="116">
        <v>33961348562</v>
      </c>
      <c r="V23" s="116">
        <v>0</v>
      </c>
      <c r="W23" s="116">
        <v>16532243127</v>
      </c>
      <c r="X23" s="116">
        <v>1305769964</v>
      </c>
      <c r="Y23" s="116">
        <v>0</v>
      </c>
      <c r="Z23" s="116">
        <v>46338322458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2765022942</v>
      </c>
      <c r="AH23" s="116">
        <v>84414128628</v>
      </c>
      <c r="AI23" s="116">
        <v>0</v>
      </c>
      <c r="AJ23" s="116">
        <v>0</v>
      </c>
      <c r="AK23" s="116">
        <v>0</v>
      </c>
      <c r="AL23" s="116">
        <v>0</v>
      </c>
      <c r="AM23" s="151">
        <v>201190757769</v>
      </c>
      <c r="AN23" s="228"/>
    </row>
    <row r="24" spans="1:40" s="110" customFormat="1" ht="14.4" x14ac:dyDescent="0.3">
      <c r="A24" s="108"/>
      <c r="B24" s="109" t="s">
        <v>1368</v>
      </c>
      <c r="C24" s="117">
        <v>23935290429</v>
      </c>
      <c r="D24" s="117">
        <v>49540718926</v>
      </c>
      <c r="E24" s="117">
        <v>16185141477</v>
      </c>
      <c r="F24" s="117">
        <v>5334823821</v>
      </c>
      <c r="G24" s="117">
        <v>61273615366</v>
      </c>
      <c r="H24" s="117">
        <v>149609252758</v>
      </c>
      <c r="I24" s="117">
        <v>25112110671</v>
      </c>
      <c r="J24" s="117">
        <v>6006720222</v>
      </c>
      <c r="K24" s="117">
        <v>10744357356</v>
      </c>
      <c r="L24" s="117">
        <v>161252490734</v>
      </c>
      <c r="M24" s="117">
        <v>97736408840</v>
      </c>
      <c r="N24" s="117">
        <v>7475858348</v>
      </c>
      <c r="O24" s="117">
        <v>35723746950</v>
      </c>
      <c r="P24" s="117">
        <v>22722491542</v>
      </c>
      <c r="Q24" s="117">
        <v>9106695621</v>
      </c>
      <c r="R24" s="117">
        <v>29767809825</v>
      </c>
      <c r="S24" s="117">
        <v>2659610871</v>
      </c>
      <c r="T24" s="117">
        <v>89110469883</v>
      </c>
      <c r="U24" s="117">
        <v>166059876150</v>
      </c>
      <c r="V24" s="117">
        <v>17108473708</v>
      </c>
      <c r="W24" s="117">
        <v>59991568250</v>
      </c>
      <c r="X24" s="117">
        <v>30006128866</v>
      </c>
      <c r="Y24" s="117">
        <v>18311189024</v>
      </c>
      <c r="Z24" s="117">
        <v>413936610364</v>
      </c>
      <c r="AA24" s="117">
        <v>78979088720</v>
      </c>
      <c r="AB24" s="117">
        <v>261287464154</v>
      </c>
      <c r="AC24" s="117">
        <v>155292382201</v>
      </c>
      <c r="AD24" s="117">
        <v>41671456078</v>
      </c>
      <c r="AE24" s="117">
        <v>81159809121</v>
      </c>
      <c r="AF24" s="117">
        <v>85512624873</v>
      </c>
      <c r="AG24" s="117">
        <v>16733601354</v>
      </c>
      <c r="AH24" s="117">
        <v>127441121169</v>
      </c>
      <c r="AI24" s="117">
        <v>56269282970</v>
      </c>
      <c r="AJ24" s="117">
        <v>20242481768</v>
      </c>
      <c r="AK24" s="117">
        <v>57959650544</v>
      </c>
      <c r="AL24" s="117">
        <v>1072539842</v>
      </c>
      <c r="AM24" s="152">
        <v>2492332962796</v>
      </c>
      <c r="AN24" s="228"/>
    </row>
    <row r="25" spans="1:40" s="6" customFormat="1" ht="14.4" x14ac:dyDescent="0.3">
      <c r="A25" s="58" t="s">
        <v>1326</v>
      </c>
      <c r="B25" s="6" t="s">
        <v>1327</v>
      </c>
      <c r="C25" s="114">
        <v>186526099</v>
      </c>
      <c r="D25" s="114">
        <v>247434472</v>
      </c>
      <c r="E25" s="114">
        <v>62528140</v>
      </c>
      <c r="F25" s="114">
        <v>48647664</v>
      </c>
      <c r="G25" s="114">
        <v>195907499</v>
      </c>
      <c r="H25" s="114">
        <v>1027507806</v>
      </c>
      <c r="I25" s="114">
        <v>113326512</v>
      </c>
      <c r="J25" s="114">
        <v>21486979</v>
      </c>
      <c r="K25" s="114">
        <v>86963390</v>
      </c>
      <c r="L25" s="114">
        <v>410727579</v>
      </c>
      <c r="M25" s="114">
        <v>544153110</v>
      </c>
      <c r="N25" s="114">
        <v>237035438</v>
      </c>
      <c r="O25" s="114">
        <v>363826335</v>
      </c>
      <c r="P25" s="114">
        <v>121233339</v>
      </c>
      <c r="Q25" s="114">
        <v>39465094</v>
      </c>
      <c r="R25" s="114">
        <v>192259124</v>
      </c>
      <c r="S25" s="114">
        <v>10525714</v>
      </c>
      <c r="T25" s="114">
        <v>493618918</v>
      </c>
      <c r="U25" s="114">
        <v>729831070</v>
      </c>
      <c r="V25" s="114">
        <v>125506961</v>
      </c>
      <c r="W25" s="114">
        <v>80590000</v>
      </c>
      <c r="X25" s="114">
        <v>210094844</v>
      </c>
      <c r="Y25" s="114">
        <v>19797642</v>
      </c>
      <c r="Z25" s="114">
        <v>1133185152</v>
      </c>
      <c r="AA25" s="114">
        <v>1471671604</v>
      </c>
      <c r="AB25" s="114">
        <v>1248788756</v>
      </c>
      <c r="AC25" s="114">
        <v>696475131</v>
      </c>
      <c r="AD25" s="114">
        <v>192291524</v>
      </c>
      <c r="AE25" s="114">
        <v>443148988</v>
      </c>
      <c r="AF25" s="114">
        <v>221744502</v>
      </c>
      <c r="AG25" s="114">
        <v>115575297</v>
      </c>
      <c r="AH25" s="114">
        <v>22761506186</v>
      </c>
      <c r="AI25" s="114">
        <v>5252134311</v>
      </c>
      <c r="AJ25" s="114">
        <v>35203738</v>
      </c>
      <c r="AK25" s="114">
        <v>660570</v>
      </c>
      <c r="AL25" s="114">
        <v>664096</v>
      </c>
      <c r="AM25" s="149">
        <v>39142043584</v>
      </c>
      <c r="AN25" s="228"/>
    </row>
    <row r="26" spans="1:40" s="6" customFormat="1" ht="14.4" x14ac:dyDescent="0.3">
      <c r="A26" s="58" t="s">
        <v>1328</v>
      </c>
      <c r="B26" s="6" t="s">
        <v>1329</v>
      </c>
      <c r="C26" s="114">
        <v>2590081001</v>
      </c>
      <c r="D26" s="114">
        <v>3058731977</v>
      </c>
      <c r="E26" s="114">
        <v>3628733431</v>
      </c>
      <c r="F26" s="114">
        <v>922605384</v>
      </c>
      <c r="G26" s="114">
        <v>10827183987</v>
      </c>
      <c r="H26" s="114">
        <v>21928053516</v>
      </c>
      <c r="I26" s="114">
        <v>2791912846</v>
      </c>
      <c r="J26" s="114">
        <v>2417883462</v>
      </c>
      <c r="K26" s="114">
        <v>1724891316</v>
      </c>
      <c r="L26" s="114">
        <v>19925741263</v>
      </c>
      <c r="M26" s="114">
        <v>7149567620</v>
      </c>
      <c r="N26" s="114">
        <v>3255734610</v>
      </c>
      <c r="O26" s="114">
        <v>6501492774</v>
      </c>
      <c r="P26" s="114">
        <v>4247562863</v>
      </c>
      <c r="Q26" s="114">
        <v>2231297565</v>
      </c>
      <c r="R26" s="114">
        <v>5775961125</v>
      </c>
      <c r="S26" s="114">
        <v>617860107</v>
      </c>
      <c r="T26" s="114">
        <v>7179893722</v>
      </c>
      <c r="U26" s="114">
        <v>19134040106</v>
      </c>
      <c r="V26" s="114">
        <v>4709700058</v>
      </c>
      <c r="W26" s="114">
        <v>3766212857</v>
      </c>
      <c r="X26" s="114">
        <v>7755233129</v>
      </c>
      <c r="Y26" s="114">
        <v>1322757896</v>
      </c>
      <c r="Z26" s="114">
        <v>36753246586</v>
      </c>
      <c r="AA26" s="114">
        <v>8835014320</v>
      </c>
      <c r="AB26" s="114">
        <v>57243202694</v>
      </c>
      <c r="AC26" s="114">
        <v>10020895575</v>
      </c>
      <c r="AD26" s="114">
        <v>13846336317</v>
      </c>
      <c r="AE26" s="114">
        <v>20904837210</v>
      </c>
      <c r="AF26" s="114">
        <v>8341241637</v>
      </c>
      <c r="AG26" s="114">
        <v>3062028853</v>
      </c>
      <c r="AH26" s="114">
        <v>5100537207</v>
      </c>
      <c r="AI26" s="114">
        <v>4188021980</v>
      </c>
      <c r="AJ26" s="114">
        <v>167841250</v>
      </c>
      <c r="AK26" s="114">
        <v>79644530</v>
      </c>
      <c r="AL26" s="114">
        <v>0</v>
      </c>
      <c r="AM26" s="149">
        <v>312005980774</v>
      </c>
      <c r="AN26" s="228"/>
    </row>
    <row r="27" spans="1:40" s="6" customFormat="1" ht="14.4" x14ac:dyDescent="0.3">
      <c r="A27" s="58" t="s">
        <v>1330</v>
      </c>
      <c r="B27" s="6" t="s">
        <v>6</v>
      </c>
      <c r="C27" s="114">
        <v>6767511377</v>
      </c>
      <c r="D27" s="114">
        <v>834689970</v>
      </c>
      <c r="E27" s="114">
        <v>218524886</v>
      </c>
      <c r="F27" s="114">
        <v>401795164</v>
      </c>
      <c r="G27" s="114">
        <v>2266765212</v>
      </c>
      <c r="H27" s="114">
        <v>3945969186</v>
      </c>
      <c r="I27" s="114">
        <v>384471669</v>
      </c>
      <c r="J27" s="114">
        <v>588978156</v>
      </c>
      <c r="K27" s="114">
        <v>1412241049</v>
      </c>
      <c r="L27" s="114">
        <v>3047993170</v>
      </c>
      <c r="M27" s="114">
        <v>182009577</v>
      </c>
      <c r="N27" s="114">
        <v>1298435499</v>
      </c>
      <c r="O27" s="114">
        <v>471259313</v>
      </c>
      <c r="P27" s="114">
        <v>547773057</v>
      </c>
      <c r="Q27" s="114">
        <v>1291509224</v>
      </c>
      <c r="R27" s="114">
        <v>1374168544</v>
      </c>
      <c r="S27" s="114">
        <v>1017247819</v>
      </c>
      <c r="T27" s="114">
        <v>1933162526</v>
      </c>
      <c r="U27" s="114">
        <v>1012201014</v>
      </c>
      <c r="V27" s="114">
        <v>1023488165</v>
      </c>
      <c r="W27" s="114">
        <v>2063891157</v>
      </c>
      <c r="X27" s="114">
        <v>3474702368</v>
      </c>
      <c r="Y27" s="114">
        <v>220295164</v>
      </c>
      <c r="Z27" s="114">
        <v>4730507821</v>
      </c>
      <c r="AA27" s="114">
        <v>2095188665</v>
      </c>
      <c r="AB27" s="114">
        <v>3224778907</v>
      </c>
      <c r="AC27" s="114">
        <v>2332128620</v>
      </c>
      <c r="AD27" s="114">
        <v>1981931486</v>
      </c>
      <c r="AE27" s="114">
        <v>1481099414</v>
      </c>
      <c r="AF27" s="114">
        <v>1318254514</v>
      </c>
      <c r="AG27" s="114">
        <v>1150877536</v>
      </c>
      <c r="AH27" s="114">
        <v>209570244</v>
      </c>
      <c r="AI27" s="114">
        <v>219359886</v>
      </c>
      <c r="AJ27" s="114">
        <v>106390986</v>
      </c>
      <c r="AK27" s="114">
        <v>0</v>
      </c>
      <c r="AL27" s="114">
        <v>0</v>
      </c>
      <c r="AM27" s="149">
        <v>54629171345</v>
      </c>
      <c r="AN27" s="228"/>
    </row>
    <row r="28" spans="1:40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14">
        <v>0</v>
      </c>
      <c r="AM28" s="149">
        <v>0</v>
      </c>
      <c r="AN28" s="228"/>
    </row>
    <row r="29" spans="1:40" s="110" customFormat="1" ht="14.4" x14ac:dyDescent="0.3">
      <c r="A29" s="108"/>
      <c r="B29" s="109" t="s">
        <v>1366</v>
      </c>
      <c r="C29" s="117">
        <v>9544118477</v>
      </c>
      <c r="D29" s="117">
        <v>4140856419</v>
      </c>
      <c r="E29" s="117">
        <v>3909786457</v>
      </c>
      <c r="F29" s="117">
        <v>1373048212</v>
      </c>
      <c r="G29" s="117">
        <v>13289856698</v>
      </c>
      <c r="H29" s="117">
        <v>26901530508</v>
      </c>
      <c r="I29" s="117">
        <v>3289711027</v>
      </c>
      <c r="J29" s="117">
        <v>3028348597</v>
      </c>
      <c r="K29" s="117">
        <v>3224095755</v>
      </c>
      <c r="L29" s="117">
        <v>23384462012</v>
      </c>
      <c r="M29" s="117">
        <v>7875730307</v>
      </c>
      <c r="N29" s="117">
        <v>4791205547</v>
      </c>
      <c r="O29" s="117">
        <v>7336578422</v>
      </c>
      <c r="P29" s="117">
        <v>4916569259</v>
      </c>
      <c r="Q29" s="117">
        <v>3562271883</v>
      </c>
      <c r="R29" s="117">
        <v>7342388793</v>
      </c>
      <c r="S29" s="117">
        <v>1645633640</v>
      </c>
      <c r="T29" s="117">
        <v>9606675166</v>
      </c>
      <c r="U29" s="117">
        <v>20876072190</v>
      </c>
      <c r="V29" s="117">
        <v>5858695184</v>
      </c>
      <c r="W29" s="117">
        <v>5910694014</v>
      </c>
      <c r="X29" s="117">
        <v>11440030341</v>
      </c>
      <c r="Y29" s="117">
        <v>1562850702</v>
      </c>
      <c r="Z29" s="117">
        <v>42616939559</v>
      </c>
      <c r="AA29" s="117">
        <v>12401874589</v>
      </c>
      <c r="AB29" s="117">
        <v>61716770357</v>
      </c>
      <c r="AC29" s="117">
        <v>13049499326</v>
      </c>
      <c r="AD29" s="117">
        <v>16020559327</v>
      </c>
      <c r="AE29" s="117">
        <v>22829085612</v>
      </c>
      <c r="AF29" s="117">
        <v>9881240653</v>
      </c>
      <c r="AG29" s="117">
        <v>4328481686</v>
      </c>
      <c r="AH29" s="117">
        <v>28071613637</v>
      </c>
      <c r="AI29" s="117">
        <v>9659516177</v>
      </c>
      <c r="AJ29" s="117">
        <v>309435974</v>
      </c>
      <c r="AK29" s="117">
        <v>80305100</v>
      </c>
      <c r="AL29" s="117">
        <v>664096</v>
      </c>
      <c r="AM29" s="152">
        <v>405777195703</v>
      </c>
      <c r="AN29" s="228"/>
    </row>
    <row r="30" spans="1:40" s="6" customFormat="1" ht="18.75" customHeight="1" x14ac:dyDescent="0.3">
      <c r="A30" s="87"/>
      <c r="B30" s="17" t="s">
        <v>1369</v>
      </c>
      <c r="C30" s="115">
        <v>33479408906</v>
      </c>
      <c r="D30" s="115">
        <v>53681575345</v>
      </c>
      <c r="E30" s="115">
        <v>20094927934</v>
      </c>
      <c r="F30" s="115">
        <v>6707872033</v>
      </c>
      <c r="G30" s="115">
        <v>74563472064</v>
      </c>
      <c r="H30" s="115">
        <v>176510783266</v>
      </c>
      <c r="I30" s="115">
        <v>28401821698</v>
      </c>
      <c r="J30" s="115">
        <v>9035068819</v>
      </c>
      <c r="K30" s="115">
        <v>13968453111</v>
      </c>
      <c r="L30" s="115">
        <v>184636952746</v>
      </c>
      <c r="M30" s="115">
        <v>105612139147</v>
      </c>
      <c r="N30" s="115">
        <v>12267063895</v>
      </c>
      <c r="O30" s="115">
        <v>43060325372</v>
      </c>
      <c r="P30" s="115">
        <v>27639060801</v>
      </c>
      <c r="Q30" s="115">
        <v>12668967504</v>
      </c>
      <c r="R30" s="115">
        <v>37110198618</v>
      </c>
      <c r="S30" s="115">
        <v>4305244511</v>
      </c>
      <c r="T30" s="115">
        <v>98717145049</v>
      </c>
      <c r="U30" s="115">
        <v>186935948340</v>
      </c>
      <c r="V30" s="115">
        <v>22967168892</v>
      </c>
      <c r="W30" s="115">
        <v>65902262264</v>
      </c>
      <c r="X30" s="115">
        <v>41446159207</v>
      </c>
      <c r="Y30" s="115">
        <v>19874039726</v>
      </c>
      <c r="Z30" s="115">
        <v>456553549923</v>
      </c>
      <c r="AA30" s="115">
        <v>91380963309</v>
      </c>
      <c r="AB30" s="115">
        <v>323004234511</v>
      </c>
      <c r="AC30" s="115">
        <v>168341881527</v>
      </c>
      <c r="AD30" s="115">
        <v>57692015405</v>
      </c>
      <c r="AE30" s="115">
        <v>103988894733</v>
      </c>
      <c r="AF30" s="115">
        <v>95393865526</v>
      </c>
      <c r="AG30" s="115">
        <v>21062083040</v>
      </c>
      <c r="AH30" s="115">
        <v>155512734806</v>
      </c>
      <c r="AI30" s="115">
        <v>65928799147</v>
      </c>
      <c r="AJ30" s="115">
        <v>20551917742</v>
      </c>
      <c r="AK30" s="115">
        <v>58039955644</v>
      </c>
      <c r="AL30" s="115">
        <v>1073203938</v>
      </c>
      <c r="AM30" s="150">
        <v>2898110158499</v>
      </c>
      <c r="AN30" s="228"/>
    </row>
    <row r="31" spans="1:40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49"/>
      <c r="AN31" s="228"/>
    </row>
    <row r="32" spans="1:40" s="6" customFormat="1" ht="14.4" x14ac:dyDescent="0.3">
      <c r="A32" s="58" t="s">
        <v>827</v>
      </c>
      <c r="B32" s="50" t="s">
        <v>1309</v>
      </c>
      <c r="C32" s="114">
        <v>2482601225</v>
      </c>
      <c r="D32" s="114">
        <v>1190862909</v>
      </c>
      <c r="E32" s="114">
        <v>2331596983</v>
      </c>
      <c r="F32" s="114">
        <v>351576052</v>
      </c>
      <c r="G32" s="114">
        <v>3926821560</v>
      </c>
      <c r="H32" s="114">
        <v>16590403294</v>
      </c>
      <c r="I32" s="114">
        <v>3013490415</v>
      </c>
      <c r="J32" s="114">
        <v>445116814</v>
      </c>
      <c r="K32" s="114">
        <v>928739926</v>
      </c>
      <c r="L32" s="114">
        <v>9102593178</v>
      </c>
      <c r="M32" s="114">
        <v>11755695372</v>
      </c>
      <c r="N32" s="114">
        <v>1911965440</v>
      </c>
      <c r="O32" s="114">
        <v>5065749144</v>
      </c>
      <c r="P32" s="114">
        <v>3613186251</v>
      </c>
      <c r="Q32" s="114">
        <v>1042973514</v>
      </c>
      <c r="R32" s="114">
        <v>3660381046</v>
      </c>
      <c r="S32" s="114">
        <v>320800403</v>
      </c>
      <c r="T32" s="114">
        <v>11439616771</v>
      </c>
      <c r="U32" s="114">
        <v>12820534988</v>
      </c>
      <c r="V32" s="114">
        <v>2476732061</v>
      </c>
      <c r="W32" s="114">
        <v>1913598521</v>
      </c>
      <c r="X32" s="114">
        <v>4428195296</v>
      </c>
      <c r="Y32" s="114">
        <v>2294714972</v>
      </c>
      <c r="Z32" s="114">
        <v>45756072972</v>
      </c>
      <c r="AA32" s="114">
        <v>3591849384</v>
      </c>
      <c r="AB32" s="114">
        <v>28674666874</v>
      </c>
      <c r="AC32" s="114">
        <v>11572204759</v>
      </c>
      <c r="AD32" s="114">
        <v>4887841206</v>
      </c>
      <c r="AE32" s="114">
        <v>11283158909</v>
      </c>
      <c r="AF32" s="114">
        <v>26452021562</v>
      </c>
      <c r="AG32" s="114">
        <v>1504640278</v>
      </c>
      <c r="AH32" s="114">
        <v>14710684</v>
      </c>
      <c r="AI32" s="114">
        <v>18621216</v>
      </c>
      <c r="AJ32" s="114">
        <v>13781806</v>
      </c>
      <c r="AK32" s="114">
        <v>0</v>
      </c>
      <c r="AL32" s="114">
        <v>0</v>
      </c>
      <c r="AM32" s="149">
        <v>236877515785</v>
      </c>
      <c r="AN32" s="228"/>
    </row>
    <row r="33" spans="1:40" ht="14.4" x14ac:dyDescent="0.3">
      <c r="A33" s="86"/>
      <c r="B33" s="6" t="s">
        <v>1338</v>
      </c>
      <c r="C33" s="114">
        <v>11470065217</v>
      </c>
      <c r="D33" s="114">
        <v>7851165902</v>
      </c>
      <c r="E33" s="114">
        <v>3775001846</v>
      </c>
      <c r="F33" s="114">
        <v>766619082</v>
      </c>
      <c r="G33" s="114">
        <v>19052979772</v>
      </c>
      <c r="H33" s="114">
        <v>70867388225</v>
      </c>
      <c r="I33" s="114">
        <v>9233533888</v>
      </c>
      <c r="J33" s="114">
        <v>1279182294</v>
      </c>
      <c r="K33" s="114">
        <v>5211818454</v>
      </c>
      <c r="L33" s="114">
        <v>44825608500</v>
      </c>
      <c r="M33" s="114">
        <v>53363867266</v>
      </c>
      <c r="N33" s="114">
        <v>8224400173</v>
      </c>
      <c r="O33" s="114">
        <v>42840466200</v>
      </c>
      <c r="P33" s="114">
        <v>9940575186</v>
      </c>
      <c r="Q33" s="114">
        <v>4973833392</v>
      </c>
      <c r="R33" s="114">
        <v>16401736799</v>
      </c>
      <c r="S33" s="114">
        <v>538613672</v>
      </c>
      <c r="T33" s="114">
        <v>58396264621</v>
      </c>
      <c r="U33" s="114">
        <v>92449031611</v>
      </c>
      <c r="V33" s="114">
        <v>7764083503</v>
      </c>
      <c r="W33" s="114">
        <v>18189574042</v>
      </c>
      <c r="X33" s="114">
        <v>9735177828</v>
      </c>
      <c r="Y33" s="114">
        <v>1043478795</v>
      </c>
      <c r="Z33" s="114">
        <v>107503541755</v>
      </c>
      <c r="AA33" s="114">
        <v>31731827352</v>
      </c>
      <c r="AB33" s="114">
        <v>106467254507</v>
      </c>
      <c r="AC33" s="114">
        <v>60963969053</v>
      </c>
      <c r="AD33" s="114">
        <v>15004931292</v>
      </c>
      <c r="AE33" s="114">
        <v>28231984510</v>
      </c>
      <c r="AF33" s="114">
        <v>22029133797</v>
      </c>
      <c r="AG33" s="114">
        <v>7181988358</v>
      </c>
      <c r="AH33" s="114">
        <v>24428523377</v>
      </c>
      <c r="AI33" s="114">
        <v>14784007706</v>
      </c>
      <c r="AJ33" s="114">
        <v>2411042571</v>
      </c>
      <c r="AK33" s="114">
        <v>234963859</v>
      </c>
      <c r="AL33" s="114">
        <v>100528099</v>
      </c>
      <c r="AM33" s="149">
        <v>919268162504</v>
      </c>
      <c r="AN33" s="228"/>
    </row>
    <row r="34" spans="1:40" ht="14.4" x14ac:dyDescent="0.3">
      <c r="A34" s="58"/>
      <c r="B34" s="6" t="s">
        <v>1358</v>
      </c>
      <c r="C34" s="114">
        <v>7922667340</v>
      </c>
      <c r="D34" s="114">
        <v>15087008117</v>
      </c>
      <c r="E34" s="114">
        <v>3730105879</v>
      </c>
      <c r="F34" s="114">
        <v>3099345253</v>
      </c>
      <c r="G34" s="114">
        <v>15960365440</v>
      </c>
      <c r="H34" s="114">
        <v>41486664447</v>
      </c>
      <c r="I34" s="114">
        <v>7984231052</v>
      </c>
      <c r="J34" s="114">
        <v>3148154961</v>
      </c>
      <c r="K34" s="114">
        <v>7896391050</v>
      </c>
      <c r="L34" s="114">
        <v>11497947634</v>
      </c>
      <c r="M34" s="114">
        <v>11876938308</v>
      </c>
      <c r="N34" s="114">
        <v>3834089924</v>
      </c>
      <c r="O34" s="114">
        <v>7603137895</v>
      </c>
      <c r="P34" s="114">
        <v>8128786984</v>
      </c>
      <c r="Q34" s="114">
        <v>3059554810</v>
      </c>
      <c r="R34" s="114">
        <v>7967089582</v>
      </c>
      <c r="S34" s="114">
        <v>1654394911</v>
      </c>
      <c r="T34" s="114">
        <v>22534000795</v>
      </c>
      <c r="U34" s="114">
        <v>68264087673</v>
      </c>
      <c r="V34" s="114">
        <v>6676134118</v>
      </c>
      <c r="W34" s="114">
        <v>12256010617</v>
      </c>
      <c r="X34" s="114">
        <v>10966500016</v>
      </c>
      <c r="Y34" s="114">
        <v>4893091529</v>
      </c>
      <c r="Z34" s="114">
        <v>78229315483</v>
      </c>
      <c r="AA34" s="114">
        <v>19692572881</v>
      </c>
      <c r="AB34" s="114">
        <v>59159592749</v>
      </c>
      <c r="AC34" s="114">
        <v>46512068860</v>
      </c>
      <c r="AD34" s="114">
        <v>15347717859</v>
      </c>
      <c r="AE34" s="114">
        <v>21814709677</v>
      </c>
      <c r="AF34" s="114">
        <v>60848160323</v>
      </c>
      <c r="AG34" s="114">
        <v>6741973665</v>
      </c>
      <c r="AH34" s="114">
        <v>13224108985</v>
      </c>
      <c r="AI34" s="114">
        <v>15926817243</v>
      </c>
      <c r="AJ34" s="114">
        <v>4375376891</v>
      </c>
      <c r="AK34" s="114">
        <v>1880528970</v>
      </c>
      <c r="AL34" s="114">
        <v>1142234524</v>
      </c>
      <c r="AM34" s="149">
        <v>632421876445</v>
      </c>
      <c r="AN34" s="228"/>
    </row>
    <row r="35" spans="1:40" ht="14.4" x14ac:dyDescent="0.3">
      <c r="A35" s="86"/>
      <c r="B35" s="6" t="s">
        <v>1334</v>
      </c>
      <c r="C35" s="114">
        <v>2708649900</v>
      </c>
      <c r="D35" s="114">
        <v>8642186334</v>
      </c>
      <c r="E35" s="114">
        <v>7881541012</v>
      </c>
      <c r="F35" s="114">
        <v>1230240025</v>
      </c>
      <c r="G35" s="114">
        <v>14558643464</v>
      </c>
      <c r="H35" s="114">
        <v>15233463245</v>
      </c>
      <c r="I35" s="114">
        <v>2133177107</v>
      </c>
      <c r="J35" s="114">
        <v>548360796</v>
      </c>
      <c r="K35" s="114">
        <v>3436244171</v>
      </c>
      <c r="L35" s="114">
        <v>68624367766</v>
      </c>
      <c r="M35" s="114">
        <v>21485696846</v>
      </c>
      <c r="N35" s="114">
        <v>3528535275</v>
      </c>
      <c r="O35" s="114">
        <v>-20859496949</v>
      </c>
      <c r="P35" s="114">
        <v>1510612928</v>
      </c>
      <c r="Q35" s="114">
        <v>516045339</v>
      </c>
      <c r="R35" s="114">
        <v>-1160771148</v>
      </c>
      <c r="S35" s="114">
        <v>486077395</v>
      </c>
      <c r="T35" s="114">
        <v>-1451348506</v>
      </c>
      <c r="U35" s="114">
        <v>19084332376</v>
      </c>
      <c r="V35" s="114">
        <v>482504053</v>
      </c>
      <c r="W35" s="114">
        <v>35278383246</v>
      </c>
      <c r="X35" s="114">
        <v>5286398129</v>
      </c>
      <c r="Y35" s="114">
        <v>2424368277</v>
      </c>
      <c r="Z35" s="114">
        <v>12513263035</v>
      </c>
      <c r="AA35" s="114">
        <v>24953150757</v>
      </c>
      <c r="AB35" s="114">
        <v>66852315320</v>
      </c>
      <c r="AC35" s="114">
        <v>20422015753</v>
      </c>
      <c r="AD35" s="114">
        <v>9629272936</v>
      </c>
      <c r="AE35" s="114">
        <v>19857240144</v>
      </c>
      <c r="AF35" s="114">
        <v>18462480418</v>
      </c>
      <c r="AG35" s="114">
        <v>3870733078</v>
      </c>
      <c r="AH35" s="114">
        <v>84087849180</v>
      </c>
      <c r="AI35" s="114">
        <v>27425556250</v>
      </c>
      <c r="AJ35" s="114">
        <v>16960060714</v>
      </c>
      <c r="AK35" s="114">
        <v>20259584297</v>
      </c>
      <c r="AL35" s="114">
        <v>-216547253</v>
      </c>
      <c r="AM35" s="149">
        <v>516685185710</v>
      </c>
      <c r="AN35" s="228"/>
    </row>
    <row r="36" spans="1:40" ht="14.4" x14ac:dyDescent="0.3">
      <c r="A36" s="88" t="s">
        <v>31</v>
      </c>
      <c r="B36" s="48" t="s">
        <v>83</v>
      </c>
      <c r="C36" s="118">
        <v>24583983682</v>
      </c>
      <c r="D36" s="118">
        <v>32771223262</v>
      </c>
      <c r="E36" s="118">
        <v>17718245720</v>
      </c>
      <c r="F36" s="118">
        <v>5447780412</v>
      </c>
      <c r="G36" s="118">
        <v>53498810236</v>
      </c>
      <c r="H36" s="118">
        <v>144177919211</v>
      </c>
      <c r="I36" s="118">
        <v>22364432462</v>
      </c>
      <c r="J36" s="118">
        <v>5420814865</v>
      </c>
      <c r="K36" s="118">
        <v>17473193601</v>
      </c>
      <c r="L36" s="118">
        <v>134050517078</v>
      </c>
      <c r="M36" s="118">
        <v>98482197792</v>
      </c>
      <c r="N36" s="118">
        <v>17498990812</v>
      </c>
      <c r="O36" s="118">
        <v>34649856290</v>
      </c>
      <c r="P36" s="118">
        <v>23193161349</v>
      </c>
      <c r="Q36" s="118">
        <v>9592407055</v>
      </c>
      <c r="R36" s="118">
        <v>26868436279</v>
      </c>
      <c r="S36" s="118">
        <v>2999886381</v>
      </c>
      <c r="T36" s="118">
        <v>90918533681</v>
      </c>
      <c r="U36" s="118">
        <v>192617986648</v>
      </c>
      <c r="V36" s="118">
        <v>17399453735</v>
      </c>
      <c r="W36" s="118">
        <v>67637566426</v>
      </c>
      <c r="X36" s="118">
        <v>30416271269</v>
      </c>
      <c r="Y36" s="118">
        <v>10655653573</v>
      </c>
      <c r="Z36" s="118">
        <v>244002193245</v>
      </c>
      <c r="AA36" s="118">
        <v>79969400374</v>
      </c>
      <c r="AB36" s="118">
        <v>261153829450</v>
      </c>
      <c r="AC36" s="118">
        <v>139470258425</v>
      </c>
      <c r="AD36" s="118">
        <v>44869763293</v>
      </c>
      <c r="AE36" s="118">
        <v>81187093240</v>
      </c>
      <c r="AF36" s="118">
        <v>127791796100</v>
      </c>
      <c r="AG36" s="118">
        <v>19299335379</v>
      </c>
      <c r="AH36" s="118">
        <v>121755192226</v>
      </c>
      <c r="AI36" s="118">
        <v>58155002415</v>
      </c>
      <c r="AJ36" s="118">
        <v>23760261982</v>
      </c>
      <c r="AK36" s="118">
        <v>22375077126</v>
      </c>
      <c r="AL36" s="118">
        <v>1026215370</v>
      </c>
      <c r="AM36" s="153">
        <v>2305252740444</v>
      </c>
      <c r="AN36" s="228"/>
    </row>
    <row r="37" spans="1:40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54"/>
      <c r="AN37" s="228"/>
    </row>
    <row r="38" spans="1:40" ht="14.4" x14ac:dyDescent="0.3">
      <c r="A38" s="86"/>
      <c r="B38" s="104" t="s">
        <v>1309</v>
      </c>
      <c r="C38" s="113">
        <v>0.10098449694374476</v>
      </c>
      <c r="D38" s="113">
        <v>3.6338677365787247E-2</v>
      </c>
      <c r="E38" s="113">
        <v>0.1315929928868827</v>
      </c>
      <c r="F38" s="113">
        <v>6.4535650377091594E-2</v>
      </c>
      <c r="G38" s="113">
        <v>7.3400166147201421E-2</v>
      </c>
      <c r="H38" s="113">
        <v>0.11506896052314675</v>
      </c>
      <c r="I38" s="113">
        <v>0.13474477477218799</v>
      </c>
      <c r="J38" s="113">
        <v>8.2112528297901943E-2</v>
      </c>
      <c r="K38" s="113">
        <v>5.3152271256632085E-2</v>
      </c>
      <c r="L38" s="113">
        <v>6.7904200419484195E-2</v>
      </c>
      <c r="M38" s="113">
        <v>0.11936873501573042</v>
      </c>
      <c r="N38" s="113">
        <v>0.10926146887790023</v>
      </c>
      <c r="O38" s="113">
        <v>0.14619827284715126</v>
      </c>
      <c r="P38" s="113">
        <v>0.15578670784161067</v>
      </c>
      <c r="Q38" s="113">
        <v>0.10872907165218293</v>
      </c>
      <c r="R38" s="113">
        <v>0.13623349747602928</v>
      </c>
      <c r="S38" s="113">
        <v>0.10693751771127495</v>
      </c>
      <c r="T38" s="113">
        <v>0.12582271521379179</v>
      </c>
      <c r="U38" s="113">
        <v>6.6559386333057802E-2</v>
      </c>
      <c r="V38" s="113">
        <v>0.14234539191411</v>
      </c>
      <c r="W38" s="113">
        <v>2.8291948130534889E-2</v>
      </c>
      <c r="X38" s="113">
        <v>0.14558639541439053</v>
      </c>
      <c r="Y38" s="113">
        <v>0.2153518745968338</v>
      </c>
      <c r="Z38" s="113">
        <v>0.18752320363799688</v>
      </c>
      <c r="AA38" s="113">
        <v>4.4915297191196621E-2</v>
      </c>
      <c r="AB38" s="113">
        <v>0.10979990963329908</v>
      </c>
      <c r="AC38" s="113">
        <v>8.2972562678823331E-2</v>
      </c>
      <c r="AD38" s="113">
        <v>0.10893396459621034</v>
      </c>
      <c r="AE38" s="113">
        <v>0.13897724944586279</v>
      </c>
      <c r="AF38" s="113">
        <v>0.2069931119936736</v>
      </c>
      <c r="AG38" s="113">
        <v>7.7963320935768063E-2</v>
      </c>
      <c r="AH38" s="113">
        <v>1.2082182066366639E-4</v>
      </c>
      <c r="AI38" s="113">
        <v>3.2019972877169042E-4</v>
      </c>
      <c r="AJ38" s="113">
        <v>5.8003594448750807E-4</v>
      </c>
      <c r="AK38" s="113">
        <v>0</v>
      </c>
      <c r="AL38" s="113">
        <v>0</v>
      </c>
      <c r="AM38" s="154">
        <v>0.10275555110689362</v>
      </c>
      <c r="AN38" s="228"/>
    </row>
    <row r="39" spans="1:40" customFormat="1" ht="14.4" x14ac:dyDescent="0.3">
      <c r="A39" s="86"/>
      <c r="B39" s="6" t="s">
        <v>1338</v>
      </c>
      <c r="C39" s="113">
        <v>0.46656658112729704</v>
      </c>
      <c r="D39" s="113">
        <v>0.23957500271599108</v>
      </c>
      <c r="E39" s="113">
        <v>0.21305731423167101</v>
      </c>
      <c r="F39" s="113">
        <v>0.14072136246742686</v>
      </c>
      <c r="G39" s="113">
        <v>0.35613838303975998</v>
      </c>
      <c r="H39" s="113">
        <v>0.49152733381654462</v>
      </c>
      <c r="I39" s="113">
        <v>0.41286689942563676</v>
      </c>
      <c r="J39" s="113">
        <v>0.23597601575718083</v>
      </c>
      <c r="K39" s="113">
        <v>0.29827509343808362</v>
      </c>
      <c r="L39" s="113">
        <v>0.33439340240602961</v>
      </c>
      <c r="M39" s="113">
        <v>0.54186308249037574</v>
      </c>
      <c r="N39" s="113">
        <v>0.46999282766410083</v>
      </c>
      <c r="O39" s="113">
        <v>1.2363822187731215</v>
      </c>
      <c r="P39" s="113">
        <v>0.42859940636892085</v>
      </c>
      <c r="Q39" s="113">
        <v>0.51851775716788528</v>
      </c>
      <c r="R39" s="113">
        <v>0.61044627341485336</v>
      </c>
      <c r="S39" s="113">
        <v>0.17954469056273234</v>
      </c>
      <c r="T39" s="113">
        <v>0.64229219562527495</v>
      </c>
      <c r="U39" s="113">
        <v>0.47996053338438277</v>
      </c>
      <c r="V39" s="113">
        <v>0.44622570462554811</v>
      </c>
      <c r="W39" s="113">
        <v>0.2689270918979707</v>
      </c>
      <c r="X39" s="113">
        <v>0.32006480156303735</v>
      </c>
      <c r="Y39" s="113">
        <v>9.7927244711111444E-2</v>
      </c>
      <c r="Z39" s="113">
        <v>0.44058432559684757</v>
      </c>
      <c r="AA39" s="113">
        <v>0.3967996158980428</v>
      </c>
      <c r="AB39" s="113">
        <v>0.40768023479197729</v>
      </c>
      <c r="AC39" s="113">
        <v>0.43711089189515856</v>
      </c>
      <c r="AD39" s="113">
        <v>0.33441075215881239</v>
      </c>
      <c r="AE39" s="113">
        <v>0.34773981162920126</v>
      </c>
      <c r="AF39" s="113">
        <v>0.17238300477255755</v>
      </c>
      <c r="AG39" s="113">
        <v>0.37213656413343993</v>
      </c>
      <c r="AH39" s="113">
        <v>0.20063639940427488</v>
      </c>
      <c r="AI39" s="113">
        <v>0.25421730018167343</v>
      </c>
      <c r="AJ39" s="113">
        <v>0.10147373681428797</v>
      </c>
      <c r="AK39" s="113">
        <v>1.0501141858723263E-2</v>
      </c>
      <c r="AL39" s="113">
        <v>9.7960040298363485E-2</v>
      </c>
      <c r="AM39" s="154">
        <v>0.3987710962776887</v>
      </c>
      <c r="AN39" s="228"/>
    </row>
    <row r="40" spans="1:40" customFormat="1" ht="14.4" x14ac:dyDescent="0.3">
      <c r="A40" s="86"/>
      <c r="B40" s="6" t="s">
        <v>1358</v>
      </c>
      <c r="C40" s="113">
        <v>0.32226946789754218</v>
      </c>
      <c r="D40" s="113">
        <v>0.46037366369824223</v>
      </c>
      <c r="E40" s="113">
        <v>0.21052343092801401</v>
      </c>
      <c r="F40" s="113">
        <v>0.56891890248971366</v>
      </c>
      <c r="G40" s="113">
        <v>0.29833122212613389</v>
      </c>
      <c r="H40" s="113">
        <v>0.28774631146039448</v>
      </c>
      <c r="I40" s="113">
        <v>0.35700575302173299</v>
      </c>
      <c r="J40" s="113">
        <v>0.58075308591082087</v>
      </c>
      <c r="K40" s="113">
        <v>0.45191458586872668</v>
      </c>
      <c r="L40" s="113">
        <v>8.5773243435604857E-2</v>
      </c>
      <c r="M40" s="113">
        <v>0.1205998502702465</v>
      </c>
      <c r="N40" s="113">
        <v>0.21910348803490759</v>
      </c>
      <c r="O40" s="113">
        <v>0.2194276891472787</v>
      </c>
      <c r="P40" s="113">
        <v>0.35048206071098981</v>
      </c>
      <c r="Q40" s="113">
        <v>0.31895589839520211</v>
      </c>
      <c r="R40" s="113">
        <v>0.29652226498298184</v>
      </c>
      <c r="S40" s="113">
        <v>0.55148585675718631</v>
      </c>
      <c r="T40" s="113">
        <v>0.24784826462406001</v>
      </c>
      <c r="U40" s="113">
        <v>0.3544014183771389</v>
      </c>
      <c r="V40" s="113">
        <v>0.38369791487019922</v>
      </c>
      <c r="W40" s="113">
        <v>0.18120123571283261</v>
      </c>
      <c r="X40" s="113">
        <v>0.36054715316722474</v>
      </c>
      <c r="Y40" s="113">
        <v>0.45920144601908219</v>
      </c>
      <c r="Z40" s="113">
        <v>0.32060906683920981</v>
      </c>
      <c r="AA40" s="113">
        <v>0.24625135100303358</v>
      </c>
      <c r="AB40" s="113">
        <v>0.22653159202601922</v>
      </c>
      <c r="AC40" s="113">
        <v>0.33349094914749744</v>
      </c>
      <c r="AD40" s="113">
        <v>0.34205034153577435</v>
      </c>
      <c r="AE40" s="113">
        <v>0.26869676947926657</v>
      </c>
      <c r="AF40" s="113">
        <v>0.47615075599520429</v>
      </c>
      <c r="AG40" s="113">
        <v>0.34933709024695631</v>
      </c>
      <c r="AH40" s="113">
        <v>0.10861227963447855</v>
      </c>
      <c r="AI40" s="113">
        <v>0.27386839621026265</v>
      </c>
      <c r="AJ40" s="113">
        <v>0.18414682861302803</v>
      </c>
      <c r="AK40" s="113">
        <v>8.4045697782860904E-2</v>
      </c>
      <c r="AL40" s="113">
        <v>1.1130553657562154</v>
      </c>
      <c r="AM40" s="154">
        <v>0.27433949664156704</v>
      </c>
      <c r="AN40" s="228"/>
    </row>
    <row r="41" spans="1:40" customFormat="1" ht="14.4" x14ac:dyDescent="0.3">
      <c r="A41" s="86"/>
      <c r="B41" s="103" t="s">
        <v>1334</v>
      </c>
      <c r="C41" s="113">
        <v>0.11017945403141599</v>
      </c>
      <c r="D41" s="113">
        <v>0.26371265621997947</v>
      </c>
      <c r="E41" s="113">
        <v>0.44482626195343228</v>
      </c>
      <c r="F41" s="113">
        <v>0.22582408466576792</v>
      </c>
      <c r="G41" s="113">
        <v>0.27213022868690473</v>
      </c>
      <c r="H41" s="113">
        <v>0.10565739419991413</v>
      </c>
      <c r="I41" s="113">
        <v>9.5382572780442237E-2</v>
      </c>
      <c r="J41" s="113">
        <v>0.10115837003409633</v>
      </c>
      <c r="K41" s="113">
        <v>0.1966580494365576</v>
      </c>
      <c r="L41" s="113">
        <v>0.51192915373888137</v>
      </c>
      <c r="M41" s="113">
        <v>0.21816833222364729</v>
      </c>
      <c r="N41" s="113">
        <v>0.20164221542309133</v>
      </c>
      <c r="O41" s="113">
        <v>-0.60200818076755147</v>
      </c>
      <c r="P41" s="113">
        <v>6.5131825078478658E-2</v>
      </c>
      <c r="Q41" s="113">
        <v>5.3797272784729629E-2</v>
      </c>
      <c r="R41" s="113">
        <v>-4.3202035873864487E-2</v>
      </c>
      <c r="S41" s="113">
        <v>0.16203193496880641</v>
      </c>
      <c r="T41" s="113">
        <v>-1.5963175463126728E-2</v>
      </c>
      <c r="U41" s="113">
        <v>9.9078661905420543E-2</v>
      </c>
      <c r="V41" s="113">
        <v>2.7730988590142655E-2</v>
      </c>
      <c r="W41" s="113">
        <v>0.52157972425866184</v>
      </c>
      <c r="X41" s="113">
        <v>0.17380164985534735</v>
      </c>
      <c r="Y41" s="113">
        <v>0.22751943467297256</v>
      </c>
      <c r="Z41" s="113">
        <v>5.1283403925945721E-2</v>
      </c>
      <c r="AA41" s="113">
        <v>0.31203373590772698</v>
      </c>
      <c r="AB41" s="113">
        <v>0.25598826354870441</v>
      </c>
      <c r="AC41" s="113">
        <v>0.1464255962785207</v>
      </c>
      <c r="AD41" s="113">
        <v>0.21460494170920297</v>
      </c>
      <c r="AE41" s="113">
        <v>0.24458616944566938</v>
      </c>
      <c r="AF41" s="113">
        <v>0.14447312723856456</v>
      </c>
      <c r="AG41" s="113">
        <v>0.20056302468383566</v>
      </c>
      <c r="AH41" s="113">
        <v>0.69063049914058294</v>
      </c>
      <c r="AI41" s="113">
        <v>0.47159410387929224</v>
      </c>
      <c r="AJ41" s="113">
        <v>0.71379939862819652</v>
      </c>
      <c r="AK41" s="113">
        <v>0.90545316035841583</v>
      </c>
      <c r="AL41" s="113">
        <v>-0.21101540605457897</v>
      </c>
      <c r="AM41" s="154">
        <v>0.22413385597385063</v>
      </c>
      <c r="AN41" s="228"/>
    </row>
    <row r="42" spans="1:40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12">
        <v>1</v>
      </c>
      <c r="AM42" s="155">
        <v>1</v>
      </c>
      <c r="AN42" s="228"/>
    </row>
    <row r="43" spans="1:40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49"/>
      <c r="AN43" s="228"/>
    </row>
    <row r="44" spans="1:40" customFormat="1" ht="14.4" x14ac:dyDescent="0.3">
      <c r="A44" s="58" t="s">
        <v>827</v>
      </c>
      <c r="B44" s="50" t="s">
        <v>1309</v>
      </c>
      <c r="C44" s="114">
        <v>2482601225</v>
      </c>
      <c r="D44" s="114">
        <v>1190862909</v>
      </c>
      <c r="E44" s="114">
        <v>2331596983</v>
      </c>
      <c r="F44" s="114">
        <v>351576052</v>
      </c>
      <c r="G44" s="114">
        <v>3926821560</v>
      </c>
      <c r="H44" s="114">
        <v>16590403294</v>
      </c>
      <c r="I44" s="114">
        <v>3013490415</v>
      </c>
      <c r="J44" s="114">
        <v>445116814</v>
      </c>
      <c r="K44" s="114">
        <v>928739926</v>
      </c>
      <c r="L44" s="114">
        <v>9102593178</v>
      </c>
      <c r="M44" s="114">
        <v>11755695372</v>
      </c>
      <c r="N44" s="114">
        <v>1911965440</v>
      </c>
      <c r="O44" s="114">
        <v>5065749144</v>
      </c>
      <c r="P44" s="114">
        <v>3613186251</v>
      </c>
      <c r="Q44" s="114">
        <v>1042973514</v>
      </c>
      <c r="R44" s="114">
        <v>3660381046</v>
      </c>
      <c r="S44" s="114">
        <v>320800403</v>
      </c>
      <c r="T44" s="114">
        <v>11439616771</v>
      </c>
      <c r="U44" s="114">
        <v>12820534988</v>
      </c>
      <c r="V44" s="114">
        <v>2476732061</v>
      </c>
      <c r="W44" s="114">
        <v>1913598521</v>
      </c>
      <c r="X44" s="114">
        <v>4428195296</v>
      </c>
      <c r="Y44" s="114">
        <v>2294714972</v>
      </c>
      <c r="Z44" s="114">
        <v>45756072972</v>
      </c>
      <c r="AA44" s="114">
        <v>3591849384</v>
      </c>
      <c r="AB44" s="114">
        <v>28674666874</v>
      </c>
      <c r="AC44" s="114">
        <v>11572204759</v>
      </c>
      <c r="AD44" s="114">
        <v>4887841206</v>
      </c>
      <c r="AE44" s="114">
        <v>11283158909</v>
      </c>
      <c r="AF44" s="114">
        <v>26452021562</v>
      </c>
      <c r="AG44" s="114">
        <v>1504640278</v>
      </c>
      <c r="AH44" s="114">
        <v>14710684</v>
      </c>
      <c r="AI44" s="114">
        <v>18621216</v>
      </c>
      <c r="AJ44" s="114">
        <v>13781806</v>
      </c>
      <c r="AK44" s="114">
        <v>0</v>
      </c>
      <c r="AL44" s="114">
        <v>0</v>
      </c>
      <c r="AM44" s="149">
        <v>236877515785</v>
      </c>
      <c r="AN44" s="228"/>
    </row>
    <row r="45" spans="1:40" s="6" customFormat="1" ht="14.4" x14ac:dyDescent="0.3">
      <c r="A45" s="86"/>
      <c r="B45" s="6" t="s">
        <v>1370</v>
      </c>
      <c r="C45" s="114">
        <v>8776751620</v>
      </c>
      <c r="D45" s="114">
        <v>7496511629</v>
      </c>
      <c r="E45" s="114">
        <v>3716168558</v>
      </c>
      <c r="F45" s="114">
        <v>766619082</v>
      </c>
      <c r="G45" s="114">
        <v>11472551277</v>
      </c>
      <c r="H45" s="114">
        <v>52697728222</v>
      </c>
      <c r="I45" s="114">
        <v>5982351976</v>
      </c>
      <c r="J45" s="114">
        <v>1282700567</v>
      </c>
      <c r="K45" s="114">
        <v>3019182256</v>
      </c>
      <c r="L45" s="114">
        <v>25238533736</v>
      </c>
      <c r="M45" s="114">
        <v>13457968123</v>
      </c>
      <c r="N45" s="114">
        <v>5563215994</v>
      </c>
      <c r="O45" s="114">
        <v>10536832194</v>
      </c>
      <c r="P45" s="114">
        <v>9553748655</v>
      </c>
      <c r="Q45" s="114">
        <v>3183647805</v>
      </c>
      <c r="R45" s="114">
        <v>12483974841</v>
      </c>
      <c r="S45" s="114">
        <v>540410088</v>
      </c>
      <c r="T45" s="114">
        <v>25693986379</v>
      </c>
      <c r="U45" s="114">
        <v>51217114015</v>
      </c>
      <c r="V45" s="114">
        <v>7785003359</v>
      </c>
      <c r="W45" s="114">
        <v>11874423356</v>
      </c>
      <c r="X45" s="114">
        <v>9696206281</v>
      </c>
      <c r="Y45" s="114">
        <v>990626894</v>
      </c>
      <c r="Z45" s="114">
        <v>104511432387</v>
      </c>
      <c r="AA45" s="114">
        <v>22025667188</v>
      </c>
      <c r="AB45" s="114">
        <v>88293330649</v>
      </c>
      <c r="AC45" s="114">
        <v>55155209366</v>
      </c>
      <c r="AD45" s="114">
        <v>11326704843</v>
      </c>
      <c r="AE45" s="114">
        <v>26515559646</v>
      </c>
      <c r="AF45" s="114">
        <v>21155042982</v>
      </c>
      <c r="AG45" s="114">
        <v>3558284682</v>
      </c>
      <c r="AH45" s="114">
        <v>22007656546</v>
      </c>
      <c r="AI45" s="114">
        <v>6773983794</v>
      </c>
      <c r="AJ45" s="114">
        <v>1123658431</v>
      </c>
      <c r="AK45" s="114">
        <v>234963859</v>
      </c>
      <c r="AL45" s="114">
        <v>100528099</v>
      </c>
      <c r="AM45" s="149">
        <v>645808279379</v>
      </c>
      <c r="AN45" s="228"/>
    </row>
    <row r="46" spans="1:40" s="6" customFormat="1" ht="14.4" x14ac:dyDescent="0.3">
      <c r="A46" s="58"/>
      <c r="B46" s="6" t="s">
        <v>1358</v>
      </c>
      <c r="C46" s="114">
        <v>6019367199</v>
      </c>
      <c r="D46" s="114">
        <v>15494811956</v>
      </c>
      <c r="E46" s="114">
        <v>6001477444</v>
      </c>
      <c r="F46" s="114">
        <v>2915877184</v>
      </c>
      <c r="G46" s="114">
        <v>15463651682</v>
      </c>
      <c r="H46" s="114">
        <v>40482492238</v>
      </c>
      <c r="I46" s="114">
        <v>6310576965</v>
      </c>
      <c r="J46" s="114">
        <v>3243311474</v>
      </c>
      <c r="K46" s="114">
        <v>8153346000</v>
      </c>
      <c r="L46" s="114">
        <v>2411250496</v>
      </c>
      <c r="M46" s="114">
        <v>336708872</v>
      </c>
      <c r="N46" s="114">
        <v>2250656793</v>
      </c>
      <c r="O46" s="114">
        <v>4662419736</v>
      </c>
      <c r="P46" s="114">
        <v>8929033926</v>
      </c>
      <c r="Q46" s="114">
        <v>4958170364</v>
      </c>
      <c r="R46" s="114">
        <v>10247219275</v>
      </c>
      <c r="S46" s="114">
        <v>1966160283</v>
      </c>
      <c r="T46" s="114">
        <v>14875107361</v>
      </c>
      <c r="U46" s="114">
        <v>60931629541</v>
      </c>
      <c r="V46" s="114">
        <v>7642795077</v>
      </c>
      <c r="W46" s="114">
        <v>13491876331</v>
      </c>
      <c r="X46" s="114">
        <v>12397252496</v>
      </c>
      <c r="Y46" s="114">
        <v>4517913382</v>
      </c>
      <c r="Z46" s="114">
        <v>48144508214</v>
      </c>
      <c r="AA46" s="114">
        <v>10637753233</v>
      </c>
      <c r="AB46" s="114">
        <v>50945439921</v>
      </c>
      <c r="AC46" s="114">
        <v>49794745325</v>
      </c>
      <c r="AD46" s="114">
        <v>16379664546</v>
      </c>
      <c r="AE46" s="114">
        <v>22490334357</v>
      </c>
      <c r="AF46" s="114">
        <v>60415873703</v>
      </c>
      <c r="AG46" s="114">
        <v>5585641495</v>
      </c>
      <c r="AH46" s="114">
        <v>13532815030</v>
      </c>
      <c r="AI46" s="114">
        <v>12498329551</v>
      </c>
      <c r="AJ46" s="114">
        <v>4058788886</v>
      </c>
      <c r="AK46" s="114">
        <v>1956395987</v>
      </c>
      <c r="AL46" s="114">
        <v>1219896524</v>
      </c>
      <c r="AM46" s="149">
        <v>551363292847</v>
      </c>
      <c r="AN46" s="228"/>
    </row>
    <row r="47" spans="1:40" s="6" customFormat="1" ht="14.4" x14ac:dyDescent="0.3">
      <c r="A47" s="86"/>
      <c r="B47" s="6" t="s">
        <v>1334</v>
      </c>
      <c r="C47" s="114">
        <v>405738018</v>
      </c>
      <c r="D47" s="114">
        <v>551512036</v>
      </c>
      <c r="E47" s="114">
        <v>1809893341</v>
      </c>
      <c r="F47" s="114">
        <v>610009894</v>
      </c>
      <c r="G47" s="114">
        <v>5585783348</v>
      </c>
      <c r="H47" s="114">
        <v>8419401293</v>
      </c>
      <c r="I47" s="114">
        <v>1163385369</v>
      </c>
      <c r="J47" s="114">
        <v>395727751</v>
      </c>
      <c r="K47" s="114">
        <v>177093873</v>
      </c>
      <c r="L47" s="114">
        <v>47281763287</v>
      </c>
      <c r="M47" s="114">
        <v>5983437641</v>
      </c>
      <c r="N47" s="114">
        <v>2207092025</v>
      </c>
      <c r="O47" s="114">
        <v>-2109863533</v>
      </c>
      <c r="P47" s="114">
        <v>192384272</v>
      </c>
      <c r="Q47" s="114">
        <v>57642960</v>
      </c>
      <c r="R47" s="114">
        <v>-2147390415</v>
      </c>
      <c r="S47" s="114">
        <v>169458188</v>
      </c>
      <c r="T47" s="114">
        <v>3811209809</v>
      </c>
      <c r="U47" s="114">
        <v>-1185967115</v>
      </c>
      <c r="V47" s="114">
        <v>-855165944</v>
      </c>
      <c r="W47" s="114">
        <v>21757400237</v>
      </c>
      <c r="X47" s="114">
        <v>3443372560</v>
      </c>
      <c r="Y47" s="114">
        <v>1246414666</v>
      </c>
      <c r="Z47" s="114">
        <v>9512028295</v>
      </c>
      <c r="AA47" s="114">
        <v>23871357482</v>
      </c>
      <c r="AB47" s="114">
        <v>13206418354</v>
      </c>
      <c r="AC47" s="114">
        <v>8149029731</v>
      </c>
      <c r="AD47" s="114">
        <v>7442524843</v>
      </c>
      <c r="AE47" s="114">
        <v>5796839618</v>
      </c>
      <c r="AF47" s="114">
        <v>7323439067</v>
      </c>
      <c r="AG47" s="114">
        <v>3558315696</v>
      </c>
      <c r="AH47" s="114">
        <v>79739551544</v>
      </c>
      <c r="AI47" s="114">
        <v>23090323590</v>
      </c>
      <c r="AJ47" s="114">
        <v>14341612450</v>
      </c>
      <c r="AK47" s="114">
        <v>20183717280</v>
      </c>
      <c r="AL47" s="114">
        <v>-294209253</v>
      </c>
      <c r="AM47" s="149">
        <v>314891282258</v>
      </c>
      <c r="AN47" s="228"/>
    </row>
    <row r="48" spans="1:40" s="6" customFormat="1" ht="14.4" x14ac:dyDescent="0.3">
      <c r="A48" s="88"/>
      <c r="B48" s="48" t="s">
        <v>1336</v>
      </c>
      <c r="C48" s="118">
        <v>17684458062</v>
      </c>
      <c r="D48" s="118">
        <v>24733698530</v>
      </c>
      <c r="E48" s="118">
        <v>13859136326</v>
      </c>
      <c r="F48" s="118">
        <v>4644082212</v>
      </c>
      <c r="G48" s="118">
        <v>36448807867</v>
      </c>
      <c r="H48" s="118">
        <v>118190025047</v>
      </c>
      <c r="I48" s="118">
        <v>16469804725</v>
      </c>
      <c r="J48" s="118">
        <v>5366856606</v>
      </c>
      <c r="K48" s="118">
        <v>12278362055</v>
      </c>
      <c r="L48" s="118">
        <v>84034140697</v>
      </c>
      <c r="M48" s="118">
        <v>31533810008</v>
      </c>
      <c r="N48" s="118">
        <v>11932930252</v>
      </c>
      <c r="O48" s="118">
        <v>18155137541</v>
      </c>
      <c r="P48" s="118">
        <v>22288353104</v>
      </c>
      <c r="Q48" s="118">
        <v>9242434643</v>
      </c>
      <c r="R48" s="118">
        <v>24244184747</v>
      </c>
      <c r="S48" s="118">
        <v>2996828962</v>
      </c>
      <c r="T48" s="118">
        <v>55819920320</v>
      </c>
      <c r="U48" s="118">
        <v>123783311429</v>
      </c>
      <c r="V48" s="118">
        <v>17049364553</v>
      </c>
      <c r="W48" s="118">
        <v>49037298445</v>
      </c>
      <c r="X48" s="118">
        <v>29965026633</v>
      </c>
      <c r="Y48" s="118">
        <v>9049669914</v>
      </c>
      <c r="Z48" s="118">
        <v>207924041868</v>
      </c>
      <c r="AA48" s="118">
        <v>60126627287</v>
      </c>
      <c r="AB48" s="118">
        <v>181119855798</v>
      </c>
      <c r="AC48" s="118">
        <v>124671189181</v>
      </c>
      <c r="AD48" s="118">
        <v>40036735438</v>
      </c>
      <c r="AE48" s="118">
        <v>66085892530</v>
      </c>
      <c r="AF48" s="118">
        <v>115346377314</v>
      </c>
      <c r="AG48" s="118">
        <v>14206882151</v>
      </c>
      <c r="AH48" s="118">
        <v>115294733804</v>
      </c>
      <c r="AI48" s="118">
        <v>42381258151</v>
      </c>
      <c r="AJ48" s="118">
        <v>19537841573</v>
      </c>
      <c r="AK48" s="118">
        <v>22375077126</v>
      </c>
      <c r="AL48" s="118">
        <v>1026215370</v>
      </c>
      <c r="AM48" s="153">
        <v>1748940370269</v>
      </c>
      <c r="AN48" s="228"/>
    </row>
    <row r="49" spans="1:40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54"/>
      <c r="AN49" s="228"/>
    </row>
    <row r="50" spans="1:40" s="6" customFormat="1" ht="14.4" x14ac:dyDescent="0.3">
      <c r="A50" s="86"/>
      <c r="B50" s="50" t="s">
        <v>1309</v>
      </c>
      <c r="C50" s="113">
        <v>0.14038322329676375</v>
      </c>
      <c r="D50" s="113">
        <v>4.8147385137551443E-2</v>
      </c>
      <c r="E50" s="113">
        <v>0.16823537399122629</v>
      </c>
      <c r="F50" s="113">
        <v>7.5704097376129736E-2</v>
      </c>
      <c r="G50" s="113">
        <v>0.10773525362828844</v>
      </c>
      <c r="H50" s="113">
        <v>0.14037058785123857</v>
      </c>
      <c r="I50" s="113">
        <v>0.18297062201507067</v>
      </c>
      <c r="J50" s="113">
        <v>8.2938085862471436E-2</v>
      </c>
      <c r="K50" s="113">
        <v>7.5640376284701438E-2</v>
      </c>
      <c r="L50" s="113">
        <v>0.10832017918551716</v>
      </c>
      <c r="M50" s="113">
        <v>0.37279654342490259</v>
      </c>
      <c r="N50" s="113">
        <v>0.16022597967331184</v>
      </c>
      <c r="O50" s="113">
        <v>0.27902565500040682</v>
      </c>
      <c r="P50" s="113">
        <v>0.16211095697113467</v>
      </c>
      <c r="Q50" s="113">
        <v>0.11284618764276827</v>
      </c>
      <c r="R50" s="113">
        <v>0.15097975387491383</v>
      </c>
      <c r="S50" s="113">
        <v>0.10704661729707349</v>
      </c>
      <c r="T50" s="113">
        <v>0.20493789144484398</v>
      </c>
      <c r="U50" s="113">
        <v>0.10357240277380719</v>
      </c>
      <c r="V50" s="113">
        <v>0.14526829157185187</v>
      </c>
      <c r="W50" s="113">
        <v>3.9023326767201154E-2</v>
      </c>
      <c r="X50" s="113">
        <v>0.14777878725872048</v>
      </c>
      <c r="Y50" s="113">
        <v>0.2535689139832642</v>
      </c>
      <c r="Z50" s="113">
        <v>0.22006148284212421</v>
      </c>
      <c r="AA50" s="113">
        <v>5.9738081879350563E-2</v>
      </c>
      <c r="AB50" s="113">
        <v>0.15831873732265106</v>
      </c>
      <c r="AC50" s="113">
        <v>9.2821804580681858E-2</v>
      </c>
      <c r="AD50" s="113">
        <v>0.12208391000233279</v>
      </c>
      <c r="AE50" s="113">
        <v>0.17073475861550871</v>
      </c>
      <c r="AF50" s="113">
        <v>0.22932685167902039</v>
      </c>
      <c r="AG50" s="113">
        <v>0.10590925313574807</v>
      </c>
      <c r="AH50" s="113">
        <v>1.2759198546750651E-4</v>
      </c>
      <c r="AI50" s="113">
        <v>4.3937383674770932E-4</v>
      </c>
      <c r="AJ50" s="113">
        <v>7.0539040602343413E-4</v>
      </c>
      <c r="AK50" s="113">
        <v>0</v>
      </c>
      <c r="AL50" s="113">
        <v>0</v>
      </c>
      <c r="AM50" s="154">
        <v>0.13544059009202611</v>
      </c>
      <c r="AN50" s="228"/>
    </row>
    <row r="51" spans="1:40" s="6" customFormat="1" ht="14.4" x14ac:dyDescent="0.3">
      <c r="A51" s="86"/>
      <c r="B51" s="6" t="s">
        <v>1370</v>
      </c>
      <c r="C51" s="113">
        <v>0.49629746013304776</v>
      </c>
      <c r="D51" s="113">
        <v>0.30308898686976921</v>
      </c>
      <c r="E51" s="113">
        <v>0.26813853840433027</v>
      </c>
      <c r="F51" s="113">
        <v>0.16507439941935292</v>
      </c>
      <c r="G51" s="113">
        <v>0.31475792895237631</v>
      </c>
      <c r="H51" s="113">
        <v>0.44587289156630583</v>
      </c>
      <c r="I51" s="113">
        <v>0.3632315061343267</v>
      </c>
      <c r="J51" s="113">
        <v>0.23900406907946367</v>
      </c>
      <c r="K51" s="113">
        <v>0.24589454541866415</v>
      </c>
      <c r="L51" s="113">
        <v>0.3003366670577618</v>
      </c>
      <c r="M51" s="113">
        <v>0.4267790070272437</v>
      </c>
      <c r="N51" s="113">
        <v>0.46620703184514012</v>
      </c>
      <c r="O51" s="113">
        <v>0.58037743697642197</v>
      </c>
      <c r="P51" s="113">
        <v>0.42864309491244679</v>
      </c>
      <c r="Q51" s="113">
        <v>0.34445986668796397</v>
      </c>
      <c r="R51" s="113">
        <v>0.51492656780487456</v>
      </c>
      <c r="S51" s="113">
        <v>0.18032730424473253</v>
      </c>
      <c r="T51" s="113">
        <v>0.46030138043378704</v>
      </c>
      <c r="U51" s="113">
        <v>0.4137642903856007</v>
      </c>
      <c r="V51" s="113">
        <v>0.45661545536195092</v>
      </c>
      <c r="W51" s="113">
        <v>0.24215084706018822</v>
      </c>
      <c r="X51" s="113">
        <v>0.3235841035536316</v>
      </c>
      <c r="Y51" s="113">
        <v>0.10946552784952771</v>
      </c>
      <c r="Z51" s="113">
        <v>0.50264236616441305</v>
      </c>
      <c r="AA51" s="113">
        <v>0.36632134849117304</v>
      </c>
      <c r="AB51" s="113">
        <v>0.48748565009610045</v>
      </c>
      <c r="AC51" s="113">
        <v>0.44240541642644171</v>
      </c>
      <c r="AD51" s="113">
        <v>0.28290780252401659</v>
      </c>
      <c r="AE51" s="113">
        <v>0.40122874384972768</v>
      </c>
      <c r="AF51" s="113">
        <v>0.18340448546911006</v>
      </c>
      <c r="AG51" s="113">
        <v>0.25046203974807646</v>
      </c>
      <c r="AH51" s="113">
        <v>0.19088171523439063</v>
      </c>
      <c r="AI51" s="113">
        <v>0.15983441949422555</v>
      </c>
      <c r="AJ51" s="113">
        <v>5.7511902059479349E-2</v>
      </c>
      <c r="AK51" s="113">
        <v>1.0501141858723263E-2</v>
      </c>
      <c r="AL51" s="113">
        <v>9.7960040298363485E-2</v>
      </c>
      <c r="AM51" s="154">
        <v>0.3692568885465603</v>
      </c>
      <c r="AN51" s="228"/>
    </row>
    <row r="52" spans="1:40" s="6" customFormat="1" ht="14.4" x14ac:dyDescent="0.3">
      <c r="A52" s="86"/>
      <c r="B52" s="6" t="s">
        <v>1358</v>
      </c>
      <c r="C52" s="113">
        <v>0.34037611884382774</v>
      </c>
      <c r="D52" s="113">
        <v>0.62646562693428287</v>
      </c>
      <c r="E52" s="113">
        <v>0.4330340147344619</v>
      </c>
      <c r="F52" s="113">
        <v>0.62786941550379261</v>
      </c>
      <c r="G52" s="113">
        <v>0.42425672023145844</v>
      </c>
      <c r="H52" s="113">
        <v>0.34252037954896397</v>
      </c>
      <c r="I52" s="113">
        <v>0.38316039991785633</v>
      </c>
      <c r="J52" s="113">
        <v>0.60432236448688903</v>
      </c>
      <c r="K52" s="113">
        <v>0.66404182931548195</v>
      </c>
      <c r="L52" s="113">
        <v>2.8693700869676188E-2</v>
      </c>
      <c r="M52" s="113">
        <v>1.0677709795123974E-2</v>
      </c>
      <c r="N52" s="113">
        <v>0.18860889534008482</v>
      </c>
      <c r="O52" s="113">
        <v>0.25680993743345609</v>
      </c>
      <c r="P52" s="113">
        <v>0.40061434258224948</v>
      </c>
      <c r="Q52" s="113">
        <v>0.53645717340887011</v>
      </c>
      <c r="R52" s="113">
        <v>0.42266710066495433</v>
      </c>
      <c r="S52" s="113">
        <v>0.65608024613050975</v>
      </c>
      <c r="T52" s="113">
        <v>0.26648385156634347</v>
      </c>
      <c r="U52" s="113">
        <v>0.49224430044392004</v>
      </c>
      <c r="V52" s="113">
        <v>0.44827448279620347</v>
      </c>
      <c r="W52" s="113">
        <v>0.27513498416174831</v>
      </c>
      <c r="X52" s="113">
        <v>0.41372406064699124</v>
      </c>
      <c r="Y52" s="113">
        <v>0.49923515718630884</v>
      </c>
      <c r="Z52" s="113">
        <v>0.23154853946406259</v>
      </c>
      <c r="AA52" s="113">
        <v>0.17692250027967213</v>
      </c>
      <c r="AB52" s="113">
        <v>0.28128025884593577</v>
      </c>
      <c r="AC52" s="113">
        <v>0.39940860155514391</v>
      </c>
      <c r="AD52" s="113">
        <v>0.40911588736712023</v>
      </c>
      <c r="AE52" s="113">
        <v>0.34031974898107653</v>
      </c>
      <c r="AF52" s="113">
        <v>0.52377781695331238</v>
      </c>
      <c r="AG52" s="113">
        <v>0.39316448434161438</v>
      </c>
      <c r="AH52" s="113">
        <v>0.11737582961079265</v>
      </c>
      <c r="AI52" s="113">
        <v>0.29490227747533487</v>
      </c>
      <c r="AJ52" s="113">
        <v>0.20773988113451472</v>
      </c>
      <c r="AK52" s="113">
        <v>8.7436390765627967E-2</v>
      </c>
      <c r="AL52" s="113">
        <v>1.1887334371146672</v>
      </c>
      <c r="AM52" s="154">
        <v>0.31525562690407577</v>
      </c>
      <c r="AN52" s="228"/>
    </row>
    <row r="53" spans="1:40" s="6" customFormat="1" ht="14.4" x14ac:dyDescent="0.3">
      <c r="A53" s="86"/>
      <c r="B53" s="6" t="s">
        <v>1334</v>
      </c>
      <c r="C53" s="113">
        <v>2.2943197726360727E-2</v>
      </c>
      <c r="D53" s="113">
        <v>2.2298001058396501E-2</v>
      </c>
      <c r="E53" s="113">
        <v>0.13059207286998153</v>
      </c>
      <c r="F53" s="113">
        <v>0.13135208770072479</v>
      </c>
      <c r="G53" s="113">
        <v>0.15325009718787685</v>
      </c>
      <c r="H53" s="113">
        <v>7.1236141033491629E-2</v>
      </c>
      <c r="I53" s="113">
        <v>7.0637471932746304E-2</v>
      </c>
      <c r="J53" s="113">
        <v>7.373548057117589E-2</v>
      </c>
      <c r="K53" s="113">
        <v>1.4423248981152478E-2</v>
      </c>
      <c r="L53" s="113">
        <v>0.56264945288704482</v>
      </c>
      <c r="M53" s="113">
        <v>0.18974673975272974</v>
      </c>
      <c r="N53" s="113">
        <v>0.18495809314146319</v>
      </c>
      <c r="O53" s="113">
        <v>-0.11621302941028487</v>
      </c>
      <c r="P53" s="113">
        <v>8.6316055341690359E-3</v>
      </c>
      <c r="Q53" s="113">
        <v>6.2367722603975792E-3</v>
      </c>
      <c r="R53" s="113">
        <v>-8.8573422344742705E-2</v>
      </c>
      <c r="S53" s="113">
        <v>5.6545832327684238E-2</v>
      </c>
      <c r="T53" s="113">
        <v>6.8276876555025512E-2</v>
      </c>
      <c r="U53" s="113">
        <v>-9.5809936033279461E-3</v>
      </c>
      <c r="V53" s="113">
        <v>-5.015822973000629E-2</v>
      </c>
      <c r="W53" s="113">
        <v>0.44369084201086234</v>
      </c>
      <c r="X53" s="113">
        <v>0.1149130485406567</v>
      </c>
      <c r="Y53" s="113">
        <v>0.13773040098089925</v>
      </c>
      <c r="Z53" s="113">
        <v>4.574761152940017E-2</v>
      </c>
      <c r="AA53" s="113">
        <v>0.39701806934980427</v>
      </c>
      <c r="AB53" s="113">
        <v>7.2915353735312716E-2</v>
      </c>
      <c r="AC53" s="113">
        <v>6.5364177437732499E-2</v>
      </c>
      <c r="AD53" s="113">
        <v>0.18589240010653038</v>
      </c>
      <c r="AE53" s="113">
        <v>8.7716748553687121E-2</v>
      </c>
      <c r="AF53" s="113">
        <v>6.3490845898557136E-2</v>
      </c>
      <c r="AG53" s="113">
        <v>0.2504642227745611</v>
      </c>
      <c r="AH53" s="113">
        <v>0.69161486316934917</v>
      </c>
      <c r="AI53" s="113">
        <v>0.54482392919369182</v>
      </c>
      <c r="AJ53" s="113">
        <v>0.73404282639998253</v>
      </c>
      <c r="AK53" s="113">
        <v>0.90206246737564877</v>
      </c>
      <c r="AL53" s="113">
        <v>-0.28669347741303075</v>
      </c>
      <c r="AM53" s="154">
        <v>0.18004689445733785</v>
      </c>
      <c r="AN53" s="228"/>
    </row>
    <row r="54" spans="1:40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12">
        <v>1</v>
      </c>
      <c r="AM54" s="155">
        <v>1</v>
      </c>
      <c r="AN54" s="228"/>
    </row>
    <row r="55" spans="1:40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40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40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40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40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40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40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40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40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40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9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9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9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9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9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9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1246df65ee8998edc063c150eaddfe3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1781a61b977f411178e199a616876dcc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16CF8E-F4EB-4641-A7A9-274A5F09C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Luis Alberto Sosa Sosa</cp:lastModifiedBy>
  <cp:lastPrinted>2017-04-06T12:46:19Z</cp:lastPrinted>
  <dcterms:created xsi:type="dcterms:W3CDTF">2017-04-04T16:49:53Z</dcterms:created>
  <dcterms:modified xsi:type="dcterms:W3CDTF">2026-01-23T16:33:43Z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