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5-2026/Publicacion mensual/"/>
    </mc:Choice>
  </mc:AlternateContent>
  <xr:revisionPtr revIDLastSave="526" documentId="14_{4C3C7958-2FD2-448A-8286-925057739C64}" xr6:coauthVersionLast="47" xr6:coauthVersionMax="47" xr10:uidLastSave="{EE6F1B04-E3F3-4554-B849-0B9031FB36FA}"/>
  <bookViews>
    <workbookView xWindow="-108" yWindow="-108" windowWidth="23256" windowHeight="12456" tabRatio="821" activeTab="5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'2'!$A$6:$AM$34</definedName>
    <definedName name="_xlnm._FilterDatabase" localSheetId="4" hidden="1">'3'!$A$6:$AM$60</definedName>
    <definedName name="_xlnm._FilterDatabase" localSheetId="5" hidden="1">'4'!$A$6:$AM$6</definedName>
    <definedName name="_xlnm._FilterDatabase" localSheetId="6" hidden="1">'5'!$A$6:$AM$532</definedName>
    <definedName name="_xlnm._FilterDatabase" localSheetId="7" hidden="1">'6'!$A$6:$AM$565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AG3" i="26" s="1"/>
  <c r="C3" i="25"/>
  <c r="C3" i="27"/>
  <c r="I3" i="27" s="1"/>
  <c r="C3" i="19"/>
  <c r="C3" i="29"/>
  <c r="I3" i="29" s="1"/>
  <c r="AA3" i="26" l="1"/>
  <c r="I3" i="24"/>
  <c r="O3" i="26"/>
  <c r="U3" i="26"/>
  <c r="I3" i="25"/>
  <c r="O3" i="25"/>
  <c r="I3" i="19"/>
  <c r="AF3" i="19" l="1"/>
  <c r="AG3" i="24" l="1"/>
  <c r="AG3" i="8"/>
  <c r="AA3" i="25"/>
  <c r="AG3" i="27"/>
  <c r="AA3" i="24" l="1"/>
  <c r="U3" i="8"/>
  <c r="AG3" i="25"/>
  <c r="U3" i="27"/>
  <c r="Z3" i="19"/>
  <c r="O3" i="24"/>
  <c r="U3" i="24"/>
  <c r="AA3" i="8"/>
  <c r="O3" i="8"/>
  <c r="I3" i="8"/>
  <c r="I3" i="26"/>
  <c r="U3" i="25"/>
  <c r="O3" i="27"/>
  <c r="AA3" i="27"/>
  <c r="O3" i="19"/>
  <c r="O3" i="29"/>
</calcChain>
</file>

<file path=xl/sharedStrings.xml><?xml version="1.0" encoding="utf-8"?>
<sst xmlns="http://schemas.openxmlformats.org/spreadsheetml/2006/main" count="3052" uniqueCount="1436">
  <si>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</si>
  <si>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</si>
  <si>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</si>
  <si>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</si>
  <si>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</si>
  <si>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</si>
  <si>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</si>
  <si>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</si>
  <si>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</si>
  <si>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</si>
  <si>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</si>
  <si>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</si>
  <si>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</si>
  <si>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</si>
  <si>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</si>
  <si>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</si>
  <si>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</si>
  <si>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</si>
  <si>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</si>
  <si>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</si>
  <si>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</si>
  <si>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</si>
  <si>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</si>
  <si>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</si>
  <si>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</si>
  <si>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</si>
  <si>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</si>
  <si>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</si>
  <si>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</si>
  <si>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</si>
  <si>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</si>
  <si>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</si>
  <si>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</si>
  <si>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</si>
  <si>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</si>
  <si>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</si>
  <si>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</si>
  <si>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</si>
  <si>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</si>
  <si>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</si>
  <si>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</si>
  <si>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</si>
  <si>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</si>
  <si>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</si>
  <si>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</si>
  <si>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</si>
  <si>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</si>
  <si>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</si>
  <si>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</si>
  <si>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</si>
  <si>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</si>
  <si>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</si>
  <si>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</si>
  <si>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</si>
  <si>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</si>
  <si>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</si>
  <si>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</si>
  <si>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</si>
  <si>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</si>
  <si>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</si>
  <si>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</si>
  <si>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</si>
  <si>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</si>
  <si>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</si>
  <si>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</si>
  <si>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</si>
  <si>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</si>
  <si>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</si>
  <si>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</si>
  <si>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</si>
  <si>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</si>
  <si>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</si>
  <si>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</si>
  <si>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</si>
  <si>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</si>
  <si>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</si>
  <si>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</si>
  <si>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</si>
  <si>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</si>
  <si>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</si>
  <si>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</si>
  <si>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</si>
  <si>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</si>
  <si>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</si>
  <si>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</si>
  <si>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</si>
  <si>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</si>
  <si>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</si>
  <si>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</si>
  <si>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</si>
  <si>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</si>
  <si>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</si>
  <si>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</si>
  <si>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</si>
  <si>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</si>
  <si>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</si>
  <si>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</si>
  <si>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</si>
  <si>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</si>
  <si>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</si>
  <si>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</si>
  <si>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</si>
  <si>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</si>
  <si>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</si>
  <si>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</si>
  <si>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</si>
  <si>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</si>
  <si>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</si>
  <si>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</si>
  <si>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</si>
  <si>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</si>
  <si>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</si>
  <si>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</si>
  <si>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</si>
  <si>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</si>
  <si>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</si>
  <si>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</si>
  <si>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</si>
  <si>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</si>
  <si>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</si>
  <si>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</si>
  <si>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</si>
  <si>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</si>
  <si>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</si>
  <si>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</si>
  <si>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</si>
  <si>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</si>
  <si>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</si>
  <si>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</si>
  <si>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</si>
  <si>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</si>
  <si>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</si>
  <si>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</si>
  <si>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</si>
  <si>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</si>
  <si>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</si>
  <si>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</si>
  <si>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</si>
  <si>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</si>
  <si>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</si>
  <si>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</si>
  <si>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</si>
  <si>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</si>
  <si>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</si>
  <si>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</si>
  <si>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</si>
  <si>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</si>
  <si>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</si>
  <si>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</si>
  <si>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</si>
  <si>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</si>
  <si>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</si>
  <si>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</si>
  <si>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</si>
  <si>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</si>
  <si>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</si>
  <si>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</si>
  <si>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</si>
  <si>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</si>
  <si>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</si>
  <si>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</si>
  <si>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</si>
  <si>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</si>
  <si>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</si>
  <si>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</si>
  <si>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</si>
  <si>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</si>
  <si>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</si>
  <si>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</si>
  <si>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</si>
  <si>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</si>
  <si>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</si>
  <si>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</si>
  <si>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</si>
  <si>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</si>
  <si>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</si>
  <si>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</si>
  <si>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</si>
  <si>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</si>
  <si>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</si>
  <si>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</si>
  <si>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</si>
  <si>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</si>
  <si>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</si>
  <si>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</si>
  <si>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</si>
  <si>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</si>
  <si>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</si>
  <si>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</si>
  <si>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</si>
  <si>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</si>
  <si>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</si>
  <si>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</si>
  <si>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</si>
  <si>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</si>
  <si>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</si>
  <si>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</si>
  <si>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</si>
  <si>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</si>
  <si>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</si>
  <si>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</si>
  <si>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</si>
  <si>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</si>
  <si>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</si>
  <si>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</si>
  <si>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</si>
  <si>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</si>
  <si>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</si>
  <si>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</si>
  <si>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</si>
  <si>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</si>
  <si>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</si>
  <si>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</si>
  <si>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</si>
  <si>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</si>
  <si>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</si>
  <si>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</si>
  <si>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</si>
  <si>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</si>
  <si>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</si>
  <si>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</si>
  <si>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</si>
  <si>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</si>
  <si>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</si>
  <si>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</si>
  <si>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</si>
  <si>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</si>
  <si>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</si>
  <si>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</si>
  <si>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</si>
  <si>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</si>
  <si>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</si>
  <si>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</si>
  <si>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</si>
  <si>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</si>
  <si>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</si>
  <si>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</si>
  <si>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</si>
  <si>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</si>
  <si>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</si>
  <si>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</si>
  <si>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</si>
  <si>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</si>
  <si>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</si>
  <si>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</si>
  <si>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</si>
  <si>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</si>
  <si>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</si>
  <si>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</si>
  <si>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</si>
  <si>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</si>
  <si>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</si>
  <si>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</si>
  <si>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</si>
  <si>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</si>
  <si>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</si>
  <si>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</si>
  <si>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</si>
  <si>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</si>
  <si>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</si>
  <si>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</si>
  <si>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</si>
  <si>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</si>
  <si>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</si>
  <si>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</si>
  <si>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</si>
  <si>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</si>
  <si>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</si>
  <si>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</si>
  <si>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</si>
  <si>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</si>
  <si>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</si>
  <si>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</si>
  <si>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</si>
  <si>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</si>
  <si>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</si>
  <si>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</si>
  <si>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</si>
  <si>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</si>
  <si>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</si>
  <si>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</si>
  <si>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</si>
  <si>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</si>
  <si>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</si>
  <si>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</si>
  <si>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</si>
  <si>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</si>
  <si>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</si>
  <si>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</si>
  <si>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</si>
  <si>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</si>
  <si>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</si>
  <si>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</si>
  <si>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</si>
  <si>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</si>
  <si>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</si>
  <si>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</si>
  <si>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</si>
  <si>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</si>
  <si>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</si>
  <si>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</si>
  <si>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</si>
  <si>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</si>
  <si>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</si>
  <si>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</si>
  <si>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</si>
  <si>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</si>
  <si>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</si>
  <si>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</si>
  <si>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</si>
  <si>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</si>
  <si>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</si>
  <si>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</si>
  <si>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</si>
  <si>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</si>
  <si>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</si>
  <si>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</si>
  <si>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</si>
  <si>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</si>
  <si>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</si>
  <si>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</si>
  <si>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</si>
  <si>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</si>
  <si>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</si>
  <si>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</si>
  <si>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</si>
  <si>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</si>
  <si>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</si>
  <si>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</si>
  <si>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</si>
  <si>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</si>
  <si>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</si>
  <si>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</si>
  <si>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</si>
  <si>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</si>
  <si>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</si>
  <si>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</si>
  <si>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</si>
  <si>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</si>
  <si>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</si>
  <si>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</si>
  <si>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</si>
  <si>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</si>
  <si>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</si>
  <si>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</si>
  <si>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</si>
  <si>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</si>
  <si>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</si>
  <si>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</si>
  <si>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</si>
  <si>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</si>
  <si>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</si>
  <si>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</si>
  <si>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</si>
  <si>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</si>
  <si>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</si>
  <si>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</si>
  <si>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</si>
  <si>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</si>
  <si>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</si>
  <si>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</si>
  <si>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</si>
  <si>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</si>
  <si>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</si>
  <si>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</si>
  <si>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</si>
  <si>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</si>
  <si>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</si>
  <si>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</si>
  <si>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</si>
  <si>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</si>
  <si>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</si>
  <si>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</si>
  <si>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</si>
  <si>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</si>
  <si>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</si>
  <si>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</si>
  <si>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</si>
  <si>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</si>
  <si>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</si>
  <si>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</si>
  <si>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</si>
  <si>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</si>
  <si>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</si>
  <si>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</si>
  <si>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</si>
  <si>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</si>
  <si>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</si>
  <si>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</si>
  <si>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</si>
  <si>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</si>
  <si>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</si>
  <si>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</si>
  <si>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</si>
  <si>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</si>
  <si>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</si>
  <si>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</si>
  <si>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</si>
  <si>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</si>
  <si>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</si>
  <si>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</si>
  <si>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</si>
  <si>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</si>
  <si>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</si>
  <si>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</si>
  <si>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</si>
  <si>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</si>
  <si>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</si>
  <si>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</si>
  <si>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</si>
  <si>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</si>
  <si>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</si>
  <si>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</si>
  <si>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</si>
  <si>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</si>
  <si>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</si>
  <si>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</si>
  <si>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</si>
  <si>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</si>
  <si>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</si>
  <si>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</si>
  <si>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</si>
  <si>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</si>
  <si>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</si>
  <si>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</si>
  <si>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</si>
  <si>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</si>
  <si>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</si>
  <si>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</si>
  <si>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</si>
  <si>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</si>
  <si>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</si>
  <si>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</si>
  <si>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</si>
  <si>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</si>
  <si>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</si>
  <si>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</si>
  <si>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</si>
  <si>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</si>
  <si>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</si>
  <si>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</si>
  <si>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</si>
  <si>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</si>
  <si>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</si>
  <si>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</si>
  <si>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</si>
  <si>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</si>
  <si>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</si>
  <si>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</si>
  <si>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</si>
  <si>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</si>
  <si>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</si>
  <si>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</si>
  <si>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</si>
  <si>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</si>
  <si>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</si>
  <si>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</si>
  <si>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</si>
  <si>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</si>
  <si>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</si>
  <si>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</si>
  <si>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</si>
  <si>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</si>
  <si>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</si>
  <si>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</si>
  <si>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</si>
  <si>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</si>
  <si>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</si>
  <si>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</si>
  <si>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</si>
  <si>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</si>
  <si>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</si>
  <si>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</si>
  <si>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</si>
  <si>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</si>
  <si>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</si>
  <si>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</si>
  <si>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</si>
  <si>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</si>
  <si>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</si>
  <si>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</si>
  <si>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</si>
  <si>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</si>
  <si>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</si>
  <si>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</si>
  <si>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</si>
  <si>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</si>
  <si>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</si>
  <si>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</si>
  <si>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</si>
  <si>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</si>
  <si>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</si>
  <si>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</si>
  <si>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</si>
  <si>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</si>
  <si>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</si>
  <si>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</si>
  <si>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</si>
  <si>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</si>
  <si>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</si>
  <si>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</si>
  <si>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</si>
  <si>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</si>
  <si>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</si>
  <si>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</si>
  <si>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</si>
  <si>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</si>
  <si>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</si>
  <si>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</si>
  <si>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</si>
  <si>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</si>
  <si>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</si>
  <si>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</si>
  <si>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</si>
  <si>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</si>
  <si>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</si>
  <si>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</si>
  <si>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</si>
  <si>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</si>
  <si>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</si>
  <si>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</si>
  <si>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</si>
  <si>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</si>
  <si>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</si>
  <si>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</si>
  <si>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</si>
  <si>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</si>
  <si>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</si>
  <si>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</si>
  <si>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</si>
  <si>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</si>
  <si>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</si>
  <si>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</si>
  <si>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</si>
  <si>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</si>
  <si>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</si>
  <si>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</si>
  <si>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</si>
  <si>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</si>
  <si>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</si>
  <si>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</si>
  <si>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</si>
  <si>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</si>
  <si>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</si>
  <si>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</si>
  <si>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</si>
  <si>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</si>
  <si>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</si>
  <si>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</si>
  <si>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</si>
  <si>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</si>
  <si>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</si>
  <si>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</si>
  <si>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</si>
  <si>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</si>
  <si>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</si>
  <si>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</si>
  <si>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</si>
  <si>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</si>
  <si>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</si>
  <si>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</si>
  <si>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</si>
  <si>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</si>
  <si>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</si>
  <si>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</si>
  <si>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</si>
  <si>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</si>
  <si>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</si>
  <si>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</si>
  <si>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</si>
  <si>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</si>
  <si>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</si>
  <si>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</si>
  <si>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</si>
  <si>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</si>
  <si>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</si>
  <si>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</si>
  <si>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</si>
  <si>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</si>
  <si>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</si>
  <si>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</si>
  <si>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</si>
  <si>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</si>
  <si>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</si>
  <si>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</si>
  <si>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</si>
  <si>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</si>
  <si>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</si>
  <si>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</si>
  <si>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</si>
  <si>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</si>
  <si>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</si>
  <si>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</si>
  <si>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</si>
  <si>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</si>
  <si>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</si>
  <si>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</si>
  <si>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</si>
  <si>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</si>
  <si>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</si>
  <si>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</si>
  <si>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</si>
  <si>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</si>
  <si>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</si>
  <si>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</si>
  <si>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</si>
  <si>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</si>
  <si>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</si>
  <si>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</si>
  <si>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</si>
  <si>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</si>
  <si>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</si>
  <si>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</si>
  <si>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</si>
  <si>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</si>
  <si>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</si>
  <si>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</si>
  <si>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</si>
  <si>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</si>
  <si>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</si>
  <si>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</si>
  <si>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</si>
  <si>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</si>
  <si>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</si>
  <si>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</si>
  <si>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</si>
  <si>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</si>
  <si>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</si>
  <si>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</si>
  <si>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</si>
  <si>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</si>
  <si>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</si>
  <si>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</si>
  <si>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</si>
  <si>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</si>
  <si>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</si>
  <si>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</si>
  <si>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</si>
  <si>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</si>
  <si>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</si>
  <si>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</si>
  <si>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</si>
  <si>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</si>
  <si>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</si>
  <si>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</si>
  <si>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</si>
  <si>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</si>
  <si>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</si>
  <si>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</si>
  <si>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</si>
  <si>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</si>
  <si>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</si>
  <si>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</si>
  <si>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</si>
  <si>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</si>
  <si>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</si>
  <si>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</si>
  <si>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</si>
  <si>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</si>
  <si>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</si>
  <si>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</si>
  <si>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</si>
  <si>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</si>
  <si>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</si>
  <si>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</si>
  <si>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</si>
  <si>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</si>
  <si>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</si>
  <si>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</si>
  <si>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</si>
  <si>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</si>
  <si>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</si>
  <si>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</si>
  <si>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</si>
  <si>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</si>
  <si>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</si>
  <si>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</si>
  <si>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</si>
  <si>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</si>
  <si>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</si>
  <si>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</si>
  <si>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</si>
  <si>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</si>
  <si>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</si>
  <si>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</si>
  <si>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</si>
  <si>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</si>
  <si>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</si>
  <si>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</si>
  <si>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</si>
  <si>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</si>
  <si>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</si>
  <si>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</si>
  <si>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</si>
  <si>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</si>
  <si>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</si>
  <si>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</si>
  <si>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</si>
  <si>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</si>
  <si>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</si>
  <si>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</si>
  <si>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</si>
  <si>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</si>
  <si>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</si>
  <si>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</si>
  <si>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</si>
  <si>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</si>
  <si>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</si>
  <si>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</si>
  <si>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</si>
  <si>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</si>
  <si>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</si>
  <si>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</si>
  <si>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</si>
  <si>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</si>
  <si>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</si>
  <si>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</si>
  <si>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</si>
  <si>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</si>
  <si>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</si>
  <si>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</si>
  <si>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</si>
  <si>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</si>
  <si>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</si>
  <si>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</si>
  <si>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</si>
  <si>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</si>
  <si>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</si>
  <si>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</si>
  <si>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</si>
  <si>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</si>
  <si>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</si>
  <si>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</si>
  <si>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</si>
  <si>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</si>
  <si>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</si>
  <si>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</si>
  <si>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</si>
  <si>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</si>
  <si>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</si>
  <si>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</si>
  <si>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</si>
  <si>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</si>
  <si>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</si>
  <si>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</si>
  <si>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</si>
  <si>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</si>
  <si>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</si>
  <si>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</si>
  <si>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</si>
  <si>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</si>
  <si>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</si>
  <si>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</si>
  <si>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</si>
  <si>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</si>
  <si>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</si>
  <si>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</si>
  <si>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</si>
  <si>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</si>
  <si>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</si>
  <si>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</si>
  <si>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</si>
  <si>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</si>
  <si>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</si>
  <si>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</si>
  <si>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</si>
  <si>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</si>
  <si>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</si>
  <si>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</si>
  <si>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</si>
  <si>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</si>
  <si>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</si>
  <si>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</si>
  <si>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</si>
  <si>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</si>
  <si>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</si>
  <si>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</si>
  <si>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</si>
  <si>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</si>
  <si>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</si>
  <si>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</si>
  <si>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</si>
  <si>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</si>
  <si>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</si>
  <si>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</si>
  <si>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</si>
  <si>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</si>
  <si>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</si>
  <si>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</si>
  <si>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</si>
  <si>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</si>
  <si>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</si>
  <si>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</si>
  <si>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</si>
  <si>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</si>
  <si>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</si>
  <si>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</si>
  <si>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</si>
  <si>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</si>
  <si>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</si>
  <si>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</si>
  <si>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</si>
  <si>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</si>
  <si>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</si>
  <si>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</si>
  <si>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</si>
  <si>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</si>
  <si>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</si>
  <si>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</si>
  <si>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</si>
  <si>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</si>
  <si>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</si>
  <si>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</si>
  <si>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</si>
  <si>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</si>
  <si>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</si>
  <si>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</si>
  <si>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</si>
  <si>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</si>
  <si>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</si>
  <si>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</si>
  <si>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</si>
  <si>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</si>
  <si>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</si>
  <si>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</si>
  <si>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</si>
  <si>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</si>
  <si>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</si>
  <si>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</si>
  <si>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</si>
  <si>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</si>
  <si>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</si>
  <si>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</si>
  <si>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</si>
  <si>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</si>
  <si>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</si>
  <si>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</si>
  <si>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</si>
  <si>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</si>
  <si>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</si>
  <si>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</si>
  <si>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</si>
  <si>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</si>
  <si>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</si>
  <si>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</si>
  <si>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</si>
  <si>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</si>
  <si>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</si>
  <si>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</si>
  <si>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</si>
  <si>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</si>
  <si>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</si>
  <si>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</si>
  <si>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</si>
  <si>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</si>
  <si>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</si>
  <si>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</si>
  <si>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</si>
  <si>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</si>
  <si>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</si>
  <si>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</si>
  <si>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</si>
  <si>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</si>
  <si>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</si>
  <si>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</si>
  <si>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</si>
  <si>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</si>
  <si>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</si>
  <si>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</si>
  <si>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</si>
  <si>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</si>
  <si>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</si>
  <si>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</si>
  <si>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</si>
  <si>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</si>
  <si>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</si>
  <si>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</si>
  <si>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</si>
  <si>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</si>
  <si>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</si>
  <si>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</si>
  <si>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</si>
  <si>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</si>
  <si>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</si>
  <si>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</si>
  <si>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</si>
  <si>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</si>
  <si>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</si>
  <si>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</si>
  <si>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</si>
  <si>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</si>
  <si>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</si>
  <si>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</si>
  <si>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</si>
  <si>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</si>
  <si>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</si>
  <si>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</si>
  <si>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</si>
  <si>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</si>
  <si>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</si>
  <si>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</si>
  <si>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</si>
  <si>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</si>
  <si>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</si>
  <si>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</si>
  <si>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</si>
  <si>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</si>
  <si>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</si>
  <si>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</si>
  <si>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</si>
  <si>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</si>
  <si>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</si>
  <si>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</si>
  <si>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</si>
  <si>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</si>
  <si>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</si>
  <si>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</si>
  <si>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</si>
  <si>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</si>
  <si>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</si>
  <si>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</si>
  <si>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</si>
  <si>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</si>
  <si>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</si>
  <si>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</si>
  <si>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</si>
  <si>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</si>
  <si>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</si>
  <si>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</si>
  <si>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</si>
  <si>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</si>
  <si>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</si>
  <si>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</si>
  <si>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</si>
  <si>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</si>
  <si>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</si>
  <si>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</si>
  <si>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</si>
  <si>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</si>
  <si>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</si>
  <si>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</si>
  <si>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</si>
  <si>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</si>
  <si>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</si>
  <si>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</si>
  <si>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</si>
  <si>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</si>
  <si>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</si>
  <si>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</si>
  <si>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</si>
  <si>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</si>
  <si>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</si>
  <si>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</si>
  <si>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</si>
  <si>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</si>
  <si>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</si>
  <si>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</si>
  <si>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</si>
  <si>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</si>
  <si>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</si>
  <si>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</si>
  <si>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</si>
  <si>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</si>
  <si>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</si>
  <si>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</si>
  <si>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</si>
  <si>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</si>
  <si>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</si>
  <si>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</si>
  <si>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</si>
  <si>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</si>
  <si>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</si>
  <si>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</si>
  <si>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</si>
  <si>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</si>
  <si>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</si>
  <si>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</si>
  <si>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</si>
  <si>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</si>
  <si>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</si>
  <si>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</si>
  <si>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</si>
  <si>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</si>
  <si>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</si>
  <si>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</si>
  <si>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</si>
  <si>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</si>
  <si>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</si>
  <si>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</si>
  <si>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</si>
  <si>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</si>
  <si>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</si>
  <si>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</si>
  <si>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</si>
  <si>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</si>
  <si>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</si>
  <si>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</si>
  <si>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</si>
  <si>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</si>
  <si>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</si>
  <si>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</si>
  <si>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</si>
  <si>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</si>
  <si>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</si>
  <si>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</si>
  <si>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</si>
  <si>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</si>
  <si>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</si>
  <si>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</si>
  <si>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</si>
  <si>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</si>
  <si>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</si>
  <si>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</si>
  <si>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</si>
  <si>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</si>
  <si>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</si>
  <si>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</si>
  <si>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</si>
  <si>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</si>
  <si>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</si>
  <si>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</si>
  <si>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</si>
  <si>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</si>
  <si>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</si>
  <si>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</si>
  <si>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</si>
  <si>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</si>
  <si>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</si>
  <si>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</si>
  <si>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</si>
  <si>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</si>
  <si>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</si>
  <si>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</si>
  <si>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</si>
  <si>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</si>
  <si>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</si>
  <si>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</si>
  <si>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</si>
  <si>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</si>
  <si>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</si>
  <si>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</si>
  <si>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</si>
  <si>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</si>
  <si>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</si>
  <si>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</si>
  <si>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</si>
  <si>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</si>
  <si>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</si>
  <si>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</si>
  <si>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</si>
  <si>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</si>
  <si>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</si>
  <si>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</si>
  <si>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</si>
  <si>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</si>
  <si>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</si>
  <si>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</si>
  <si>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</si>
  <si>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</si>
  <si>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</si>
  <si>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</si>
  <si>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</si>
  <si>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</si>
  <si>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</si>
  <si>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</si>
  <si>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</si>
  <si>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</si>
  <si>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</si>
  <si>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</si>
  <si>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</si>
  <si>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</si>
  <si>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</si>
  <si>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</si>
  <si>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</si>
  <si>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</si>
  <si>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</si>
  <si>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</si>
  <si>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</si>
  <si>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</si>
  <si>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</si>
  <si>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</si>
  <si>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</si>
  <si>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</si>
  <si>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</si>
  <si>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</si>
  <si>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</si>
  <si>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</si>
  <si>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</si>
  <si>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</si>
  <si>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</si>
  <si>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</si>
  <si>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</si>
  <si>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</si>
  <si>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</si>
  <si>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</si>
  <si>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</si>
  <si>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</si>
  <si>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</si>
  <si>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</si>
  <si>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</si>
  <si>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</si>
  <si>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</si>
  <si>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</si>
  <si>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</si>
  <si>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</si>
  <si>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</si>
  <si>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</si>
  <si>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</si>
  <si>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</si>
  <si>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</si>
  <si>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</si>
  <si>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</si>
  <si>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</si>
  <si>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</si>
  <si>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</si>
  <si>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</si>
  <si>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</si>
  <si>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</si>
  <si>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</si>
  <si>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</si>
  <si>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</si>
  <si>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</si>
  <si>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</si>
  <si>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</si>
  <si>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</si>
  <si>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</si>
  <si>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</si>
  <si>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</si>
  <si>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</si>
  <si>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</si>
  <si>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</si>
  <si>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</si>
  <si>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</si>
  <si>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</si>
  <si>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</si>
  <si>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</si>
  <si>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</si>
  <si>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</si>
  <si>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</si>
  <si>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</si>
  <si>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</si>
  <si>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</si>
  <si>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</si>
  <si>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</si>
  <si>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</si>
  <si>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</si>
  <si>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</si>
  <si>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</si>
  <si>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</si>
  <si>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</si>
  <si>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</si>
  <si>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</si>
  <si>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</si>
  <si>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</si>
  <si>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</si>
  <si>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</si>
  <si>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</si>
  <si>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</si>
  <si>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</si>
  <si>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</si>
  <si>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</si>
  <si>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</si>
  <si>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</si>
  <si>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</si>
  <si>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</si>
  <si>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</si>
  <si>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</si>
  <si>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</si>
  <si>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</si>
  <si>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</si>
  <si>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</si>
  <si>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</si>
  <si>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</si>
  <si>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</si>
  <si>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</si>
  <si>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</si>
  <si>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</si>
  <si>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</si>
  <si>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</si>
  <si>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</si>
  <si>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</si>
  <si>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</si>
  <si>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</si>
  <si>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</si>
  <si>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</si>
  <si>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</si>
  <si>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</si>
  <si>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</si>
  <si>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</si>
  <si>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</si>
  <si>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</si>
  <si>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</si>
  <si>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</si>
  <si>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</si>
  <si>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</si>
  <si>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</si>
  <si>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</si>
  <si>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</si>
  <si>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</si>
  <si>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</si>
  <si>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</si>
  <si>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</si>
  <si>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</si>
  <si>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</si>
  <si>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</si>
  <si>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</si>
  <si>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</si>
  <si>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</si>
  <si>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</si>
  <si>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</si>
  <si>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</si>
  <si>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</si>
  <si>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</si>
  <si>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</si>
  <si>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</si>
  <si>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</si>
  <si>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</si>
  <si>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</si>
  <si>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</si>
  <si>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</si>
  <si>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</si>
  <si>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</si>
  <si>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</si>
  <si>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</si>
  <si>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</si>
  <si>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</si>
  <si>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</si>
  <si>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</si>
  <si>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</si>
  <si>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</si>
  <si>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</si>
  <si>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</si>
  <si>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</si>
  <si>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</si>
  <si>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</si>
  <si>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</si>
  <si>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</si>
  <si>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</si>
  <si>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</si>
  <si>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</si>
  <si>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</si>
  <si>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</si>
  <si>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</si>
  <si>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</si>
  <si>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</si>
  <si>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</si>
  <si>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</si>
  <si>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</si>
  <si>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</si>
  <si>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</si>
  <si>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</si>
  <si>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</si>
  <si>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</si>
  <si>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</si>
  <si>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</si>
  <si>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</si>
  <si>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</si>
  <si>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</si>
  <si>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</si>
  <si>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</si>
  <si>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</si>
  <si>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</si>
  <si>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</si>
  <si>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</si>
  <si>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</si>
  <si>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</si>
  <si>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</si>
  <si>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</si>
  <si>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</si>
  <si>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</si>
  <si>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</si>
  <si>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</si>
  <si>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</si>
  <si>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</si>
  <si>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</si>
  <si>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</si>
  <si>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</si>
  <si>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</si>
  <si>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</si>
  <si>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</si>
  <si>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</si>
  <si>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</si>
  <si>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</si>
  <si>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</si>
  <si>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</si>
  <si>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</si>
  <si>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</si>
  <si>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</si>
  <si>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</si>
  <si>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</si>
  <si>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</si>
  <si>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</si>
  <si>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</si>
  <si>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</si>
  <si>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</si>
  <si>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</si>
  <si>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</si>
  <si>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</si>
  <si>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</si>
  <si>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</si>
  <si>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</si>
  <si>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</si>
  <si>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</si>
  <si>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</si>
  <si>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</si>
  <si>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</si>
  <si>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</si>
  <si>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</si>
  <si>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</si>
  <si>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</si>
  <si>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</si>
  <si>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</si>
  <si>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</si>
  <si>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</si>
  <si>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</si>
  <si>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</si>
  <si>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</si>
  <si>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</si>
  <si>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</si>
  <si>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</si>
  <si>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</si>
  <si>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</si>
  <si>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</si>
  <si>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</si>
  <si>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</si>
  <si>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</si>
  <si>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</si>
  <si>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</si>
  <si>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</si>
  <si>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</si>
  <si>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</si>
  <si>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</si>
  <si>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</si>
  <si>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</si>
  <si>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</si>
  <si>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</si>
  <si>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</si>
  <si>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</si>
  <si>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</si>
  <si>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</si>
  <si>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</si>
  <si>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</si>
  <si>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</si>
  <si>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</si>
  <si>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</si>
  <si>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</si>
  <si>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</si>
  <si>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</si>
  <si>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</si>
  <si>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</si>
  <si>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</si>
  <si>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</si>
  <si>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</si>
  <si>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</si>
  <si>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</si>
  <si>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</si>
  <si>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</si>
  <si>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</si>
  <si>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</si>
  <si>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</si>
  <si>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</si>
  <si>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</si>
  <si>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</si>
  <si>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</si>
  <si>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</si>
  <si>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</si>
  <si>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</si>
  <si>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</si>
  <si>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</si>
  <si>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</si>
  <si>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</si>
  <si>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</si>
  <si>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</si>
  <si>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</si>
  <si>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</si>
  <si>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</si>
  <si>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</si>
  <si>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</si>
  <si>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</si>
  <si>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</si>
  <si>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</si>
  <si>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</si>
  <si>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</si>
  <si>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</si>
  <si>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</si>
  <si>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2013-2014</t>
  </si>
  <si>
    <t>2015-2016</t>
  </si>
  <si>
    <t>2016-2017</t>
  </si>
  <si>
    <t>2017-2018</t>
  </si>
  <si>
    <t>2018-2019</t>
  </si>
  <si>
    <t>2019-2020</t>
  </si>
  <si>
    <t>2022-2023</t>
  </si>
  <si>
    <t>Ueno Seguros S.A.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</si>
  <si>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</si>
  <si>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</si>
  <si>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</si>
  <si>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</si>
  <si>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</si>
  <si>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</si>
  <si>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</si>
  <si>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</si>
  <si>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</si>
  <si>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</si>
  <si>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</si>
  <si>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</si>
  <si>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</si>
  <si>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</si>
  <si>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</si>
  <si>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</si>
  <si>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</si>
  <si>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Itau Seguros Paraguay S.A.</t>
  </si>
  <si>
    <t>Atlas S.A. De Seguros</t>
  </si>
  <si>
    <t>2023-2024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</si>
  <si>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</si>
  <si>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</si>
  <si>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</si>
  <si>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</si>
  <si>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</si>
  <si>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</si>
  <si>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</si>
  <si>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</si>
  <si>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</si>
  <si>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</si>
  <si>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Panal Compañía De Seguros Generales S.A. Propiedad Coop</t>
  </si>
  <si>
    <t>Tu Seguros S.A.</t>
  </si>
  <si>
    <t>Sudameris Seguros S.A.</t>
  </si>
  <si>
    <t>Río Seguros S.A. Compañía De Seguros</t>
  </si>
  <si>
    <t>2024-2025</t>
  </si>
  <si>
    <t>Ejercicio 2025/2026</t>
  </si>
  <si>
    <t>2025-2026</t>
  </si>
  <si>
    <t>Basa Seguros Sociedad Anonima</t>
  </si>
  <si>
    <t>NA</t>
  </si>
  <si>
    <t>Balance General</t>
  </si>
  <si>
    <t>Estado de Resultados</t>
  </si>
  <si>
    <t>Datos acumulados al 8° Mes</t>
  </si>
  <si>
    <t>PERIODO JULIO 2025 -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</si>
</sst>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2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41" fontId="5" fillId="0" borderId="0" xfId="12" applyFont="1" applyAlignment="1">
      <alignment horizontal="center" vertical="center"/>
    </xf>
    <xf numFmtId="165" fontId="5" fillId="7" borderId="0" xfId="1" applyNumberFormat="1" applyFont="1" applyFill="1" applyBorder="1"/>
    <xf numFmtId="41" fontId="5" fillId="7" borderId="0" xfId="14" applyFont="1" applyFill="1" applyBorder="1" applyAlignment="1">
      <alignment horizontal="right"/>
    </xf>
    <xf numFmtId="165" fontId="5" fillId="7" borderId="0" xfId="1" applyNumberFormat="1" applyFont="1" applyFill="1"/>
    <xf numFmtId="168" fontId="5" fillId="0" borderId="0" xfId="13" applyNumberFormat="1" applyFont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 wrapText="1"/>
    </xf>
    <xf numFmtId="168" fontId="9" fillId="6" borderId="0" xfId="13" applyNumberFormat="1" applyFont="1" applyFill="1" applyAlignment="1">
      <alignment horizontal="center" vertical="center"/>
    </xf>
    <xf numFmtId="168" fontId="9" fillId="5" borderId="0" xfId="13" applyNumberFormat="1" applyFont="1" applyFill="1" applyAlignment="1">
      <alignment horizontal="center" vertical="center"/>
    </xf>
    <xf numFmtId="168" fontId="10" fillId="4" borderId="0" xfId="13" applyNumberFormat="1" applyFont="1" applyFill="1" applyAlignment="1">
      <alignment horizontal="center" vertical="center"/>
    </xf>
    <xf numFmtId="168" fontId="8" fillId="9" borderId="0" xfId="13" applyNumberFormat="1" applyFont="1" applyFill="1" applyAlignment="1">
      <alignment horizontal="center" vertical="center"/>
    </xf>
    <xf numFmtId="9" fontId="5" fillId="0" borderId="0" xfId="6" applyFont="1"/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1" fillId="0" borderId="0" xfId="0" applyNumberFormat="1" applyFont="1" applyAlignment="1">
      <alignment horizontal="left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58020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opLeftCell="A5" zoomScale="85" zoomScaleNormal="85" workbookViewId="0">
      <selection activeCell="A37" sqref="A37"/>
    </sheetView>
  </sheetViews>
  <sheetFormatPr baseColWidth="10" defaultColWidth="11.44140625" defaultRowHeight="13.8" x14ac:dyDescent="0.3"/>
  <cols>
    <col min="1" max="7" width="15.664062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48" t="s">
        <v>78</v>
      </c>
      <c r="B9" s="248"/>
      <c r="C9" s="248"/>
      <c r="D9" s="248"/>
      <c r="E9" s="248"/>
      <c r="F9" s="248"/>
      <c r="G9" s="248"/>
    </row>
    <row r="10" spans="1:19" ht="23.4" x14ac:dyDescent="0.45">
      <c r="A10" s="249" t="s">
        <v>79</v>
      </c>
      <c r="B10" s="249"/>
      <c r="C10" s="249"/>
      <c r="D10" s="249"/>
      <c r="E10" s="249"/>
      <c r="F10" s="249"/>
      <c r="G10" s="249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50"/>
      <c r="B13" s="250"/>
      <c r="C13" s="250"/>
      <c r="D13" s="250"/>
      <c r="E13" s="250"/>
      <c r="F13" s="250"/>
      <c r="G13" s="250"/>
    </row>
    <row r="14" spans="1:19" ht="29.4" x14ac:dyDescent="0.55000000000000004">
      <c r="A14" s="251" t="s">
        <v>1375</v>
      </c>
      <c r="B14" s="251"/>
      <c r="C14" s="251"/>
      <c r="D14" s="251"/>
      <c r="E14" s="251"/>
      <c r="F14" s="251"/>
      <c r="G14" s="251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43" t="s">
        <v>1428</v>
      </c>
      <c r="B16" s="243"/>
      <c r="C16" s="243"/>
      <c r="D16" s="243"/>
      <c r="E16" s="243"/>
      <c r="F16" s="243"/>
      <c r="G16" s="243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42" t="s">
        <v>1434</v>
      </c>
      <c r="B17" s="242"/>
      <c r="C17" s="242"/>
      <c r="D17" s="242"/>
      <c r="E17" s="242"/>
      <c r="F17" s="242"/>
      <c r="G17" s="242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43" t="s">
        <v>1435</v>
      </c>
      <c r="B19" s="243"/>
      <c r="C19" s="243"/>
      <c r="D19" s="243"/>
      <c r="E19" s="243"/>
      <c r="F19" s="243"/>
      <c r="G19" s="243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46"/>
      <c r="B21" s="246"/>
      <c r="C21" s="246"/>
      <c r="D21" s="246"/>
      <c r="E21" s="246"/>
      <c r="F21" s="246"/>
      <c r="G21" s="246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45" t="s">
        <v>76</v>
      </c>
      <c r="B23" s="245"/>
      <c r="C23" s="245"/>
      <c r="D23" s="245"/>
      <c r="E23" s="245"/>
      <c r="F23" s="245"/>
      <c r="G23" s="245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45"/>
      <c r="B24" s="245"/>
      <c r="C24" s="245"/>
      <c r="D24" s="245"/>
      <c r="E24" s="245"/>
      <c r="F24" s="245"/>
      <c r="G24" s="245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45"/>
      <c r="B25" s="245"/>
      <c r="C25" s="245"/>
      <c r="D25" s="245"/>
      <c r="E25" s="245"/>
      <c r="F25" s="245"/>
      <c r="G25" s="245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45"/>
      <c r="B26" s="245"/>
      <c r="C26" s="245"/>
      <c r="D26" s="245"/>
      <c r="E26" s="245"/>
      <c r="F26" s="245"/>
      <c r="G26" s="245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47"/>
      <c r="B27" s="247"/>
      <c r="C27" s="247"/>
      <c r="D27" s="247"/>
      <c r="E27" s="247"/>
      <c r="F27" s="247"/>
      <c r="G27" s="247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50.4" customHeight="1" x14ac:dyDescent="0.3">
      <c r="A28" s="247"/>
      <c r="B28" s="247"/>
      <c r="C28" s="247"/>
      <c r="D28" s="247"/>
      <c r="E28" s="247"/>
      <c r="F28" s="247"/>
      <c r="G28" s="247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95" customHeight="1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44" t="s">
        <v>77</v>
      </c>
      <c r="B30" s="244"/>
      <c r="C30" s="244"/>
      <c r="D30" s="244"/>
      <c r="E30" s="244"/>
      <c r="F30" s="244"/>
      <c r="G30" s="244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44"/>
      <c r="B31" s="244"/>
      <c r="C31" s="244"/>
      <c r="D31" s="244"/>
      <c r="E31" s="244"/>
      <c r="F31" s="244"/>
      <c r="G31" s="244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44"/>
      <c r="B32" s="244"/>
      <c r="C32" s="244"/>
      <c r="D32" s="244"/>
      <c r="E32" s="244"/>
      <c r="F32" s="244"/>
      <c r="G32" s="244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30:G32"/>
    <mergeCell ref="A23:G26"/>
    <mergeCell ref="A21:G21"/>
    <mergeCell ref="A27:G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53" t="s">
        <v>72</v>
      </c>
      <c r="C2" s="253"/>
      <c r="D2" s="253"/>
      <c r="E2" s="253"/>
      <c r="F2" s="253"/>
      <c r="G2" s="253"/>
      <c r="H2" s="36"/>
    </row>
    <row r="3" spans="2:10" ht="13.5" customHeight="1" x14ac:dyDescent="0.3">
      <c r="B3" s="253"/>
      <c r="C3" s="253"/>
      <c r="D3" s="253"/>
      <c r="E3" s="253"/>
      <c r="F3" s="253"/>
      <c r="G3" s="253"/>
      <c r="H3" s="36"/>
    </row>
    <row r="4" spans="2:10" ht="15.6" x14ac:dyDescent="0.3">
      <c r="B4" s="253"/>
      <c r="C4" s="253"/>
      <c r="D4" s="253"/>
      <c r="E4" s="253"/>
      <c r="F4" s="253"/>
      <c r="G4" s="253"/>
      <c r="H4" s="36"/>
    </row>
    <row r="5" spans="2:10" ht="18" x14ac:dyDescent="0.3">
      <c r="B5" s="254"/>
      <c r="C5" s="253"/>
      <c r="D5" s="253"/>
      <c r="E5" s="253"/>
      <c r="F5" s="253"/>
      <c r="G5" s="253"/>
    </row>
    <row r="6" spans="2:10" ht="5.25" customHeight="1" x14ac:dyDescent="0.3"/>
    <row r="7" spans="2:10" x14ac:dyDescent="0.3">
      <c r="B7" s="255" t="s">
        <v>1378</v>
      </c>
      <c r="C7" s="255"/>
      <c r="D7" s="255"/>
      <c r="E7" s="255"/>
      <c r="F7" s="255"/>
      <c r="G7" s="255"/>
    </row>
    <row r="8" spans="2:10" x14ac:dyDescent="0.3">
      <c r="B8" s="252" t="s">
        <v>1319</v>
      </c>
      <c r="C8" s="252"/>
      <c r="D8" s="252"/>
      <c r="E8" s="252"/>
      <c r="F8" s="252"/>
      <c r="G8" s="252"/>
    </row>
    <row r="9" spans="2:10" x14ac:dyDescent="0.3">
      <c r="B9" s="252" t="s">
        <v>1320</v>
      </c>
      <c r="C9" s="252"/>
      <c r="D9" s="252"/>
      <c r="E9" s="252"/>
      <c r="F9" s="252"/>
      <c r="G9" s="252"/>
    </row>
    <row r="10" spans="2:10" x14ac:dyDescent="0.3">
      <c r="B10" s="252" t="s">
        <v>1321</v>
      </c>
      <c r="C10" s="252"/>
      <c r="D10" s="252"/>
      <c r="E10" s="252"/>
      <c r="F10" s="252"/>
      <c r="G10" s="252"/>
    </row>
    <row r="11" spans="2:10" x14ac:dyDescent="0.3">
      <c r="B11" s="252" t="s">
        <v>1322</v>
      </c>
      <c r="C11" s="252"/>
      <c r="D11" s="252"/>
      <c r="E11" s="252"/>
      <c r="F11" s="252"/>
      <c r="G11" s="252"/>
    </row>
    <row r="12" spans="2:10" x14ac:dyDescent="0.3">
      <c r="B12" s="252" t="s">
        <v>1323</v>
      </c>
      <c r="C12" s="252"/>
      <c r="D12" s="252"/>
      <c r="E12" s="252"/>
      <c r="F12" s="252"/>
      <c r="G12" s="252"/>
    </row>
    <row r="13" spans="2:10" x14ac:dyDescent="0.3">
      <c r="B13" s="252" t="s">
        <v>1324</v>
      </c>
      <c r="C13" s="252"/>
      <c r="D13" s="252"/>
      <c r="E13" s="252"/>
      <c r="F13" s="252"/>
      <c r="G13" s="252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31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N35" sqref="N35"/>
    </sheetView>
  </sheetViews>
  <sheetFormatPr baseColWidth="10" defaultColWidth="11.44140625" defaultRowHeight="14.4" x14ac:dyDescent="0.3"/>
  <cols>
    <col min="1" max="1" width="13" style="119" customWidth="1" collapsed="1"/>
    <col min="2" max="2" width="57.33203125" style="23" customWidth="1" collapsed="1"/>
    <col min="3" max="9" width="21.6640625" style="148" customWidth="1" collapsed="1"/>
    <col min="10" max="10" width="25.5546875" style="148" bestFit="1" customWidth="1" collapsed="1"/>
    <col min="11" max="13" width="21.6640625" style="23" customWidth="1" collapsed="1"/>
    <col min="14" max="14" width="21.5546875" style="23" customWidth="1" collapsed="1"/>
    <col min="15" max="15" width="10.5546875" style="23" bestFit="1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664062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59" t="s">
        <v>1379</v>
      </c>
      <c r="D2" s="259"/>
      <c r="E2" s="259"/>
      <c r="F2" s="259"/>
      <c r="G2" s="259"/>
      <c r="H2" s="259"/>
      <c r="I2" s="259" t="s">
        <v>1379</v>
      </c>
      <c r="J2" s="259"/>
      <c r="K2" s="259"/>
      <c r="L2" s="259"/>
      <c r="M2" s="259"/>
      <c r="N2" s="259"/>
      <c r="O2" s="259" t="s">
        <v>1379</v>
      </c>
      <c r="P2" s="259"/>
      <c r="Q2" s="259"/>
      <c r="R2" s="259"/>
      <c r="S2" s="259"/>
      <c r="T2" s="259"/>
      <c r="U2" s="259"/>
      <c r="V2" s="259"/>
      <c r="W2" s="259"/>
      <c r="X2" s="259"/>
      <c r="Y2" s="259"/>
    </row>
    <row r="3" spans="1:36" s="72" customFormat="1" ht="18" x14ac:dyDescent="0.3">
      <c r="A3" s="119"/>
      <c r="B3" s="121"/>
      <c r="C3" s="260" t="str">
        <f>PROPER(CARATULA!$A$19)</f>
        <v>Periodo Julio 2025 - Febrero 2026</v>
      </c>
      <c r="D3" s="260"/>
      <c r="E3" s="260"/>
      <c r="F3" s="260"/>
      <c r="G3" s="260"/>
      <c r="H3" s="260"/>
      <c r="I3" s="260" t="str">
        <f>+$C$3</f>
        <v>Periodo Julio 2025 - Febrero 2026</v>
      </c>
      <c r="J3" s="260"/>
      <c r="K3" s="260"/>
      <c r="L3" s="260"/>
      <c r="M3" s="260"/>
      <c r="N3" s="260"/>
      <c r="O3" s="260" t="str">
        <f>+$C$3</f>
        <v>Periodo Julio 2025 - Febrero 2026</v>
      </c>
      <c r="P3" s="260"/>
      <c r="Q3" s="260"/>
      <c r="R3" s="260"/>
      <c r="S3" s="260"/>
      <c r="T3" s="260"/>
      <c r="U3" s="260"/>
      <c r="V3" s="260"/>
      <c r="W3" s="260"/>
      <c r="X3" s="260"/>
      <c r="Y3" s="260"/>
    </row>
    <row r="4" spans="1:36" s="72" customFormat="1" ht="18.600000000000001" thickBot="1" x14ac:dyDescent="0.4">
      <c r="A4" s="119"/>
      <c r="B4" s="121"/>
      <c r="C4" s="261"/>
      <c r="D4" s="261"/>
      <c r="E4" s="261"/>
      <c r="F4" s="261"/>
      <c r="G4" s="261"/>
      <c r="H4" s="261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56" t="s">
        <v>1376</v>
      </c>
      <c r="D5" s="257"/>
      <c r="E5" s="257"/>
      <c r="F5" s="257"/>
      <c r="G5" s="257"/>
      <c r="H5" s="257"/>
      <c r="I5" s="257"/>
      <c r="J5" s="257"/>
      <c r="K5" s="257"/>
      <c r="L5" s="257"/>
      <c r="M5" s="257"/>
      <c r="O5" s="256" t="s">
        <v>1377</v>
      </c>
      <c r="P5" s="257"/>
      <c r="Q5" s="257"/>
      <c r="R5" s="257"/>
      <c r="S5" s="257"/>
      <c r="T5" s="257"/>
      <c r="U5" s="257"/>
      <c r="V5" s="257"/>
      <c r="W5" s="257"/>
      <c r="X5" s="257"/>
      <c r="Y5" s="258"/>
    </row>
    <row r="6" spans="1:36" s="184" customFormat="1" x14ac:dyDescent="0.3">
      <c r="A6" s="9" t="s">
        <v>142</v>
      </c>
      <c r="B6" s="27" t="s">
        <v>0</v>
      </c>
      <c r="C6" s="165" t="s">
        <v>1386</v>
      </c>
      <c r="D6" s="165" t="s">
        <v>1387</v>
      </c>
      <c r="E6" s="165" t="s">
        <v>1388</v>
      </c>
      <c r="F6" s="165" t="s">
        <v>1389</v>
      </c>
      <c r="G6" s="165" t="s">
        <v>1390</v>
      </c>
      <c r="H6" s="165" t="s">
        <v>1381</v>
      </c>
      <c r="I6" s="165" t="s">
        <v>1384</v>
      </c>
      <c r="J6" s="165" t="s">
        <v>1391</v>
      </c>
      <c r="K6" s="165" t="s">
        <v>1412</v>
      </c>
      <c r="L6" s="165" t="s">
        <v>1427</v>
      </c>
      <c r="M6" s="165" t="s">
        <v>1429</v>
      </c>
      <c r="N6" s="195" t="s">
        <v>1431</v>
      </c>
      <c r="O6" s="165" t="s">
        <v>1386</v>
      </c>
      <c r="P6" s="165" t="s">
        <v>1387</v>
      </c>
      <c r="Q6" s="165" t="s">
        <v>1388</v>
      </c>
      <c r="R6" s="165" t="s">
        <v>1389</v>
      </c>
      <c r="S6" s="165" t="s">
        <v>1390</v>
      </c>
      <c r="T6" s="165" t="s">
        <v>1381</v>
      </c>
      <c r="U6" s="165" t="s">
        <v>1384</v>
      </c>
      <c r="V6" s="165" t="s">
        <v>1391</v>
      </c>
      <c r="W6" s="165" t="s">
        <v>1412</v>
      </c>
      <c r="X6" s="165" t="s">
        <v>1427</v>
      </c>
      <c r="Y6" s="165" t="s">
        <v>1429</v>
      </c>
      <c r="Z6" s="122" t="s">
        <v>1385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1432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254361324346</v>
      </c>
      <c r="D8" s="124">
        <v>218343156637</v>
      </c>
      <c r="E8" s="124">
        <v>235674673439</v>
      </c>
      <c r="F8" s="124">
        <v>242906877147</v>
      </c>
      <c r="G8" s="124">
        <v>292825371384</v>
      </c>
      <c r="H8" s="124">
        <v>256962220527</v>
      </c>
      <c r="I8" s="124">
        <v>262905279396</v>
      </c>
      <c r="J8" s="124">
        <v>297076772263</v>
      </c>
      <c r="K8" s="124">
        <v>307771207633</v>
      </c>
      <c r="L8" s="124">
        <v>367108809235</v>
      </c>
      <c r="M8" s="130">
        <v>443261272698</v>
      </c>
      <c r="O8" s="125"/>
      <c r="P8" s="125">
        <v>-0.14160237528880604</v>
      </c>
      <c r="Q8" s="125">
        <v>7.9377421619006849E-2</v>
      </c>
      <c r="R8" s="125">
        <v>3.0687233390277457E-2</v>
      </c>
      <c r="S8" s="125">
        <v>0.20550465603652235</v>
      </c>
      <c r="T8" s="125">
        <v>-0.1224728263384337</v>
      </c>
      <c r="U8" s="125">
        <v>2.312814256045681E-2</v>
      </c>
      <c r="V8" s="125">
        <v>0.12997644225899818</v>
      </c>
      <c r="W8" s="125">
        <v>3.5998894455916197E-2</v>
      </c>
      <c r="X8" s="125">
        <v>0.1927977670762393</v>
      </c>
      <c r="Y8" s="125">
        <v>0.20743839850013512</v>
      </c>
      <c r="Z8" s="222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839534250959</v>
      </c>
      <c r="D9" s="124">
        <v>902133060092</v>
      </c>
      <c r="E9" s="124">
        <v>927753640158</v>
      </c>
      <c r="F9" s="124">
        <v>992254180037</v>
      </c>
      <c r="G9" s="124">
        <v>1057868647404</v>
      </c>
      <c r="H9" s="124">
        <v>1081924626500</v>
      </c>
      <c r="I9" s="124">
        <v>1152351712523</v>
      </c>
      <c r="J9" s="124">
        <v>1173953108050</v>
      </c>
      <c r="K9" s="124">
        <v>1276812143326</v>
      </c>
      <c r="L9" s="124">
        <v>1426956537611</v>
      </c>
      <c r="M9" s="231">
        <v>1559105845445</v>
      </c>
      <c r="O9" s="125"/>
      <c r="P9" s="125">
        <v>7.4563734667755899E-2</v>
      </c>
      <c r="Q9" s="125">
        <v>2.840000128516218E-2</v>
      </c>
      <c r="R9" s="125">
        <v>6.952334875023003E-2</v>
      </c>
      <c r="S9" s="125">
        <v>6.6126672668240349E-2</v>
      </c>
      <c r="T9" s="125">
        <v>2.2740043534736687E-2</v>
      </c>
      <c r="U9" s="125">
        <v>6.5094262851590701E-2</v>
      </c>
      <c r="V9" s="125">
        <v>1.8745488284739986E-2</v>
      </c>
      <c r="W9" s="125">
        <v>8.7617669369140616E-2</v>
      </c>
      <c r="X9" s="125">
        <v>0.1175931753702506</v>
      </c>
      <c r="Y9" s="125">
        <v>9.2609203119278893E-2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101363457576</v>
      </c>
      <c r="D10" s="124">
        <v>86872757425</v>
      </c>
      <c r="E10" s="124">
        <v>102545737645</v>
      </c>
      <c r="F10" s="124">
        <v>130015838066</v>
      </c>
      <c r="G10" s="124">
        <v>172030043357</v>
      </c>
      <c r="H10" s="124">
        <v>136741107637</v>
      </c>
      <c r="I10" s="124">
        <v>185654596539</v>
      </c>
      <c r="J10" s="124">
        <v>169091562311</v>
      </c>
      <c r="K10" s="124">
        <v>178567596205</v>
      </c>
      <c r="L10" s="124">
        <v>188704681136</v>
      </c>
      <c r="M10" s="231">
        <v>272778517537</v>
      </c>
      <c r="O10" s="125"/>
      <c r="P10" s="125">
        <v>-0.14295783211750845</v>
      </c>
      <c r="Q10" s="125">
        <v>0.18041306255912248</v>
      </c>
      <c r="R10" s="125">
        <v>0.26788144541022185</v>
      </c>
      <c r="S10" s="125">
        <v>0.32314682515581139</v>
      </c>
      <c r="T10" s="125">
        <v>-0.20513240031433189</v>
      </c>
      <c r="U10" s="125">
        <v>0.35770873695018079</v>
      </c>
      <c r="V10" s="125">
        <v>-8.9214242667676968E-2</v>
      </c>
      <c r="W10" s="125">
        <v>5.6040844170398563E-2</v>
      </c>
      <c r="X10" s="125">
        <v>5.6768893945138732E-2</v>
      </c>
      <c r="Y10" s="125">
        <v>0.44553127084541022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55502476350</v>
      </c>
      <c r="D11" s="124">
        <v>57274665699</v>
      </c>
      <c r="E11" s="124">
        <v>50205389860</v>
      </c>
      <c r="F11" s="124">
        <v>55589517220</v>
      </c>
      <c r="G11" s="124">
        <v>69365377424</v>
      </c>
      <c r="H11" s="124">
        <v>103238248142</v>
      </c>
      <c r="I11" s="124">
        <v>77283043948</v>
      </c>
      <c r="J11" s="124">
        <v>77073539662</v>
      </c>
      <c r="K11" s="124">
        <v>89339739977</v>
      </c>
      <c r="L11" s="124">
        <v>67568423453</v>
      </c>
      <c r="M11" s="231">
        <v>108830269206</v>
      </c>
      <c r="O11" s="125"/>
      <c r="P11" s="125">
        <v>3.1929914943335636E-2</v>
      </c>
      <c r="Q11" s="125">
        <v>-0.12342762288917952</v>
      </c>
      <c r="R11" s="125">
        <v>0.10724201873571504</v>
      </c>
      <c r="S11" s="125">
        <v>0.24781399251015124</v>
      </c>
      <c r="T11" s="125">
        <v>0.48832532851295629</v>
      </c>
      <c r="U11" s="125">
        <v>-0.25141073837575856</v>
      </c>
      <c r="V11" s="125">
        <v>-2.7108700084453874E-3</v>
      </c>
      <c r="W11" s="125">
        <v>0.15914930556962181</v>
      </c>
      <c r="X11" s="125">
        <v>-0.24369129045601545</v>
      </c>
      <c r="Y11" s="125">
        <v>0.61066758175438829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9983060654</v>
      </c>
      <c r="D12" s="124">
        <v>12182917400</v>
      </c>
      <c r="E12" s="124">
        <v>12773697939</v>
      </c>
      <c r="F12" s="124">
        <v>14413162619</v>
      </c>
      <c r="G12" s="124">
        <v>27111909015</v>
      </c>
      <c r="H12" s="124">
        <v>28388524707</v>
      </c>
      <c r="I12" s="124">
        <v>44038897134</v>
      </c>
      <c r="J12" s="124">
        <v>31707096705</v>
      </c>
      <c r="K12" s="124">
        <v>26138547683</v>
      </c>
      <c r="L12" s="124">
        <v>18456790084</v>
      </c>
      <c r="M12" s="231">
        <v>17158741273</v>
      </c>
      <c r="O12" s="125"/>
      <c r="P12" s="125">
        <v>0.22035894824685487</v>
      </c>
      <c r="Q12" s="125">
        <v>4.8492534226654227E-2</v>
      </c>
      <c r="R12" s="125">
        <v>0.12834691158575695</v>
      </c>
      <c r="S12" s="125">
        <v>0.88105204469559029</v>
      </c>
      <c r="T12" s="125">
        <v>4.7086897912415493E-2</v>
      </c>
      <c r="U12" s="125">
        <v>0.5512922065703878</v>
      </c>
      <c r="V12" s="125">
        <v>-0.28002064610013355</v>
      </c>
      <c r="W12" s="125">
        <v>-0.1756246897598126</v>
      </c>
      <c r="X12" s="125">
        <v>-0.29388616736331008</v>
      </c>
      <c r="Y12" s="125">
        <v>-7.0329066164395826E-2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5795105843</v>
      </c>
      <c r="D13" s="124">
        <v>6146982438</v>
      </c>
      <c r="E13" s="124">
        <v>3941012509</v>
      </c>
      <c r="F13" s="124">
        <v>4091928544</v>
      </c>
      <c r="G13" s="124">
        <v>4766855793</v>
      </c>
      <c r="H13" s="124">
        <v>5699272734</v>
      </c>
      <c r="I13" s="124">
        <v>3427135199</v>
      </c>
      <c r="J13" s="124">
        <v>7646621097</v>
      </c>
      <c r="K13" s="124">
        <v>2462011277</v>
      </c>
      <c r="L13" s="124">
        <v>7017455908</v>
      </c>
      <c r="M13" s="231">
        <v>2357401579</v>
      </c>
      <c r="O13" s="125"/>
      <c r="P13" s="125">
        <v>6.0719614884176432E-2</v>
      </c>
      <c r="Q13" s="125">
        <v>-0.35887038091453227</v>
      </c>
      <c r="R13" s="125">
        <v>3.8293721386409407E-2</v>
      </c>
      <c r="S13" s="125">
        <v>0.16494111315546967</v>
      </c>
      <c r="T13" s="125">
        <v>0.19560418470582408</v>
      </c>
      <c r="U13" s="125">
        <v>-0.39867148688027676</v>
      </c>
      <c r="V13" s="125">
        <v>1.2311991365940855</v>
      </c>
      <c r="W13" s="125">
        <v>-0.67802624901004682</v>
      </c>
      <c r="X13" s="125">
        <v>1.8502939745064375</v>
      </c>
      <c r="Y13" s="125">
        <v>-0.66406606469553608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1053517120243</v>
      </c>
      <c r="D14" s="124">
        <v>1153700587914</v>
      </c>
      <c r="E14" s="124">
        <v>1319185261232</v>
      </c>
      <c r="F14" s="124">
        <v>1535045101348</v>
      </c>
      <c r="G14" s="124">
        <v>1698057132060</v>
      </c>
      <c r="H14" s="124">
        <v>1884608550505</v>
      </c>
      <c r="I14" s="124">
        <v>1973347070729</v>
      </c>
      <c r="J14" s="124">
        <v>2401633496169</v>
      </c>
      <c r="K14" s="124">
        <v>2947440450250</v>
      </c>
      <c r="L14" s="124">
        <v>3476354030782</v>
      </c>
      <c r="M14" s="231">
        <v>4035262537894</v>
      </c>
      <c r="O14" s="125"/>
      <c r="P14" s="125">
        <v>9.5094294858627526E-2</v>
      </c>
      <c r="Q14" s="125">
        <v>0.14343814595536619</v>
      </c>
      <c r="R14" s="125">
        <v>0.16363117937991989</v>
      </c>
      <c r="S14" s="125">
        <v>0.10619364249874552</v>
      </c>
      <c r="T14" s="125">
        <v>0.10986168540671248</v>
      </c>
      <c r="U14" s="125">
        <v>4.7085916170878983E-2</v>
      </c>
      <c r="V14" s="125">
        <v>0.21703552902216083</v>
      </c>
      <c r="W14" s="125">
        <v>0.2272648824026029</v>
      </c>
      <c r="X14" s="125">
        <v>0.17944843651960385</v>
      </c>
      <c r="Y14" s="125">
        <v>0.16077433488161574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198240876540</v>
      </c>
      <c r="D15" s="124">
        <v>237211584983</v>
      </c>
      <c r="E15" s="124">
        <v>262387663529</v>
      </c>
      <c r="F15" s="124">
        <v>278650990348</v>
      </c>
      <c r="G15" s="124">
        <v>276734381166</v>
      </c>
      <c r="H15" s="124">
        <v>268710775772</v>
      </c>
      <c r="I15" s="124">
        <v>289965116748</v>
      </c>
      <c r="J15" s="124">
        <v>308052980058</v>
      </c>
      <c r="K15" s="124">
        <v>272775580765</v>
      </c>
      <c r="L15" s="124">
        <v>285777865016</v>
      </c>
      <c r="M15" s="231">
        <v>267945885907</v>
      </c>
      <c r="O15" s="125"/>
      <c r="P15" s="125">
        <v>0.19658260759927937</v>
      </c>
      <c r="Q15" s="125">
        <v>0.10613342745382459</v>
      </c>
      <c r="R15" s="125">
        <v>6.1982055864461483E-2</v>
      </c>
      <c r="S15" s="125">
        <v>-6.878171075603956E-3</v>
      </c>
      <c r="T15" s="125">
        <v>-2.8993887063086032E-2</v>
      </c>
      <c r="U15" s="125">
        <v>7.9097464234312076E-2</v>
      </c>
      <c r="V15" s="125">
        <v>6.2379445889415797E-2</v>
      </c>
      <c r="W15" s="125">
        <v>-0.11451731220505645</v>
      </c>
      <c r="X15" s="125">
        <v>4.7666599094152939E-2</v>
      </c>
      <c r="Y15" s="125">
        <v>-6.2398041597804044E-2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366040387878</v>
      </c>
      <c r="D16" s="124">
        <v>420637427143</v>
      </c>
      <c r="E16" s="124">
        <v>492094269257</v>
      </c>
      <c r="F16" s="124">
        <v>577422538971</v>
      </c>
      <c r="G16" s="124">
        <v>648942565455</v>
      </c>
      <c r="H16" s="124">
        <v>668545671776</v>
      </c>
      <c r="I16" s="124">
        <v>710278148460</v>
      </c>
      <c r="J16" s="124">
        <v>791376540363</v>
      </c>
      <c r="K16" s="124">
        <v>907093702553</v>
      </c>
      <c r="L16" s="124">
        <v>946328672141</v>
      </c>
      <c r="M16" s="231">
        <v>1070297208015</v>
      </c>
      <c r="O16" s="125"/>
      <c r="P16" s="125">
        <v>0.14915577917920086</v>
      </c>
      <c r="Q16" s="125">
        <v>0.1698775180310037</v>
      </c>
      <c r="R16" s="125">
        <v>0.17339821868447047</v>
      </c>
      <c r="S16" s="125">
        <v>0.12386081535967186</v>
      </c>
      <c r="T16" s="125">
        <v>3.0207767781815109E-2</v>
      </c>
      <c r="U16" s="125">
        <v>6.2422775953566711E-2</v>
      </c>
      <c r="V16" s="125">
        <v>0.11417835685757005</v>
      </c>
      <c r="W16" s="125">
        <v>0.14622263396501634</v>
      </c>
      <c r="X16" s="125">
        <v>4.3253491318012482E-2</v>
      </c>
      <c r="Y16" s="125">
        <v>0.13099945032155702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2884338060389</v>
      </c>
      <c r="D17" s="126">
        <v>3094503139731</v>
      </c>
      <c r="E17" s="126">
        <v>3406561345568</v>
      </c>
      <c r="F17" s="126">
        <v>3830390134300</v>
      </c>
      <c r="G17" s="126">
        <v>4247702283058</v>
      </c>
      <c r="H17" s="126">
        <v>4434818998300</v>
      </c>
      <c r="I17" s="126">
        <v>4699251000676</v>
      </c>
      <c r="J17" s="126">
        <v>5257611716678</v>
      </c>
      <c r="K17" s="126">
        <v>6008400979669</v>
      </c>
      <c r="L17" s="126">
        <v>6784273265366</v>
      </c>
      <c r="M17" s="126">
        <v>7776997679554</v>
      </c>
      <c r="O17" s="127"/>
      <c r="P17" s="236">
        <v>7.2864232604431978E-2</v>
      </c>
      <c r="Q17" s="236">
        <v>0.10084274978765295</v>
      </c>
      <c r="R17" s="236">
        <v>0.12441542826857033</v>
      </c>
      <c r="S17" s="236">
        <v>0.10894768786633358</v>
      </c>
      <c r="T17" s="236">
        <v>4.4051278261265425E-2</v>
      </c>
      <c r="U17" s="236">
        <v>5.9626334801344605E-2</v>
      </c>
      <c r="V17" s="236">
        <v>0.1188190875357964</v>
      </c>
      <c r="W17" s="236">
        <v>0.14280043933434161</v>
      </c>
      <c r="X17" s="236">
        <v>0.12913124279194532</v>
      </c>
      <c r="Y17" s="236">
        <v>0.14632730365622204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515569767</v>
      </c>
      <c r="D18" s="124">
        <v>1544914327</v>
      </c>
      <c r="E18" s="124">
        <v>1178456111</v>
      </c>
      <c r="F18" s="124">
        <v>738538823</v>
      </c>
      <c r="G18" s="124">
        <v>2356686441</v>
      </c>
      <c r="H18" s="124">
        <v>3165839683</v>
      </c>
      <c r="I18" s="124">
        <v>2597070734</v>
      </c>
      <c r="J18" s="124">
        <v>2712766467</v>
      </c>
      <c r="K18" s="124">
        <v>2475790742</v>
      </c>
      <c r="L18" s="124">
        <v>1979614315</v>
      </c>
      <c r="M18" s="231">
        <v>1755666128</v>
      </c>
      <c r="N18" s="23"/>
      <c r="O18" s="125"/>
      <c r="P18" s="125">
        <v>1.9965184653661043</v>
      </c>
      <c r="Q18" s="125">
        <v>-0.23720293714384078</v>
      </c>
      <c r="R18" s="125">
        <v>-0.37329967904082595</v>
      </c>
      <c r="S18" s="125">
        <v>2.1910122631427327</v>
      </c>
      <c r="T18" s="125">
        <v>0.34334361496841992</v>
      </c>
      <c r="U18" s="125">
        <v>-0.17965816527418899</v>
      </c>
      <c r="V18" s="125">
        <v>4.4548549057732423E-2</v>
      </c>
      <c r="W18" s="125">
        <v>-8.735574104248911E-2</v>
      </c>
      <c r="X18" s="125">
        <v>-0.20041129429185012</v>
      </c>
      <c r="Y18" s="125">
        <v>-0.11312718103879749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21909126315</v>
      </c>
      <c r="D19" s="124">
        <v>23761241202</v>
      </c>
      <c r="E19" s="124">
        <v>29818978264</v>
      </c>
      <c r="F19" s="124">
        <v>27852938576</v>
      </c>
      <c r="G19" s="124">
        <v>39249368606</v>
      </c>
      <c r="H19" s="124">
        <v>36534474033</v>
      </c>
      <c r="I19" s="124">
        <v>43279083226</v>
      </c>
      <c r="J19" s="124">
        <v>30947240700</v>
      </c>
      <c r="K19" s="124">
        <v>44302526064</v>
      </c>
      <c r="L19" s="124">
        <v>42208326209</v>
      </c>
      <c r="M19" s="231">
        <v>67481004436</v>
      </c>
      <c r="N19" s="225"/>
      <c r="O19" s="125"/>
      <c r="P19" s="125">
        <v>8.4536227523228868E-2</v>
      </c>
      <c r="Q19" s="125">
        <v>0.25494194560383976</v>
      </c>
      <c r="R19" s="125">
        <v>-6.5932496767455273E-2</v>
      </c>
      <c r="S19" s="125">
        <v>0.40916436873989115</v>
      </c>
      <c r="T19" s="125">
        <v>-6.9170401191752662E-2</v>
      </c>
      <c r="U19" s="125">
        <v>0.18460945097794168</v>
      </c>
      <c r="V19" s="125">
        <v>-0.28493770215981884</v>
      </c>
      <c r="W19" s="125">
        <v>0.43155011761678641</v>
      </c>
      <c r="X19" s="125">
        <v>-4.7270438980718477E-2</v>
      </c>
      <c r="Y19" s="125">
        <v>0.59876049341210691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37923508759</v>
      </c>
      <c r="D20" s="124">
        <v>45393526446</v>
      </c>
      <c r="E20" s="124">
        <v>37454288465</v>
      </c>
      <c r="F20" s="124">
        <v>39812400064</v>
      </c>
      <c r="G20" s="124">
        <v>56961006986</v>
      </c>
      <c r="H20" s="124">
        <v>33897562921</v>
      </c>
      <c r="I20" s="124">
        <v>29032627103</v>
      </c>
      <c r="J20" s="124">
        <v>29139961183</v>
      </c>
      <c r="K20" s="124">
        <v>24093519995</v>
      </c>
      <c r="L20" s="124">
        <v>26788590169</v>
      </c>
      <c r="M20" s="231">
        <v>22476127475</v>
      </c>
      <c r="N20" s="225"/>
      <c r="O20" s="125"/>
      <c r="P20" s="125">
        <v>0.19697591102319123</v>
      </c>
      <c r="Q20" s="125">
        <v>-0.17489802186760028</v>
      </c>
      <c r="R20" s="125">
        <v>6.2959722254598116E-2</v>
      </c>
      <c r="S20" s="125">
        <v>0.43073532101639045</v>
      </c>
      <c r="T20" s="125">
        <v>-0.40489881210612344</v>
      </c>
      <c r="U20" s="125">
        <v>-0.14351874880615989</v>
      </c>
      <c r="V20" s="125">
        <v>3.6970157615845434E-3</v>
      </c>
      <c r="W20" s="125">
        <v>-0.17317940666798315</v>
      </c>
      <c r="X20" s="125">
        <v>0.11185871448253693</v>
      </c>
      <c r="Y20" s="125">
        <v>-0.16098132327211534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19650957845</v>
      </c>
      <c r="D21" s="124">
        <v>8733516579</v>
      </c>
      <c r="E21" s="124">
        <v>7930047618</v>
      </c>
      <c r="F21" s="124">
        <v>6668970666</v>
      </c>
      <c r="G21" s="124">
        <v>10314954034</v>
      </c>
      <c r="H21" s="124">
        <v>10371673042</v>
      </c>
      <c r="I21" s="124">
        <v>15553477169</v>
      </c>
      <c r="J21" s="124">
        <v>10957472412</v>
      </c>
      <c r="K21" s="124">
        <v>13237492619</v>
      </c>
      <c r="L21" s="124">
        <v>21980950843</v>
      </c>
      <c r="M21" s="231">
        <v>30686628357</v>
      </c>
      <c r="N21" s="23"/>
      <c r="O21" s="125"/>
      <c r="P21" s="125">
        <v>-0.55556789404939055</v>
      </c>
      <c r="Q21" s="125">
        <v>-9.1998332370715974E-2</v>
      </c>
      <c r="R21" s="125">
        <v>-0.15902514243893662</v>
      </c>
      <c r="S21" s="125">
        <v>0.54670856277537561</v>
      </c>
      <c r="T21" s="125">
        <v>5.4987165054778409E-3</v>
      </c>
      <c r="U21" s="125">
        <v>0.49961121084480098</v>
      </c>
      <c r="V21" s="125">
        <v>-0.2954969301758712</v>
      </c>
      <c r="W21" s="125">
        <v>0.20807902783337617</v>
      </c>
      <c r="X21" s="125">
        <v>0.66050712741855389</v>
      </c>
      <c r="Y21" s="125">
        <v>0.39605554719542035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221016381379</v>
      </c>
      <c r="D22" s="124">
        <v>229429989248</v>
      </c>
      <c r="E22" s="124">
        <v>253866923575</v>
      </c>
      <c r="F22" s="124">
        <v>279853133932</v>
      </c>
      <c r="G22" s="124">
        <v>362603873831</v>
      </c>
      <c r="H22" s="124">
        <v>341055691918</v>
      </c>
      <c r="I22" s="124">
        <v>319576483640</v>
      </c>
      <c r="J22" s="124">
        <v>351141356499</v>
      </c>
      <c r="K22" s="124">
        <v>413717914927</v>
      </c>
      <c r="L22" s="124">
        <v>426495890821</v>
      </c>
      <c r="M22" s="231">
        <v>487958480085</v>
      </c>
      <c r="N22" s="23"/>
      <c r="O22" s="125"/>
      <c r="P22" s="125">
        <v>3.8067802108171733E-2</v>
      </c>
      <c r="Q22" s="125">
        <v>0.10651150883586169</v>
      </c>
      <c r="R22" s="125">
        <v>0.10236154435188904</v>
      </c>
      <c r="S22" s="125">
        <v>0.29569345440707884</v>
      </c>
      <c r="T22" s="125">
        <v>-5.9426231952069641E-2</v>
      </c>
      <c r="U22" s="125">
        <v>-6.2978594953824296E-2</v>
      </c>
      <c r="V22" s="125">
        <v>9.8770949913065342E-2</v>
      </c>
      <c r="W22" s="125">
        <v>0.1782090240007892</v>
      </c>
      <c r="X22" s="125">
        <v>3.0885720518664561E-2</v>
      </c>
      <c r="Y22" s="125">
        <v>0.14411062471360547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120118738514</v>
      </c>
      <c r="D23" s="124">
        <v>126322705455</v>
      </c>
      <c r="E23" s="124">
        <v>138688643772</v>
      </c>
      <c r="F23" s="124">
        <v>141845242751</v>
      </c>
      <c r="G23" s="124">
        <v>156211501561</v>
      </c>
      <c r="H23" s="124">
        <v>162410109584</v>
      </c>
      <c r="I23" s="124">
        <v>169043620890</v>
      </c>
      <c r="J23" s="124">
        <v>180446602755</v>
      </c>
      <c r="K23" s="124">
        <v>192850641585</v>
      </c>
      <c r="L23" s="124">
        <v>211878276374</v>
      </c>
      <c r="M23" s="231">
        <v>225106214585</v>
      </c>
      <c r="N23" s="23"/>
      <c r="O23" s="125"/>
      <c r="P23" s="125">
        <v>5.1648618839573723E-2</v>
      </c>
      <c r="Q23" s="125">
        <v>9.7891651959632231E-2</v>
      </c>
      <c r="R23" s="125">
        <v>2.2760327689045345E-2</v>
      </c>
      <c r="S23" s="125">
        <v>0.10128121698955406</v>
      </c>
      <c r="T23" s="125">
        <v>3.968086831672557E-2</v>
      </c>
      <c r="U23" s="125">
        <v>4.0844201897229038E-2</v>
      </c>
      <c r="V23" s="125">
        <v>6.7455854323069442E-2</v>
      </c>
      <c r="W23" s="125">
        <v>6.8740772287309237E-2</v>
      </c>
      <c r="X23" s="125">
        <v>9.8665136048372792E-2</v>
      </c>
      <c r="Y23" s="125">
        <v>6.2431781291492738E-2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43915401492</v>
      </c>
      <c r="D24" s="124">
        <v>43972262925</v>
      </c>
      <c r="E24" s="124">
        <v>53839994903</v>
      </c>
      <c r="F24" s="124">
        <v>57841225593</v>
      </c>
      <c r="G24" s="124">
        <v>59178581602</v>
      </c>
      <c r="H24" s="124">
        <v>52904188418</v>
      </c>
      <c r="I24" s="124">
        <v>72291646885</v>
      </c>
      <c r="J24" s="124">
        <v>72388945114</v>
      </c>
      <c r="K24" s="124">
        <v>66478525367</v>
      </c>
      <c r="L24" s="124">
        <v>62548238504</v>
      </c>
      <c r="M24" s="231">
        <v>77126920735</v>
      </c>
      <c r="N24" s="23"/>
      <c r="O24" s="125"/>
      <c r="P24" s="125">
        <v>1.2947947888022338E-3</v>
      </c>
      <c r="Q24" s="125">
        <v>0.2244081000523126</v>
      </c>
      <c r="R24" s="125">
        <v>7.4317070371361593E-2</v>
      </c>
      <c r="S24" s="125">
        <v>2.3121156152712041E-2</v>
      </c>
      <c r="T24" s="125">
        <v>-0.10602473080882269</v>
      </c>
      <c r="U24" s="125">
        <v>0.36646358344670604</v>
      </c>
      <c r="V24" s="125">
        <v>1.3459124697321467E-3</v>
      </c>
      <c r="W24" s="125">
        <v>-8.1648098859461449E-2</v>
      </c>
      <c r="X24" s="125">
        <v>-5.9121149894684644E-2</v>
      </c>
      <c r="Y24" s="125">
        <v>0.23307902156297633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83437160192</v>
      </c>
      <c r="D25" s="124">
        <v>70394810956</v>
      </c>
      <c r="E25" s="124">
        <v>98464136094</v>
      </c>
      <c r="F25" s="124">
        <v>123705109160</v>
      </c>
      <c r="G25" s="124">
        <v>114114371391</v>
      </c>
      <c r="H25" s="124">
        <v>156866741553</v>
      </c>
      <c r="I25" s="124">
        <v>135981938915</v>
      </c>
      <c r="J25" s="124">
        <v>160174065189</v>
      </c>
      <c r="K25" s="124">
        <v>152098019798</v>
      </c>
      <c r="L25" s="124">
        <v>196688332763</v>
      </c>
      <c r="M25" s="231">
        <v>203799361377</v>
      </c>
      <c r="N25" s="23"/>
      <c r="O25" s="125"/>
      <c r="P25" s="125">
        <v>-0.15631343643513063</v>
      </c>
      <c r="Q25" s="125">
        <v>0.3987413952364276</v>
      </c>
      <c r="R25" s="125">
        <v>0.25634686970597498</v>
      </c>
      <c r="S25" s="125">
        <v>-7.7529035252661638E-2</v>
      </c>
      <c r="T25" s="125">
        <v>0.37464492544513806</v>
      </c>
      <c r="U25" s="125">
        <v>-0.13313722482686829</v>
      </c>
      <c r="V25" s="125">
        <v>0.17790690783665086</v>
      </c>
      <c r="W25" s="125">
        <v>-5.0420430932252014E-2</v>
      </c>
      <c r="X25" s="125">
        <v>0.29316826756995251</v>
      </c>
      <c r="Y25" s="125">
        <v>3.6153789673780246E-2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974639148612</v>
      </c>
      <c r="D26" s="124">
        <v>1064596221015</v>
      </c>
      <c r="E26" s="124">
        <v>1158897244484</v>
      </c>
      <c r="F26" s="124">
        <v>1300044458113</v>
      </c>
      <c r="G26" s="124">
        <v>1422207056150</v>
      </c>
      <c r="H26" s="124">
        <v>1427089950928</v>
      </c>
      <c r="I26" s="124">
        <v>1593793245233</v>
      </c>
      <c r="J26" s="124">
        <v>1797945700046</v>
      </c>
      <c r="K26" s="124">
        <v>2049468341311</v>
      </c>
      <c r="L26" s="124">
        <v>2247554673100</v>
      </c>
      <c r="M26" s="231">
        <v>2553804754426</v>
      </c>
      <c r="N26" s="23"/>
      <c r="O26" s="125"/>
      <c r="P26" s="125">
        <v>9.2297823795719047E-2</v>
      </c>
      <c r="Q26" s="125">
        <v>8.8579145414485971E-2</v>
      </c>
      <c r="R26" s="125">
        <v>0.12179441645997358</v>
      </c>
      <c r="S26" s="125">
        <v>9.3968015689492423E-2</v>
      </c>
      <c r="T26" s="125">
        <v>3.433322002506678E-3</v>
      </c>
      <c r="U26" s="125">
        <v>0.11681344556914386</v>
      </c>
      <c r="V26" s="125">
        <v>0.12809218223481333</v>
      </c>
      <c r="W26" s="125">
        <v>0.13989445913664955</v>
      </c>
      <c r="X26" s="125">
        <v>9.665254534368084E-2</v>
      </c>
      <c r="Y26" s="125">
        <v>0.13625923542211171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223889142899</v>
      </c>
      <c r="D27" s="124">
        <v>208568933336</v>
      </c>
      <c r="E27" s="124">
        <v>226870331327</v>
      </c>
      <c r="F27" s="124">
        <v>247475894619</v>
      </c>
      <c r="G27" s="124">
        <v>250318254419</v>
      </c>
      <c r="H27" s="124">
        <v>264408210196</v>
      </c>
      <c r="I27" s="124">
        <v>324002777925</v>
      </c>
      <c r="J27" s="124">
        <v>328988778691</v>
      </c>
      <c r="K27" s="124">
        <v>376893426502</v>
      </c>
      <c r="L27" s="124">
        <v>364437745622</v>
      </c>
      <c r="M27" s="231">
        <v>414011943803</v>
      </c>
      <c r="N27" s="23"/>
      <c r="O27" s="125"/>
      <c r="P27" s="125">
        <v>-6.8427657387170382E-2</v>
      </c>
      <c r="Q27" s="125">
        <v>8.774747848720521E-2</v>
      </c>
      <c r="R27" s="125">
        <v>9.0825288487370148E-2</v>
      </c>
      <c r="S27" s="125">
        <v>1.1485400646296995E-2</v>
      </c>
      <c r="T27" s="125">
        <v>5.628816727610797E-2</v>
      </c>
      <c r="U27" s="125">
        <v>0.22538849185062704</v>
      </c>
      <c r="V27" s="125">
        <v>1.5388759312286338E-2</v>
      </c>
      <c r="W27" s="125">
        <v>0.14561179868081164</v>
      </c>
      <c r="X27" s="125">
        <v>-3.3048283690174429E-2</v>
      </c>
      <c r="Y27" s="125">
        <v>0.13602926364389001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68330630881</v>
      </c>
      <c r="D28" s="124">
        <v>84477060480</v>
      </c>
      <c r="E28" s="124">
        <v>109131010655</v>
      </c>
      <c r="F28" s="124">
        <v>135234380164</v>
      </c>
      <c r="G28" s="124">
        <v>151114843273</v>
      </c>
      <c r="H28" s="124">
        <v>140397285365</v>
      </c>
      <c r="I28" s="124">
        <v>131365279052</v>
      </c>
      <c r="J28" s="124">
        <v>143714820110</v>
      </c>
      <c r="K28" s="124">
        <v>185243646317</v>
      </c>
      <c r="L28" s="124">
        <v>229906467875</v>
      </c>
      <c r="M28" s="231">
        <v>256822184810</v>
      </c>
      <c r="N28" s="23"/>
      <c r="O28" s="125"/>
      <c r="P28" s="125">
        <v>0.23629855879890127</v>
      </c>
      <c r="Q28" s="125">
        <v>0.29184195135242463</v>
      </c>
      <c r="R28" s="125">
        <v>0.23919296039071392</v>
      </c>
      <c r="S28" s="125">
        <v>0.11742918546113512</v>
      </c>
      <c r="T28" s="125">
        <v>-7.0923263895644961E-2</v>
      </c>
      <c r="U28" s="125">
        <v>-6.4331773150163807E-2</v>
      </c>
      <c r="V28" s="125">
        <v>9.4009171579588546E-2</v>
      </c>
      <c r="W28" s="125">
        <v>0.28896690108378276</v>
      </c>
      <c r="X28" s="125">
        <v>0.24110312254148947</v>
      </c>
      <c r="Y28" s="125">
        <v>0.11707246509321378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1815345766655</v>
      </c>
      <c r="D29" s="128">
        <v>1907195181969</v>
      </c>
      <c r="E29" s="128">
        <v>2116140055268</v>
      </c>
      <c r="F29" s="128">
        <v>2361072292461</v>
      </c>
      <c r="G29" s="128">
        <v>2624630498294</v>
      </c>
      <c r="H29" s="128">
        <v>2629101727641</v>
      </c>
      <c r="I29" s="128">
        <v>2836517250772</v>
      </c>
      <c r="J29" s="128">
        <v>3108557709166</v>
      </c>
      <c r="K29" s="128">
        <v>3520859845227</v>
      </c>
      <c r="L29" s="128">
        <v>3832467106595</v>
      </c>
      <c r="M29" s="128">
        <v>4341029286217</v>
      </c>
      <c r="N29" s="23"/>
      <c r="O29" s="129"/>
      <c r="P29" s="235">
        <v>5.0596099652819193E-2</v>
      </c>
      <c r="Q29" s="235">
        <v>0.10955610378759673</v>
      </c>
      <c r="R29" s="235">
        <v>0.11574481404633707</v>
      </c>
      <c r="S29" s="235">
        <v>0.11162648711543155</v>
      </c>
      <c r="T29" s="235">
        <v>1.7035652637222842E-3</v>
      </c>
      <c r="U29" s="235">
        <v>7.8892163414729044E-2</v>
      </c>
      <c r="V29" s="235">
        <v>9.5906505881450332E-2</v>
      </c>
      <c r="W29" s="235">
        <v>0.13263454458164681</v>
      </c>
      <c r="X29" s="235">
        <v>8.8503171118959889E-2</v>
      </c>
      <c r="Y29" s="235">
        <v>0.13269838082807128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539283637523</v>
      </c>
      <c r="D30" s="124">
        <v>643789396682</v>
      </c>
      <c r="E30" s="124">
        <v>732655298522</v>
      </c>
      <c r="F30" s="124">
        <v>844190487422</v>
      </c>
      <c r="G30" s="124">
        <v>929404420056</v>
      </c>
      <c r="H30" s="124">
        <v>1017413501199</v>
      </c>
      <c r="I30" s="124">
        <v>1132827180970</v>
      </c>
      <c r="J30" s="124">
        <v>1312042975859</v>
      </c>
      <c r="K30" s="124">
        <v>1460296080763</v>
      </c>
      <c r="L30" s="124">
        <v>1656344384901</v>
      </c>
      <c r="M30" s="231">
        <v>1832473179271</v>
      </c>
      <c r="N30" s="23"/>
      <c r="O30" s="125"/>
      <c r="P30" s="125">
        <v>0.19378625993365683</v>
      </c>
      <c r="Q30" s="125">
        <v>0.13803567175539455</v>
      </c>
      <c r="R30" s="125">
        <v>0.15223419406779981</v>
      </c>
      <c r="S30" s="125">
        <v>0.1009415930452231</v>
      </c>
      <c r="T30" s="125">
        <v>9.4694063470988299E-2</v>
      </c>
      <c r="U30" s="125">
        <v>0.11343832142485577</v>
      </c>
      <c r="V30" s="125">
        <v>0.15820223764011732</v>
      </c>
      <c r="W30" s="125">
        <v>0.1129940921385888</v>
      </c>
      <c r="X30" s="125">
        <v>0.13425243464021719</v>
      </c>
      <c r="Y30" s="125">
        <v>0.10633585380888477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109102611640</v>
      </c>
      <c r="D31" s="124">
        <v>105260279893</v>
      </c>
      <c r="E31" s="124">
        <v>77536138872</v>
      </c>
      <c r="F31" s="124">
        <v>70259257878</v>
      </c>
      <c r="G31" s="124">
        <v>91894168050</v>
      </c>
      <c r="H31" s="124">
        <v>138176279274</v>
      </c>
      <c r="I31" s="124">
        <v>132732592836</v>
      </c>
      <c r="J31" s="124">
        <v>224548598708</v>
      </c>
      <c r="K31" s="124">
        <v>230318512981</v>
      </c>
      <c r="L31" s="124">
        <v>194325217115</v>
      </c>
      <c r="M31" s="231">
        <v>219287334594</v>
      </c>
      <c r="N31" s="23"/>
      <c r="O31" s="125"/>
      <c r="P31" s="125">
        <v>-3.5217596437364218E-2</v>
      </c>
      <c r="Q31" s="125">
        <v>-0.26338654095526215</v>
      </c>
      <c r="R31" s="125">
        <v>-9.3851474936261559E-2</v>
      </c>
      <c r="S31" s="125">
        <v>0.30792967112700542</v>
      </c>
      <c r="T31" s="125">
        <v>0.50364579391825726</v>
      </c>
      <c r="U31" s="125">
        <v>-3.9396678406756869E-2</v>
      </c>
      <c r="V31" s="125">
        <v>0.69173670091297645</v>
      </c>
      <c r="W31" s="125">
        <v>2.5695614696322977E-2</v>
      </c>
      <c r="X31" s="125">
        <v>-0.15627617337460509</v>
      </c>
      <c r="Y31" s="125">
        <v>0.12845536904367716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253109889080</v>
      </c>
      <c r="D32" s="124">
        <v>271249295691</v>
      </c>
      <c r="E32" s="124">
        <v>305657353287</v>
      </c>
      <c r="F32" s="124">
        <v>329701248041</v>
      </c>
      <c r="G32" s="124">
        <v>371622710798</v>
      </c>
      <c r="H32" s="124">
        <v>425357749777</v>
      </c>
      <c r="I32" s="124">
        <v>440912251777</v>
      </c>
      <c r="J32" s="124">
        <v>474361071321</v>
      </c>
      <c r="K32" s="124">
        <v>546919680463</v>
      </c>
      <c r="L32" s="124">
        <v>688074244280</v>
      </c>
      <c r="M32" s="231">
        <v>875225313298</v>
      </c>
      <c r="N32" s="225"/>
      <c r="O32" s="125"/>
      <c r="P32" s="125">
        <v>7.1666131564170898E-2</v>
      </c>
      <c r="Q32" s="125">
        <v>0.12685031129148716</v>
      </c>
      <c r="R32" s="125">
        <v>7.866290306918855E-2</v>
      </c>
      <c r="S32" s="125">
        <v>0.12714984552253461</v>
      </c>
      <c r="T32" s="125">
        <v>0.14459568109713383</v>
      </c>
      <c r="U32" s="125">
        <v>3.6568046563521417E-2</v>
      </c>
      <c r="V32" s="125">
        <v>7.586275820005417E-2</v>
      </c>
      <c r="W32" s="125">
        <v>0.15296071606369144</v>
      </c>
      <c r="X32" s="125">
        <v>0.2580901160797584</v>
      </c>
      <c r="Y32" s="125">
        <v>0.27199255105651376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69025218398</v>
      </c>
      <c r="D33" s="124">
        <v>79947343349</v>
      </c>
      <c r="E33" s="124">
        <v>83252785295</v>
      </c>
      <c r="F33" s="124">
        <v>68787394088</v>
      </c>
      <c r="G33" s="124">
        <v>65583197390</v>
      </c>
      <c r="H33" s="124">
        <v>86098061317</v>
      </c>
      <c r="I33" s="124">
        <v>45076983022</v>
      </c>
      <c r="J33" s="124">
        <v>-27421531583</v>
      </c>
      <c r="K33" s="124">
        <v>-32770224197</v>
      </c>
      <c r="L33" s="124">
        <v>-13368954160</v>
      </c>
      <c r="M33" s="231">
        <v>20934217771</v>
      </c>
      <c r="N33" s="23"/>
      <c r="O33" s="125"/>
      <c r="P33" s="125">
        <v>0.15823383401734326</v>
      </c>
      <c r="Q33" s="125">
        <v>4.1345238097162396E-2</v>
      </c>
      <c r="R33" s="125">
        <v>-0.17375263969539245</v>
      </c>
      <c r="S33" s="125">
        <v>-4.6581161279359629E-2</v>
      </c>
      <c r="T33" s="125">
        <v>0.31280670573295444</v>
      </c>
      <c r="U33" s="125">
        <v>-0.47644601594415248</v>
      </c>
      <c r="V33" s="125">
        <v>-1.6083266834787238</v>
      </c>
      <c r="W33" s="125">
        <v>0.195054481104036</v>
      </c>
      <c r="X33" s="125">
        <v>-0.5920395881446584</v>
      </c>
      <c r="Y33" s="125">
        <v>-2.5658829793608926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98470937093</v>
      </c>
      <c r="D34" s="130">
        <v>87061642147</v>
      </c>
      <c r="E34" s="130">
        <v>91319714324</v>
      </c>
      <c r="F34" s="130">
        <v>156379454410</v>
      </c>
      <c r="G34" s="130">
        <v>164567288470</v>
      </c>
      <c r="H34" s="130">
        <v>138671679092</v>
      </c>
      <c r="I34" s="130">
        <v>111184741299</v>
      </c>
      <c r="J34" s="130">
        <v>165522893207</v>
      </c>
      <c r="K34" s="130">
        <v>282777084432</v>
      </c>
      <c r="L34" s="130">
        <v>426431266635</v>
      </c>
      <c r="M34" s="10">
        <v>488048348403</v>
      </c>
      <c r="N34" s="225"/>
      <c r="O34" s="131"/>
      <c r="P34" s="234">
        <v>-0.11586459195797627</v>
      </c>
      <c r="Q34" s="234">
        <v>4.8908705050731971E-2</v>
      </c>
      <c r="R34" s="234">
        <v>0.71243915476092834</v>
      </c>
      <c r="S34" s="234">
        <v>5.235875832213166E-2</v>
      </c>
      <c r="T34" s="234">
        <v>-0.15735575167309557</v>
      </c>
      <c r="U34" s="234">
        <v>-0.19821594411331911</v>
      </c>
      <c r="V34" s="234">
        <v>0.48871950659014329</v>
      </c>
      <c r="W34" s="234">
        <v>0.70838654975879378</v>
      </c>
      <c r="X34" s="234">
        <v>0.50801210604300162</v>
      </c>
      <c r="Y34" s="234">
        <v>0.14449475587056471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1068992293734</v>
      </c>
      <c r="D35" s="128">
        <v>1187307957762</v>
      </c>
      <c r="E35" s="128">
        <v>1290421290300</v>
      </c>
      <c r="F35" s="128">
        <v>1469317841839</v>
      </c>
      <c r="G35" s="128">
        <v>1623071784764</v>
      </c>
      <c r="H35" s="128">
        <v>1805717270659</v>
      </c>
      <c r="I35" s="128">
        <v>1862733749904</v>
      </c>
      <c r="J35" s="128">
        <v>2149054007512</v>
      </c>
      <c r="K35" s="128">
        <v>2487541134442</v>
      </c>
      <c r="L35" s="128">
        <v>2951806158771</v>
      </c>
      <c r="M35" s="128">
        <v>3435968393337</v>
      </c>
      <c r="N35" s="225"/>
      <c r="O35" s="129"/>
      <c r="P35" s="235">
        <v>0.11067962296970579</v>
      </c>
      <c r="Q35" s="235">
        <v>8.6846324800485597E-2</v>
      </c>
      <c r="R35" s="235">
        <v>0.13863422192717367</v>
      </c>
      <c r="S35" s="235">
        <v>0.1046430789491819</v>
      </c>
      <c r="T35" s="235">
        <v>0.11253075040150318</v>
      </c>
      <c r="U35" s="235">
        <v>3.157552966428212E-2</v>
      </c>
      <c r="V35" s="235">
        <v>0.15370970629740088</v>
      </c>
      <c r="W35" s="235">
        <v>0.15750517471725756</v>
      </c>
      <c r="X35" s="235">
        <v>0.18663611945984693</v>
      </c>
      <c r="Y35" s="235">
        <v>0.16402236750111787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971866098865</v>
      </c>
      <c r="D37" s="132">
        <v>1075908036145</v>
      </c>
      <c r="E37" s="132">
        <v>1215959631669</v>
      </c>
      <c r="F37" s="132">
        <v>1403630327451</v>
      </c>
      <c r="G37" s="132">
        <v>1528950301503</v>
      </c>
      <c r="H37" s="132">
        <v>1687954457664</v>
      </c>
      <c r="I37" s="132">
        <v>1761881321283</v>
      </c>
      <c r="J37" s="132">
        <v>2193054005020</v>
      </c>
      <c r="K37" s="132">
        <v>2649325555880</v>
      </c>
      <c r="L37" s="132">
        <v>3153249600497</v>
      </c>
      <c r="M37" s="232">
        <v>3683162484478</v>
      </c>
      <c r="N37" s="23"/>
      <c r="O37" s="131"/>
      <c r="P37" s="131">
        <v>0.10705377767730151</v>
      </c>
      <c r="Q37" s="131">
        <v>0.13017060084968568</v>
      </c>
      <c r="R37" s="131">
        <v>0.15433957747791949</v>
      </c>
      <c r="S37" s="131">
        <v>8.9282748884160767E-2</v>
      </c>
      <c r="T37" s="131">
        <v>0.10399563413192348</v>
      </c>
      <c r="U37" s="131">
        <v>4.3796716957227089E-2</v>
      </c>
      <c r="V37" s="131">
        <v>0.24472288713692736</v>
      </c>
      <c r="W37" s="131">
        <v>0.20805303919355089</v>
      </c>
      <c r="X37" s="131">
        <v>0.19020842625345691</v>
      </c>
      <c r="Y37" s="131">
        <v>0.16805294572858354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418700359</v>
      </c>
      <c r="D38" s="132">
        <v>15651301</v>
      </c>
      <c r="E38" s="132">
        <v>0</v>
      </c>
      <c r="F38" s="132">
        <v>0</v>
      </c>
      <c r="G38" s="132">
        <v>0</v>
      </c>
      <c r="H38" s="132">
        <v>0</v>
      </c>
      <c r="I38" s="132">
        <v>0</v>
      </c>
      <c r="J38" s="132">
        <v>1182225090</v>
      </c>
      <c r="K38" s="132">
        <v>1694701514</v>
      </c>
      <c r="L38" s="132">
        <v>1061569563</v>
      </c>
      <c r="M38" s="232">
        <v>865548324</v>
      </c>
      <c r="N38" s="23"/>
      <c r="O38" s="131"/>
      <c r="P38" s="131">
        <v>-0.96261932748904089</v>
      </c>
      <c r="Q38" s="131">
        <v>-1</v>
      </c>
      <c r="R38" s="131"/>
      <c r="S38" s="131"/>
      <c r="T38" s="131"/>
      <c r="U38" s="131"/>
      <c r="V38" s="131" t="e">
        <v>#N/A</v>
      </c>
      <c r="W38" s="131">
        <v>0.43348464546628773</v>
      </c>
      <c r="X38" s="131">
        <v>-0.37359496393298197</v>
      </c>
      <c r="Y38" s="131">
        <v>-0.18465227888226488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12651526749</v>
      </c>
      <c r="D39" s="132">
        <v>18155798194</v>
      </c>
      <c r="E39" s="132">
        <v>23247568859</v>
      </c>
      <c r="F39" s="132">
        <v>37336205533</v>
      </c>
      <c r="G39" s="132">
        <v>61156296123</v>
      </c>
      <c r="H39" s="132">
        <v>77147272055</v>
      </c>
      <c r="I39" s="132">
        <v>98470905491</v>
      </c>
      <c r="J39" s="132">
        <v>98502451720</v>
      </c>
      <c r="K39" s="132">
        <v>183681506386</v>
      </c>
      <c r="L39" s="132">
        <v>194912227590</v>
      </c>
      <c r="M39" s="132">
        <v>192792226068</v>
      </c>
      <c r="N39" s="23"/>
      <c r="O39" s="131"/>
      <c r="P39" s="131">
        <v>0.43506776329861285</v>
      </c>
      <c r="Q39" s="131">
        <v>0.28044873657401048</v>
      </c>
      <c r="R39" s="131">
        <v>0.60602623695620395</v>
      </c>
      <c r="S39" s="131">
        <v>0.63798905780466519</v>
      </c>
      <c r="T39" s="131">
        <v>0.2614771813492156</v>
      </c>
      <c r="U39" s="131">
        <v>0.27640165190543486</v>
      </c>
      <c r="V39" s="131">
        <v>3.203609111006589E-4</v>
      </c>
      <c r="W39" s="131">
        <v>0.8647404524318576</v>
      </c>
      <c r="X39" s="131">
        <v>6.1142362260460992E-2</v>
      </c>
      <c r="Y39" s="131">
        <v>-1.0876698441205312E-2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34540000</v>
      </c>
      <c r="I40" s="132">
        <v>0</v>
      </c>
      <c r="J40" s="132">
        <v>0</v>
      </c>
      <c r="K40" s="132">
        <v>0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 t="e">
        <v>#N/A</v>
      </c>
      <c r="U40" s="131">
        <v>-1</v>
      </c>
      <c r="V40" s="131"/>
      <c r="W40" s="131"/>
      <c r="X40" s="131"/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553802886</v>
      </c>
      <c r="D41" s="132">
        <v>1543312096</v>
      </c>
      <c r="E41" s="132">
        <v>3457712519</v>
      </c>
      <c r="F41" s="132">
        <v>4921888268</v>
      </c>
      <c r="G41" s="132">
        <v>4160500799</v>
      </c>
      <c r="H41" s="132">
        <v>1029513510</v>
      </c>
      <c r="I41" s="132">
        <v>1946671303</v>
      </c>
      <c r="J41" s="132">
        <v>2094564315</v>
      </c>
      <c r="K41" s="132">
        <v>1399016964</v>
      </c>
      <c r="L41" s="132">
        <v>824468284</v>
      </c>
      <c r="M41" s="132">
        <v>5297189620</v>
      </c>
      <c r="N41" s="23"/>
      <c r="O41" s="131"/>
      <c r="P41" s="131">
        <v>1.7867534370342737</v>
      </c>
      <c r="Q41" s="131">
        <v>1.2404493089646595</v>
      </c>
      <c r="R41" s="131">
        <v>0.42345213517734903</v>
      </c>
      <c r="S41" s="131">
        <v>-0.15469417986389766</v>
      </c>
      <c r="T41" s="131">
        <v>-0.7525505799091663</v>
      </c>
      <c r="U41" s="131">
        <v>0.89086523303613574</v>
      </c>
      <c r="V41" s="131">
        <v>7.5972256729774257E-2</v>
      </c>
      <c r="W41" s="131">
        <v>-0.33207256803666108</v>
      </c>
      <c r="X41" s="131">
        <v>-0.41068028107198851</v>
      </c>
      <c r="Y41" s="131">
        <v>5.4249768278533317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68026991384</v>
      </c>
      <c r="D42" s="132">
        <v>58077790178</v>
      </c>
      <c r="E42" s="132">
        <v>76520348185</v>
      </c>
      <c r="F42" s="132">
        <v>89156680096</v>
      </c>
      <c r="G42" s="132">
        <v>103790033635</v>
      </c>
      <c r="H42" s="132">
        <v>118442767276</v>
      </c>
      <c r="I42" s="132">
        <v>111048172652</v>
      </c>
      <c r="J42" s="132">
        <v>106800250024</v>
      </c>
      <c r="K42" s="132">
        <v>111339669506</v>
      </c>
      <c r="L42" s="132">
        <v>126306164848</v>
      </c>
      <c r="M42" s="132">
        <v>153145089404</v>
      </c>
      <c r="N42" s="23"/>
      <c r="O42" s="131"/>
      <c r="P42" s="131">
        <v>-0.14625372963855721</v>
      </c>
      <c r="Q42" s="131">
        <v>0.31754923784937805</v>
      </c>
      <c r="R42" s="131">
        <v>0.16513688464210441</v>
      </c>
      <c r="S42" s="131">
        <v>0.16413075860657278</v>
      </c>
      <c r="T42" s="131">
        <v>0.14117669228752239</v>
      </c>
      <c r="U42" s="131">
        <v>-6.2431795491309505E-2</v>
      </c>
      <c r="V42" s="131">
        <v>-3.8252971899970234E-2</v>
      </c>
      <c r="W42" s="131">
        <v>4.2503828230550988E-2</v>
      </c>
      <c r="X42" s="131">
        <v>0.13442194869451685</v>
      </c>
      <c r="Y42" s="131">
        <v>0.2124910101442683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1053517120243</v>
      </c>
      <c r="D43" s="133">
        <v>1153700587914</v>
      </c>
      <c r="E43" s="133">
        <v>1319185261232</v>
      </c>
      <c r="F43" s="133">
        <v>1535045101348</v>
      </c>
      <c r="G43" s="133">
        <v>1698057132060</v>
      </c>
      <c r="H43" s="133">
        <v>1884608550505</v>
      </c>
      <c r="I43" s="133">
        <v>1973347070729</v>
      </c>
      <c r="J43" s="133">
        <v>2401633496169</v>
      </c>
      <c r="K43" s="133">
        <v>2947440450250</v>
      </c>
      <c r="L43" s="133">
        <v>3476354030782</v>
      </c>
      <c r="M43" s="133">
        <v>4035262537894</v>
      </c>
      <c r="N43" s="23"/>
      <c r="O43" s="127"/>
      <c r="P43" s="127">
        <v>9.5094294858627526E-2</v>
      </c>
      <c r="Q43" s="127">
        <v>0.14343814595536619</v>
      </c>
      <c r="R43" s="127">
        <v>0.16363117937991989</v>
      </c>
      <c r="S43" s="127">
        <v>0.10619364249874552</v>
      </c>
      <c r="T43" s="127">
        <v>0.10986168540671248</v>
      </c>
      <c r="U43" s="127">
        <v>4.7085916170878983E-2</v>
      </c>
      <c r="V43" s="127">
        <v>0.21703552902216083</v>
      </c>
      <c r="W43" s="127">
        <v>0.2272648824026029</v>
      </c>
      <c r="X43" s="127">
        <v>0.17944843651960385</v>
      </c>
      <c r="Y43" s="236">
        <v>0.16077433488161574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948869209149</v>
      </c>
      <c r="D45" s="132">
        <v>1038176031187</v>
      </c>
      <c r="E45" s="132">
        <v>1125019109676</v>
      </c>
      <c r="F45" s="132">
        <v>1263014673455</v>
      </c>
      <c r="G45" s="132">
        <v>1387083592856</v>
      </c>
      <c r="H45" s="132">
        <v>1391674544587</v>
      </c>
      <c r="I45" s="132">
        <v>1547353407188</v>
      </c>
      <c r="J45" s="132">
        <v>1664356555483</v>
      </c>
      <c r="K45" s="132">
        <v>1888871177443</v>
      </c>
      <c r="L45" s="132">
        <v>2038208079518</v>
      </c>
      <c r="M45" s="132">
        <v>2305564417867</v>
      </c>
      <c r="N45" s="23"/>
      <c r="O45" s="131"/>
      <c r="P45" s="131">
        <v>9.4119211770076872E-2</v>
      </c>
      <c r="Q45" s="131">
        <v>8.3649666222507468E-2</v>
      </c>
      <c r="R45" s="131">
        <v>0.12266063979903596</v>
      </c>
      <c r="S45" s="131">
        <v>9.8232365790024589E-2</v>
      </c>
      <c r="T45" s="131">
        <v>3.3097873514220666E-3</v>
      </c>
      <c r="U45" s="131">
        <v>0.11186441773079925</v>
      </c>
      <c r="V45" s="131">
        <v>7.5615013190573954E-2</v>
      </c>
      <c r="W45" s="131">
        <v>0.13489574768120849</v>
      </c>
      <c r="X45" s="131">
        <v>7.9061454194647718E-2</v>
      </c>
      <c r="Y45" s="131">
        <v>0.13117224930843419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14818379178</v>
      </c>
      <c r="D46" s="132">
        <v>14005781621</v>
      </c>
      <c r="E46" s="132">
        <v>14950363746</v>
      </c>
      <c r="F46" s="132">
        <v>16473934820</v>
      </c>
      <c r="G46" s="132">
        <v>17339402088</v>
      </c>
      <c r="H46" s="132">
        <v>12674671328</v>
      </c>
      <c r="I46" s="132">
        <v>15281135571</v>
      </c>
      <c r="J46" s="132">
        <v>18022931537</v>
      </c>
      <c r="K46" s="132">
        <v>18523341293</v>
      </c>
      <c r="L46" s="132">
        <v>16255176747</v>
      </c>
      <c r="M46" s="132">
        <v>14343934312</v>
      </c>
      <c r="N46" s="23"/>
      <c r="O46" s="131"/>
      <c r="P46" s="131">
        <v>-5.4837141582017135E-2</v>
      </c>
      <c r="Q46" s="131">
        <v>6.7442299941597783E-2</v>
      </c>
      <c r="R46" s="131">
        <v>0.10190862910660847</v>
      </c>
      <c r="S46" s="131">
        <v>5.2535552523207185E-2</v>
      </c>
      <c r="T46" s="131">
        <v>-0.26902489118862405</v>
      </c>
      <c r="U46" s="131">
        <v>0.20564353706292815</v>
      </c>
      <c r="V46" s="131">
        <v>0.17942357446283541</v>
      </c>
      <c r="W46" s="131">
        <v>2.7765169887744801E-2</v>
      </c>
      <c r="X46" s="131">
        <v>-0.12244899611373805</v>
      </c>
      <c r="Y46" s="131">
        <v>-0.11757746253683354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8590576504</v>
      </c>
      <c r="D47" s="132">
        <v>6206094545</v>
      </c>
      <c r="E47" s="132">
        <v>4589773570</v>
      </c>
      <c r="F47" s="132">
        <v>4372844573</v>
      </c>
      <c r="G47" s="132">
        <v>3906961887</v>
      </c>
      <c r="H47" s="132">
        <v>7127285181</v>
      </c>
      <c r="I47" s="132">
        <v>13074892288</v>
      </c>
      <c r="J47" s="132">
        <v>32288245641</v>
      </c>
      <c r="K47" s="132">
        <v>21824578824</v>
      </c>
      <c r="L47" s="132">
        <v>20046945201</v>
      </c>
      <c r="M47" s="132">
        <v>23146189559</v>
      </c>
      <c r="N47" s="23"/>
      <c r="O47" s="131"/>
      <c r="P47" s="131">
        <v>-0.27756949232565731</v>
      </c>
      <c r="Q47" s="131">
        <v>-0.26044092033728439</v>
      </c>
      <c r="R47" s="131">
        <v>-4.7263550955521372E-2</v>
      </c>
      <c r="S47" s="131">
        <v>-0.10653996002432353</v>
      </c>
      <c r="T47" s="131">
        <v>0.82425254894737598</v>
      </c>
      <c r="U47" s="131">
        <v>0.83448423291033746</v>
      </c>
      <c r="V47" s="131">
        <v>1.4694846374095039</v>
      </c>
      <c r="W47" s="131">
        <v>-0.32407046617959046</v>
      </c>
      <c r="X47" s="131">
        <v>-8.1450993273930905E-2</v>
      </c>
      <c r="Y47" s="131">
        <v>0.15459933306174745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972278164831</v>
      </c>
      <c r="D49" s="134">
        <v>1058387907353</v>
      </c>
      <c r="E49" s="134">
        <v>1144559246992</v>
      </c>
      <c r="F49" s="134">
        <v>1283861452848</v>
      </c>
      <c r="G49" s="134">
        <v>1408329956831</v>
      </c>
      <c r="H49" s="134">
        <v>1411476501096</v>
      </c>
      <c r="I49" s="134">
        <v>1575709435047</v>
      </c>
      <c r="J49" s="134">
        <v>1714667732661</v>
      </c>
      <c r="K49" s="134">
        <v>1929219097560</v>
      </c>
      <c r="L49" s="134">
        <v>2074510201466</v>
      </c>
      <c r="M49" s="134">
        <v>2343054541738</v>
      </c>
      <c r="O49" s="135"/>
      <c r="P49" s="135">
        <v>8.8564924768178344E-2</v>
      </c>
      <c r="Q49" s="135">
        <v>8.1417539864483413E-2</v>
      </c>
      <c r="R49" s="135">
        <v>0.12170816514924687</v>
      </c>
      <c r="S49" s="135">
        <v>9.6948548230722631E-2</v>
      </c>
      <c r="T49" s="135">
        <v>2.2342379708235605E-3</v>
      </c>
      <c r="U49" s="135">
        <v>0.11635541493143853</v>
      </c>
      <c r="V49" s="135">
        <v>8.8187767695796726E-2</v>
      </c>
      <c r="W49" s="135">
        <v>0.12512707903241216</v>
      </c>
      <c r="X49" s="135">
        <v>7.5310836436234041E-2</v>
      </c>
      <c r="Y49" s="237">
        <v>0.12944951539993732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2327352600</v>
      </c>
      <c r="D50" s="132">
        <v>6174682481</v>
      </c>
      <c r="E50" s="132">
        <v>14337997492</v>
      </c>
      <c r="F50" s="132">
        <v>16183005265</v>
      </c>
      <c r="G50" s="132">
        <v>13877099319</v>
      </c>
      <c r="H50" s="132">
        <v>15613449832</v>
      </c>
      <c r="I50" s="132">
        <v>18083810186</v>
      </c>
      <c r="J50" s="132">
        <v>83277967385</v>
      </c>
      <c r="K50" s="132">
        <v>120249243751</v>
      </c>
      <c r="L50" s="132">
        <v>173044471634</v>
      </c>
      <c r="M50" s="132">
        <v>210750212688</v>
      </c>
      <c r="O50" s="131"/>
      <c r="P50" s="131">
        <v>1.6530928235798905</v>
      </c>
      <c r="Q50" s="131">
        <v>1.3220623143164341</v>
      </c>
      <c r="R50" s="131">
        <v>0.12867959936730622</v>
      </c>
      <c r="S50" s="131">
        <v>-0.14248935276484942</v>
      </c>
      <c r="T50" s="131">
        <v>0.12512344785359097</v>
      </c>
      <c r="U50" s="131">
        <v>0.15822002059640661</v>
      </c>
      <c r="V50" s="131">
        <v>3.6051117838801234</v>
      </c>
      <c r="W50" s="131">
        <v>0.44395027312661406</v>
      </c>
      <c r="X50" s="131">
        <v>0.43904831528357069</v>
      </c>
      <c r="Y50" s="131">
        <v>0.21789624769839522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33631181</v>
      </c>
      <c r="D51" s="132">
        <v>33631181</v>
      </c>
      <c r="E51" s="132">
        <v>0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</v>
      </c>
      <c r="Q51" s="131">
        <v>-1</v>
      </c>
      <c r="R51" s="131"/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2360983781</v>
      </c>
      <c r="D52" s="134">
        <v>6208313662</v>
      </c>
      <c r="E52" s="134">
        <v>14337997492</v>
      </c>
      <c r="F52" s="134">
        <v>16183005265</v>
      </c>
      <c r="G52" s="134">
        <v>13877099319</v>
      </c>
      <c r="H52" s="134">
        <v>15613449832</v>
      </c>
      <c r="I52" s="134">
        <v>18083810186</v>
      </c>
      <c r="J52" s="134">
        <v>83277967385</v>
      </c>
      <c r="K52" s="134">
        <v>120249243751</v>
      </c>
      <c r="L52" s="134">
        <v>173044471634</v>
      </c>
      <c r="M52" s="134">
        <v>210750212688</v>
      </c>
      <c r="N52" s="227"/>
      <c r="O52" s="135"/>
      <c r="P52" s="135">
        <v>1.6295452395570691</v>
      </c>
      <c r="Q52" s="135">
        <v>1.3094834237774373</v>
      </c>
      <c r="R52" s="135">
        <v>0.12867959936730622</v>
      </c>
      <c r="S52" s="135">
        <v>-0.14248935276484942</v>
      </c>
      <c r="T52" s="135">
        <v>0.12512344785359097</v>
      </c>
      <c r="U52" s="135">
        <v>0.15822002059640661</v>
      </c>
      <c r="V52" s="135">
        <v>3.6051117838801234</v>
      </c>
      <c r="W52" s="135">
        <v>0.44395027312661406</v>
      </c>
      <c r="X52" s="135">
        <v>0.43904831528357069</v>
      </c>
      <c r="Y52" s="237">
        <v>0.21789624769839522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974639148612</v>
      </c>
      <c r="D53" s="136">
        <v>1064596221015</v>
      </c>
      <c r="E53" s="136">
        <v>1158897244484</v>
      </c>
      <c r="F53" s="136">
        <v>1300044458113</v>
      </c>
      <c r="G53" s="136">
        <v>1422207056150</v>
      </c>
      <c r="H53" s="136">
        <v>1427089950928</v>
      </c>
      <c r="I53" s="136">
        <v>1593793245233</v>
      </c>
      <c r="J53" s="136">
        <v>1797945700046</v>
      </c>
      <c r="K53" s="136">
        <v>2049468341311</v>
      </c>
      <c r="L53" s="136">
        <v>2247554673100</v>
      </c>
      <c r="M53" s="136">
        <v>2553804754426</v>
      </c>
      <c r="O53" s="137"/>
      <c r="P53" s="137">
        <v>9.2297823795719047E-2</v>
      </c>
      <c r="Q53" s="137">
        <v>8.8579145414485971E-2</v>
      </c>
      <c r="R53" s="137">
        <v>0.12179441645997358</v>
      </c>
      <c r="S53" s="137">
        <v>9.3968015689492423E-2</v>
      </c>
      <c r="T53" s="137">
        <v>3.433322002506678E-3</v>
      </c>
      <c r="U53" s="137">
        <v>0.11681344556914386</v>
      </c>
      <c r="V53" s="137">
        <v>0.12809218223481333</v>
      </c>
      <c r="W53" s="137">
        <v>0.13989445913664955</v>
      </c>
      <c r="X53" s="137">
        <v>9.665254534368084E-2</v>
      </c>
      <c r="Y53" s="238">
        <v>0.13625923542211171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5598213179</v>
      </c>
      <c r="D54" s="132">
        <v>6298973466</v>
      </c>
      <c r="E54" s="132">
        <v>6997561350</v>
      </c>
      <c r="F54" s="132">
        <v>7380316184</v>
      </c>
      <c r="G54" s="132">
        <v>7805940191</v>
      </c>
      <c r="H54" s="132">
        <v>7910352084</v>
      </c>
      <c r="I54" s="132">
        <v>11907949710</v>
      </c>
      <c r="J54" s="132">
        <v>16880917545</v>
      </c>
      <c r="K54" s="132">
        <v>14620034727</v>
      </c>
      <c r="L54" s="132">
        <v>23496556207</v>
      </c>
      <c r="M54" s="132">
        <v>42043148493</v>
      </c>
      <c r="O54" s="131"/>
      <c r="P54" s="131">
        <v>0.125175705996458</v>
      </c>
      <c r="Q54" s="131">
        <v>0.11090503679222841</v>
      </c>
      <c r="R54" s="131">
        <v>5.4698317721787459E-2</v>
      </c>
      <c r="S54" s="131">
        <v>5.7670158891393042E-2</v>
      </c>
      <c r="T54" s="131">
        <v>1.3375953497617665E-2</v>
      </c>
      <c r="U54" s="131">
        <v>0.50536279340660517</v>
      </c>
      <c r="V54" s="131">
        <v>0.41761747035460051</v>
      </c>
      <c r="W54" s="131">
        <v>-0.13393127547558314</v>
      </c>
      <c r="X54" s="131">
        <v>0.6071477698754717</v>
      </c>
      <c r="Y54" s="131">
        <v>0.78933236524570671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185763544977</v>
      </c>
      <c r="D55" s="132">
        <v>167075829160</v>
      </c>
      <c r="E55" s="132">
        <v>178149647090</v>
      </c>
      <c r="F55" s="132">
        <v>197203644188</v>
      </c>
      <c r="G55" s="132">
        <v>198953273447</v>
      </c>
      <c r="H55" s="132">
        <v>207187897051</v>
      </c>
      <c r="I55" s="132">
        <v>267218838763</v>
      </c>
      <c r="J55" s="132">
        <v>268204870461</v>
      </c>
      <c r="K55" s="132">
        <v>311600172767</v>
      </c>
      <c r="L55" s="132">
        <v>289056598709</v>
      </c>
      <c r="M55" s="132">
        <v>317890430552</v>
      </c>
      <c r="O55" s="131"/>
      <c r="P55" s="131">
        <v>-0.10059947886607024</v>
      </c>
      <c r="Q55" s="131">
        <v>6.6280191369842978E-2</v>
      </c>
      <c r="R55" s="131">
        <v>0.10695500894466581</v>
      </c>
      <c r="S55" s="131">
        <v>8.8721953704467005E-3</v>
      </c>
      <c r="T55" s="131">
        <v>4.1389736702138968E-2</v>
      </c>
      <c r="U55" s="131">
        <v>0.289741546521046</v>
      </c>
      <c r="V55" s="131">
        <v>3.6899782311925478E-3</v>
      </c>
      <c r="W55" s="131">
        <v>0.16179908378028562</v>
      </c>
      <c r="X55" s="131">
        <v>-7.2347758532396722E-2</v>
      </c>
      <c r="Y55" s="131">
        <v>9.9751508776409814E-2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32527384743</v>
      </c>
      <c r="D56" s="132">
        <v>35194130710</v>
      </c>
      <c r="E56" s="132">
        <v>41723122887</v>
      </c>
      <c r="F56" s="132">
        <v>42891934247</v>
      </c>
      <c r="G56" s="132">
        <v>43559040781</v>
      </c>
      <c r="H56" s="132">
        <v>48638478676</v>
      </c>
      <c r="I56" s="132">
        <v>44169787928</v>
      </c>
      <c r="J56" s="132">
        <v>42700523288</v>
      </c>
      <c r="K56" s="132">
        <v>48608987301</v>
      </c>
      <c r="L56" s="132">
        <v>51884590706</v>
      </c>
      <c r="M56" s="132">
        <v>54078364758</v>
      </c>
      <c r="O56" s="131"/>
      <c r="P56" s="131">
        <v>8.1984641189879026E-2</v>
      </c>
      <c r="Q56" s="131">
        <v>0.18551366507100187</v>
      </c>
      <c r="R56" s="131">
        <v>2.8013515746784456E-2</v>
      </c>
      <c r="S56" s="131">
        <v>1.5553193058591486E-2</v>
      </c>
      <c r="T56" s="131">
        <v>0.11661041666499683</v>
      </c>
      <c r="U56" s="131">
        <v>-9.1875627479381161E-2</v>
      </c>
      <c r="V56" s="131">
        <v>-3.3264018437104803E-2</v>
      </c>
      <c r="W56" s="131">
        <v>0.13836982683208565</v>
      </c>
      <c r="X56" s="131">
        <v>6.7386785590009879E-2</v>
      </c>
      <c r="Y56" s="131">
        <v>4.2281803174103239E-2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671482385</v>
      </c>
      <c r="I57" s="132">
        <v>706201524</v>
      </c>
      <c r="J57" s="132">
        <v>1202467397</v>
      </c>
      <c r="K57" s="132">
        <v>2064231707</v>
      </c>
      <c r="L57" s="132">
        <v>0</v>
      </c>
      <c r="M57" s="132">
        <v>0</v>
      </c>
      <c r="O57" s="131"/>
      <c r="P57" s="131"/>
      <c r="Q57" s="131"/>
      <c r="R57" s="131"/>
      <c r="S57" s="131"/>
      <c r="T57" s="131" t="e">
        <v>#N/A</v>
      </c>
      <c r="U57" s="131">
        <v>5.1705211894724545E-2</v>
      </c>
      <c r="V57" s="131">
        <v>0.70272557638943867</v>
      </c>
      <c r="W57" s="131">
        <v>0.71666334750529614</v>
      </c>
      <c r="X57" s="131">
        <v>-1</v>
      </c>
      <c r="Y57" s="131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223889142899</v>
      </c>
      <c r="D58" s="136">
        <v>208568933336</v>
      </c>
      <c r="E58" s="136">
        <v>226870331327</v>
      </c>
      <c r="F58" s="136">
        <v>247475894619</v>
      </c>
      <c r="G58" s="136">
        <v>250318254419</v>
      </c>
      <c r="H58" s="136">
        <v>264408210196</v>
      </c>
      <c r="I58" s="136">
        <v>324002777925</v>
      </c>
      <c r="J58" s="136">
        <v>328988778691</v>
      </c>
      <c r="K58" s="136">
        <v>376893426502</v>
      </c>
      <c r="L58" s="136">
        <v>364437745622</v>
      </c>
      <c r="M58" s="136">
        <v>414011943803</v>
      </c>
      <c r="O58" s="137"/>
      <c r="P58" s="137">
        <v>-6.8427657387170382E-2</v>
      </c>
      <c r="Q58" s="137">
        <v>8.774747848720521E-2</v>
      </c>
      <c r="R58" s="137">
        <v>9.0825288487370148E-2</v>
      </c>
      <c r="S58" s="137">
        <v>1.1485400646296995E-2</v>
      </c>
      <c r="T58" s="137">
        <v>5.628816727610797E-2</v>
      </c>
      <c r="U58" s="137">
        <v>0.22538849185062704</v>
      </c>
      <c r="V58" s="137">
        <v>1.5388759312286338E-2</v>
      </c>
      <c r="W58" s="137">
        <v>0.14561179868081164</v>
      </c>
      <c r="X58" s="137">
        <v>-3.3048283690174429E-2</v>
      </c>
      <c r="Y58" s="238">
        <v>0.13602926364389001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1198528291511</v>
      </c>
      <c r="D59" s="133">
        <v>1273165154351</v>
      </c>
      <c r="E59" s="133">
        <v>1385767575811</v>
      </c>
      <c r="F59" s="133">
        <v>1547520352732</v>
      </c>
      <c r="G59" s="133">
        <v>1672525310569</v>
      </c>
      <c r="H59" s="133">
        <v>1691498161124</v>
      </c>
      <c r="I59" s="133">
        <v>1917796023158</v>
      </c>
      <c r="J59" s="133">
        <v>2126934478737</v>
      </c>
      <c r="K59" s="133">
        <v>2426361767813</v>
      </c>
      <c r="L59" s="133">
        <v>2611992418722</v>
      </c>
      <c r="M59" s="133">
        <v>2967816698229</v>
      </c>
      <c r="O59" s="127"/>
      <c r="P59" s="127">
        <v>6.2273759717348387E-2</v>
      </c>
      <c r="Q59" s="127">
        <v>8.8442902380091892E-2</v>
      </c>
      <c r="R59" s="127">
        <v>0.11672431924692472</v>
      </c>
      <c r="S59" s="127">
        <v>8.0777585649400852E-2</v>
      </c>
      <c r="T59" s="127">
        <v>1.1343834640412886E-2</v>
      </c>
      <c r="U59" s="127">
        <v>0.13378546145366488</v>
      </c>
      <c r="V59" s="127">
        <v>0.10905145962009843</v>
      </c>
      <c r="W59" s="127">
        <v>0.14077880257684461</v>
      </c>
      <c r="X59" s="127">
        <v>7.6505759928915396E-2</v>
      </c>
      <c r="Y59" s="236">
        <v>0.13622714865347829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1433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1412183662711</v>
      </c>
      <c r="D61" s="124">
        <v>1470967669749</v>
      </c>
      <c r="E61" s="124">
        <v>1609211068311</v>
      </c>
      <c r="F61" s="124">
        <v>1718228554122</v>
      </c>
      <c r="G61" s="124">
        <v>1828515945818</v>
      </c>
      <c r="H61" s="124">
        <v>1846859958921</v>
      </c>
      <c r="I61" s="124">
        <v>2035452483681</v>
      </c>
      <c r="J61" s="124">
        <v>2285782425419</v>
      </c>
      <c r="K61" s="124">
        <v>2538397622808</v>
      </c>
      <c r="L61" s="124">
        <v>2787481780528</v>
      </c>
      <c r="M61" s="231">
        <v>3053566941438</v>
      </c>
      <c r="O61" s="125"/>
      <c r="P61" s="125">
        <v>4.1626318580368693E-2</v>
      </c>
      <c r="Q61" s="125">
        <v>9.3981262406392263E-2</v>
      </c>
      <c r="R61" s="125">
        <v>6.7745920940888604E-2</v>
      </c>
      <c r="S61" s="125">
        <v>6.4186683099534347E-2</v>
      </c>
      <c r="T61" s="125">
        <v>1.0032186563619927E-2</v>
      </c>
      <c r="U61" s="125">
        <v>0.10211522744268176</v>
      </c>
      <c r="V61" s="125">
        <v>0.12298491060095529</v>
      </c>
      <c r="W61" s="125">
        <v>0.11051585425620458</v>
      </c>
      <c r="X61" s="125">
        <v>9.8126532849672543E-2</v>
      </c>
      <c r="Y61" s="125">
        <v>9.5457183888606023E-2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14820391029</v>
      </c>
      <c r="D62" s="124">
        <v>11713208933</v>
      </c>
      <c r="E62" s="124">
        <v>7941226152</v>
      </c>
      <c r="F62" s="124">
        <v>7304351567</v>
      </c>
      <c r="G62" s="124">
        <v>6131771330</v>
      </c>
      <c r="H62" s="124">
        <v>6684113548</v>
      </c>
      <c r="I62" s="124">
        <v>8744248977</v>
      </c>
      <c r="J62" s="124">
        <v>17673809104</v>
      </c>
      <c r="K62" s="124">
        <v>17787750854</v>
      </c>
      <c r="L62" s="124">
        <v>30650257774</v>
      </c>
      <c r="M62" s="231">
        <v>24556510956</v>
      </c>
      <c r="O62" s="125"/>
      <c r="P62" s="125">
        <v>-0.20965587816947473</v>
      </c>
      <c r="Q62" s="125">
        <v>-0.32202813102505767</v>
      </c>
      <c r="R62" s="125">
        <v>-8.019852007861572E-2</v>
      </c>
      <c r="S62" s="125">
        <v>-0.16053173594457681</v>
      </c>
      <c r="T62" s="125">
        <v>9.007873716647552E-2</v>
      </c>
      <c r="U62" s="125">
        <v>0.30821370914867652</v>
      </c>
      <c r="V62" s="125">
        <v>1.0211923460193577</v>
      </c>
      <c r="W62" s="125">
        <v>6.4469265979687496E-3</v>
      </c>
      <c r="X62" s="125">
        <v>0.72311035979613791</v>
      </c>
      <c r="Y62" s="125">
        <v>-0.19881551610209303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231">
        <v>0</v>
      </c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2719699742</v>
      </c>
      <c r="D64" s="124">
        <v>2406810556</v>
      </c>
      <c r="E64" s="124">
        <v>13430431462</v>
      </c>
      <c r="F64" s="124">
        <v>23413727550</v>
      </c>
      <c r="G64" s="124">
        <v>37455003046</v>
      </c>
      <c r="H64" s="124">
        <v>64527239082</v>
      </c>
      <c r="I64" s="124">
        <v>70818171032</v>
      </c>
      <c r="J64" s="124">
        <v>60493634313</v>
      </c>
      <c r="K64" s="124">
        <v>131028708294</v>
      </c>
      <c r="L64" s="124">
        <v>183411748097</v>
      </c>
      <c r="M64" s="231">
        <v>275162456967</v>
      </c>
      <c r="N64" s="225"/>
      <c r="O64" s="125"/>
      <c r="P64" s="125">
        <v>-0.11504548872365927</v>
      </c>
      <c r="Q64" s="125">
        <v>4.5801780611768264</v>
      </c>
      <c r="R64" s="125">
        <v>0.74333398120877137</v>
      </c>
      <c r="S64" s="125">
        <v>0.59970269432814005</v>
      </c>
      <c r="T64" s="125">
        <v>0.72279358788868597</v>
      </c>
      <c r="U64" s="125">
        <v>9.7492656426933166E-2</v>
      </c>
      <c r="V64" s="125">
        <v>-0.145789372537378</v>
      </c>
      <c r="W64" s="125">
        <v>1.1659916746949706</v>
      </c>
      <c r="X64" s="125">
        <v>0.39978292150651318</v>
      </c>
      <c r="Y64" s="125">
        <v>0.50024444901684428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1429723753482</v>
      </c>
      <c r="D65" s="138">
        <v>1485087689238</v>
      </c>
      <c r="E65" s="138">
        <v>1630582725925</v>
      </c>
      <c r="F65" s="138">
        <v>1748946633239</v>
      </c>
      <c r="G65" s="138">
        <v>1872102720194</v>
      </c>
      <c r="H65" s="138">
        <v>1918071311551</v>
      </c>
      <c r="I65" s="138">
        <v>2115014903690</v>
      </c>
      <c r="J65" s="138">
        <v>2363949868836</v>
      </c>
      <c r="K65" s="138">
        <v>2687214081956</v>
      </c>
      <c r="L65" s="138">
        <v>3001543786399</v>
      </c>
      <c r="M65" s="91">
        <v>3353285909361</v>
      </c>
      <c r="O65" s="135"/>
      <c r="P65" s="135">
        <v>3.8723519575837528E-2</v>
      </c>
      <c r="Q65" s="135">
        <v>9.7970670514179403E-2</v>
      </c>
      <c r="R65" s="135">
        <v>7.258994311181266E-2</v>
      </c>
      <c r="S65" s="135">
        <v>7.0417292680290844E-2</v>
      </c>
      <c r="T65" s="135">
        <v>2.4554524098034713E-2</v>
      </c>
      <c r="U65" s="135">
        <v>0.10267793014418558</v>
      </c>
      <c r="V65" s="135">
        <v>0.11769891772946428</v>
      </c>
      <c r="W65" s="135">
        <v>0.13674749087601179</v>
      </c>
      <c r="X65" s="135">
        <v>0.11697233449082045</v>
      </c>
      <c r="Y65" s="237">
        <v>0.11718707038553333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14195356196</v>
      </c>
      <c r="D66" s="124">
        <v>11597795932</v>
      </c>
      <c r="E66" s="124">
        <v>7754347701</v>
      </c>
      <c r="F66" s="124">
        <v>7150677305</v>
      </c>
      <c r="G66" s="124">
        <v>5728470503</v>
      </c>
      <c r="H66" s="124">
        <v>6798139793</v>
      </c>
      <c r="I66" s="124">
        <v>9067592693</v>
      </c>
      <c r="J66" s="124">
        <v>22101576583</v>
      </c>
      <c r="K66" s="124">
        <v>18473687391</v>
      </c>
      <c r="L66" s="124">
        <v>24760551391</v>
      </c>
      <c r="M66" s="231">
        <v>23197108112</v>
      </c>
      <c r="O66" s="125"/>
      <c r="P66" s="125">
        <v>-0.18298662098609031</v>
      </c>
      <c r="Q66" s="125">
        <v>-0.33139471098947082</v>
      </c>
      <c r="R66" s="125">
        <v>-7.7849281367941559E-2</v>
      </c>
      <c r="S66" s="125">
        <v>-0.19889120167757313</v>
      </c>
      <c r="T66" s="125">
        <v>0.18672860224030385</v>
      </c>
      <c r="U66" s="125">
        <v>0.33383439721802133</v>
      </c>
      <c r="V66" s="125">
        <v>1.4374249408072743</v>
      </c>
      <c r="W66" s="125">
        <v>-0.16414617203328763</v>
      </c>
      <c r="X66" s="125">
        <v>0.34031451690921388</v>
      </c>
      <c r="Y66" s="125">
        <v>-6.3142506574723645E-2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297160143676</v>
      </c>
      <c r="D67" s="124">
        <v>339426711610</v>
      </c>
      <c r="E67" s="124">
        <v>369227961273</v>
      </c>
      <c r="F67" s="124">
        <v>426763023474</v>
      </c>
      <c r="G67" s="124">
        <v>469555468469</v>
      </c>
      <c r="H67" s="124">
        <v>503691522580</v>
      </c>
      <c r="I67" s="124">
        <v>544143968485</v>
      </c>
      <c r="J67" s="124">
        <v>568027940750</v>
      </c>
      <c r="K67" s="124">
        <v>637848050982</v>
      </c>
      <c r="L67" s="124">
        <v>708472126380</v>
      </c>
      <c r="M67" s="231">
        <v>727008925420</v>
      </c>
      <c r="O67" s="125"/>
      <c r="P67" s="125">
        <v>0.14223498283162805</v>
      </c>
      <c r="Q67" s="125">
        <v>8.7798775534323692E-2</v>
      </c>
      <c r="R67" s="125">
        <v>0.15582531182804904</v>
      </c>
      <c r="S67" s="125">
        <v>0.10027214786945349</v>
      </c>
      <c r="T67" s="125">
        <v>7.2698661613507909E-2</v>
      </c>
      <c r="U67" s="125">
        <v>8.031194509249473E-2</v>
      </c>
      <c r="V67" s="125">
        <v>4.3892744656340632E-2</v>
      </c>
      <c r="W67" s="125">
        <v>0.12291668283044754</v>
      </c>
      <c r="X67" s="125">
        <v>0.11072241310335684</v>
      </c>
      <c r="Y67" s="125">
        <v>2.6164471896326313E-2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2278467894</v>
      </c>
      <c r="D68" s="124">
        <v>10624650371</v>
      </c>
      <c r="E68" s="124">
        <v>19784673088</v>
      </c>
      <c r="F68" s="124">
        <v>24313121282</v>
      </c>
      <c r="G68" s="124">
        <v>33943639727</v>
      </c>
      <c r="H68" s="124">
        <v>62011046815</v>
      </c>
      <c r="I68" s="124">
        <v>71868088839</v>
      </c>
      <c r="J68" s="124">
        <v>127782047849</v>
      </c>
      <c r="K68" s="124">
        <v>153811535598</v>
      </c>
      <c r="L68" s="124">
        <v>217250634608</v>
      </c>
      <c r="M68" s="231">
        <v>296138384413</v>
      </c>
      <c r="O68" s="125"/>
      <c r="P68" s="125">
        <v>3.6630678443959672</v>
      </c>
      <c r="Q68" s="125">
        <v>0.86214815519975097</v>
      </c>
      <c r="R68" s="125">
        <v>0.22888668283059177</v>
      </c>
      <c r="S68" s="125">
        <v>0.39610374716182029</v>
      </c>
      <c r="T68" s="125">
        <v>0.82688265942423866</v>
      </c>
      <c r="U68" s="125">
        <v>0.15895622683821009</v>
      </c>
      <c r="V68" s="125">
        <v>0.77800815234226306</v>
      </c>
      <c r="W68" s="125">
        <v>0.20370222724681208</v>
      </c>
      <c r="X68" s="125">
        <v>0.41244695180603141</v>
      </c>
      <c r="Y68" s="125">
        <v>0.36311861618882024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313633967766</v>
      </c>
      <c r="D69" s="138">
        <v>361649157913</v>
      </c>
      <c r="E69" s="138">
        <v>396766982062</v>
      </c>
      <c r="F69" s="138">
        <v>458226822061</v>
      </c>
      <c r="G69" s="138">
        <v>509227578699</v>
      </c>
      <c r="H69" s="138">
        <v>572500709188</v>
      </c>
      <c r="I69" s="138">
        <v>625079650017</v>
      </c>
      <c r="J69" s="138">
        <v>717911565182</v>
      </c>
      <c r="K69" s="138">
        <v>810133273971</v>
      </c>
      <c r="L69" s="91">
        <v>950483312379</v>
      </c>
      <c r="M69" s="91">
        <v>1046344417945</v>
      </c>
      <c r="N69" s="225"/>
      <c r="O69" s="135"/>
      <c r="P69" s="135">
        <v>0.15309308009272704</v>
      </c>
      <c r="Q69" s="135">
        <v>9.7104675569155141E-2</v>
      </c>
      <c r="R69" s="135">
        <v>0.15490159911894108</v>
      </c>
      <c r="S69" s="135">
        <v>0.11130024298579944</v>
      </c>
      <c r="T69" s="135">
        <v>0.12425314954593247</v>
      </c>
      <c r="U69" s="135">
        <v>9.1840830911065208E-2</v>
      </c>
      <c r="V69" s="135">
        <v>0.14851213787311002</v>
      </c>
      <c r="W69" s="135">
        <v>0.12845831333782809</v>
      </c>
      <c r="X69" s="135">
        <v>0.17324314766143534</v>
      </c>
      <c r="Y69" s="237">
        <v>0.10085511688371018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1116089785716</v>
      </c>
      <c r="D70" s="139">
        <v>1123438531325</v>
      </c>
      <c r="E70" s="139">
        <v>1233815743863</v>
      </c>
      <c r="F70" s="139">
        <v>1290719811178</v>
      </c>
      <c r="G70" s="139">
        <v>1362875141495</v>
      </c>
      <c r="H70" s="139">
        <v>1345570602363</v>
      </c>
      <c r="I70" s="139">
        <v>1489935253673</v>
      </c>
      <c r="J70" s="139">
        <v>1646038303654</v>
      </c>
      <c r="K70" s="139">
        <v>1877080807985</v>
      </c>
      <c r="L70" s="139">
        <v>2051060474020</v>
      </c>
      <c r="M70" s="12">
        <v>2306941491416</v>
      </c>
      <c r="O70" s="137"/>
      <c r="P70" s="137">
        <v>6.5843677659729316E-3</v>
      </c>
      <c r="Q70" s="137">
        <v>9.8249445305939043E-2</v>
      </c>
      <c r="R70" s="137">
        <v>4.6120393258102688E-2</v>
      </c>
      <c r="S70" s="137">
        <v>5.5903170999712204E-2</v>
      </c>
      <c r="T70" s="137">
        <v>-1.2697083250794217E-2</v>
      </c>
      <c r="U70" s="137">
        <v>0.1072887970772225</v>
      </c>
      <c r="V70" s="137">
        <v>0.10477170037837125</v>
      </c>
      <c r="W70" s="137">
        <v>0.14036277516635809</v>
      </c>
      <c r="X70" s="137">
        <v>9.2686295280895781E-2</v>
      </c>
      <c r="Y70" s="238">
        <v>0.12475547193129954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112856724992</v>
      </c>
      <c r="D71" s="124">
        <v>78007337360</v>
      </c>
      <c r="E71" s="124">
        <v>107351881445</v>
      </c>
      <c r="F71" s="124">
        <v>102479767217</v>
      </c>
      <c r="G71" s="124">
        <v>106782763213</v>
      </c>
      <c r="H71" s="124">
        <v>118134069182</v>
      </c>
      <c r="I71" s="124">
        <v>179615901716</v>
      </c>
      <c r="J71" s="124">
        <v>190449700198</v>
      </c>
      <c r="K71" s="124">
        <v>178846535236</v>
      </c>
      <c r="L71" s="124">
        <v>162075753172</v>
      </c>
      <c r="M71" s="231">
        <v>201440136780</v>
      </c>
      <c r="O71" s="125"/>
      <c r="P71" s="125">
        <v>-0.30879318564729175</v>
      </c>
      <c r="Q71" s="125">
        <v>0.37617671719233781</v>
      </c>
      <c r="R71" s="125">
        <v>-4.5384525752314331E-2</v>
      </c>
      <c r="S71" s="125">
        <v>4.1988737024435618E-2</v>
      </c>
      <c r="T71" s="125">
        <v>0.10630279295505307</v>
      </c>
      <c r="U71" s="125">
        <v>0.52044116451520606</v>
      </c>
      <c r="V71" s="125">
        <v>6.0316477430433002E-2</v>
      </c>
      <c r="W71" s="125">
        <v>-6.0925089143941014E-2</v>
      </c>
      <c r="X71" s="125">
        <v>-9.3771914797621481E-2</v>
      </c>
      <c r="Y71" s="125">
        <v>0.2428764502869547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641109806302</v>
      </c>
      <c r="D72" s="124">
        <v>680937866837</v>
      </c>
      <c r="E72" s="124">
        <v>834568127576</v>
      </c>
      <c r="F72" s="124">
        <v>753209621709</v>
      </c>
      <c r="G72" s="124">
        <v>784253222463</v>
      </c>
      <c r="H72" s="124">
        <v>839258451216</v>
      </c>
      <c r="I72" s="124">
        <v>1059525925965</v>
      </c>
      <c r="J72" s="124">
        <v>1077946474249</v>
      </c>
      <c r="K72" s="124">
        <v>903436359093</v>
      </c>
      <c r="L72" s="124">
        <v>1090188093770</v>
      </c>
      <c r="M72" s="231">
        <v>1114730233577</v>
      </c>
      <c r="O72" s="125"/>
      <c r="P72" s="125">
        <v>6.2123617738329528E-2</v>
      </c>
      <c r="Q72" s="125">
        <v>0.2256156812847292</v>
      </c>
      <c r="R72" s="125">
        <v>-9.7485757218293778E-2</v>
      </c>
      <c r="S72" s="125">
        <v>4.1215087884251211E-2</v>
      </c>
      <c r="T72" s="125">
        <v>7.0137077129568404E-2</v>
      </c>
      <c r="U72" s="125">
        <v>0.26245487838681258</v>
      </c>
      <c r="V72" s="125">
        <v>1.7385651292320059E-2</v>
      </c>
      <c r="W72" s="125">
        <v>-0.16189126206621751</v>
      </c>
      <c r="X72" s="125">
        <v>0.20671266193502369</v>
      </c>
      <c r="Y72" s="125">
        <v>2.251183988088723E-2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2681925</v>
      </c>
      <c r="E73" s="124">
        <v>543671914</v>
      </c>
      <c r="F73" s="124">
        <v>2571708830</v>
      </c>
      <c r="G73" s="124">
        <v>2364786462</v>
      </c>
      <c r="H73" s="124">
        <v>1787479647</v>
      </c>
      <c r="I73" s="124">
        <v>582257708</v>
      </c>
      <c r="J73" s="124">
        <v>5361813019</v>
      </c>
      <c r="K73" s="124">
        <v>12347263580</v>
      </c>
      <c r="L73" s="124">
        <v>11479870072</v>
      </c>
      <c r="M73" s="231">
        <v>17315822562</v>
      </c>
      <c r="O73" s="125"/>
      <c r="P73" s="125" t="e">
        <v>#N/A</v>
      </c>
      <c r="Q73" s="125">
        <v>201.71704615155159</v>
      </c>
      <c r="R73" s="125">
        <v>3.7302587530758489</v>
      </c>
      <c r="S73" s="125">
        <v>-8.0461040373688064E-2</v>
      </c>
      <c r="T73" s="125">
        <v>-0.24412640391714147</v>
      </c>
      <c r="U73" s="125">
        <v>-0.67425771310055094</v>
      </c>
      <c r="V73" s="125">
        <v>8.2086595769033597</v>
      </c>
      <c r="W73" s="125">
        <v>1.3028150247400485</v>
      </c>
      <c r="X73" s="125">
        <v>-7.0249857580184538E-2</v>
      </c>
      <c r="Y73" s="125">
        <v>0.5083639843829062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8792817753</v>
      </c>
      <c r="D74" s="124">
        <v>10078854303</v>
      </c>
      <c r="E74" s="124">
        <v>10464239135</v>
      </c>
      <c r="F74" s="124">
        <v>15791126636</v>
      </c>
      <c r="G74" s="124">
        <v>16253270329</v>
      </c>
      <c r="H74" s="124">
        <v>18601920109</v>
      </c>
      <c r="I74" s="124">
        <v>21724986301</v>
      </c>
      <c r="J74" s="124">
        <v>22727786324</v>
      </c>
      <c r="K74" s="124">
        <v>21135872033</v>
      </c>
      <c r="L74" s="124">
        <v>28426164031</v>
      </c>
      <c r="M74" s="231">
        <v>27175836457</v>
      </c>
      <c r="O74" s="125"/>
      <c r="P74" s="125">
        <v>0.1462598891647926</v>
      </c>
      <c r="Q74" s="125">
        <v>3.8236968251965875E-2</v>
      </c>
      <c r="R74" s="125">
        <v>0.5090563616023478</v>
      </c>
      <c r="S74" s="125">
        <v>2.9266036784634686E-2</v>
      </c>
      <c r="T74" s="125">
        <v>0.14450321273555677</v>
      </c>
      <c r="U74" s="125">
        <v>0.16788945300807923</v>
      </c>
      <c r="V74" s="125">
        <v>4.6158833386874987E-2</v>
      </c>
      <c r="W74" s="125">
        <v>-7.0042645962355654E-2</v>
      </c>
      <c r="X74" s="125">
        <v>0.34492506325821215</v>
      </c>
      <c r="Y74" s="125">
        <v>-4.3985096710075333E-2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231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0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147224962</v>
      </c>
      <c r="J76" s="124">
        <v>0</v>
      </c>
      <c r="K76" s="124">
        <v>0</v>
      </c>
      <c r="L76" s="124">
        <v>3620000000</v>
      </c>
      <c r="M76" s="231">
        <v>0</v>
      </c>
      <c r="O76" s="125"/>
      <c r="P76" s="125"/>
      <c r="Q76" s="125"/>
      <c r="R76" s="125"/>
      <c r="S76" s="125"/>
      <c r="T76" s="125"/>
      <c r="U76" s="125" t="e">
        <v>#N/A</v>
      </c>
      <c r="V76" s="125">
        <v>-1</v>
      </c>
      <c r="W76" s="125"/>
      <c r="X76" s="125" t="e">
        <v>#N/A</v>
      </c>
      <c r="Y76" s="125">
        <v>-1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2435079108</v>
      </c>
      <c r="D77" s="124">
        <v>3853912087</v>
      </c>
      <c r="E77" s="124">
        <v>2045451186</v>
      </c>
      <c r="F77" s="124">
        <v>2849620788</v>
      </c>
      <c r="G77" s="124">
        <v>20684787994</v>
      </c>
      <c r="H77" s="124">
        <v>1509292833</v>
      </c>
      <c r="I77" s="124">
        <v>3744632222</v>
      </c>
      <c r="J77" s="124">
        <v>3070044572</v>
      </c>
      <c r="K77" s="124">
        <v>3035897672</v>
      </c>
      <c r="L77" s="124">
        <v>2855787497</v>
      </c>
      <c r="M77" s="233">
        <v>10613375192</v>
      </c>
      <c r="O77" s="125"/>
      <c r="P77" s="125">
        <v>0.5826640187329799</v>
      </c>
      <c r="Q77" s="125">
        <v>-0.46925328346235318</v>
      </c>
      <c r="R77" s="125">
        <v>0.39315022890993601</v>
      </c>
      <c r="S77" s="125">
        <v>6.25878617993855</v>
      </c>
      <c r="T77" s="125">
        <v>-0.92703368130058683</v>
      </c>
      <c r="U77" s="125">
        <v>1.4810508207057786</v>
      </c>
      <c r="V77" s="125">
        <v>-0.1801479050564021</v>
      </c>
      <c r="W77" s="125">
        <v>-1.1122607245325655E-2</v>
      </c>
      <c r="X77" s="125">
        <v>-5.9326826678366418E-2</v>
      </c>
      <c r="Y77" s="125">
        <v>2.7164443093715245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3390649</v>
      </c>
      <c r="D78" s="124">
        <v>672707</v>
      </c>
      <c r="E78" s="124">
        <v>0</v>
      </c>
      <c r="F78" s="124">
        <v>0</v>
      </c>
      <c r="G78" s="124">
        <v>0</v>
      </c>
      <c r="H78" s="124">
        <v>0</v>
      </c>
      <c r="I78" s="124">
        <v>1212646</v>
      </c>
      <c r="J78" s="124">
        <v>0</v>
      </c>
      <c r="K78" s="124">
        <v>0</v>
      </c>
      <c r="L78" s="124">
        <v>0</v>
      </c>
      <c r="M78" s="233">
        <v>0</v>
      </c>
      <c r="N78" s="225"/>
      <c r="O78" s="125"/>
      <c r="P78" s="125">
        <v>-0.80159933983140097</v>
      </c>
      <c r="Q78" s="125">
        <v>-1</v>
      </c>
      <c r="R78" s="125"/>
      <c r="S78" s="125"/>
      <c r="T78" s="125"/>
      <c r="U78" s="125" t="e">
        <v>#N/A</v>
      </c>
      <c r="V78" s="125">
        <v>-1</v>
      </c>
      <c r="W78" s="125"/>
      <c r="X78" s="125"/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765197818804</v>
      </c>
      <c r="D79" s="138">
        <v>772881325219</v>
      </c>
      <c r="E79" s="138">
        <v>954973371256</v>
      </c>
      <c r="F79" s="138">
        <v>876901845180</v>
      </c>
      <c r="G79" s="138">
        <v>930338830461</v>
      </c>
      <c r="H79" s="138">
        <v>979291212987</v>
      </c>
      <c r="I79" s="138">
        <v>1265342141520</v>
      </c>
      <c r="J79" s="138">
        <v>1299555818362</v>
      </c>
      <c r="K79" s="138">
        <v>1118801927614</v>
      </c>
      <c r="L79" s="138">
        <v>1298645668542</v>
      </c>
      <c r="M79" s="91">
        <v>1371275404568</v>
      </c>
      <c r="O79" s="135"/>
      <c r="P79" s="135">
        <v>1.004120271410236E-2</v>
      </c>
      <c r="Q79" s="135">
        <v>0.2356015601559569</v>
      </c>
      <c r="R79" s="135">
        <v>-8.1752568632692646E-2</v>
      </c>
      <c r="S79" s="135">
        <v>6.0938388457868031E-2</v>
      </c>
      <c r="T79" s="135">
        <v>5.2617800013510241E-2</v>
      </c>
      <c r="U79" s="135">
        <v>0.2920999644840041</v>
      </c>
      <c r="V79" s="135">
        <v>2.7039071662388947E-2</v>
      </c>
      <c r="W79" s="135">
        <v>-0.13908897809085852</v>
      </c>
      <c r="X79" s="135">
        <v>0.16074672065639151</v>
      </c>
      <c r="Y79" s="237">
        <v>5.5927292398042727E-2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78161180170</v>
      </c>
      <c r="D80" s="124">
        <v>62407557882</v>
      </c>
      <c r="E80" s="124">
        <v>78382324838</v>
      </c>
      <c r="F80" s="124">
        <v>79310345131</v>
      </c>
      <c r="G80" s="124">
        <v>98619694492</v>
      </c>
      <c r="H80" s="124">
        <v>91402303675</v>
      </c>
      <c r="I80" s="124">
        <v>124673118442</v>
      </c>
      <c r="J80" s="124">
        <v>163102286241</v>
      </c>
      <c r="K80" s="124">
        <v>105125440680</v>
      </c>
      <c r="L80" s="124">
        <v>137605689205</v>
      </c>
      <c r="M80" s="130">
        <v>146240864768</v>
      </c>
      <c r="O80" s="125"/>
      <c r="P80" s="125">
        <v>-0.20155302483580706</v>
      </c>
      <c r="Q80" s="125">
        <v>0.25597487705263267</v>
      </c>
      <c r="R80" s="125">
        <v>1.1839662767314296E-2</v>
      </c>
      <c r="S80" s="125">
        <v>0.2434657084029328</v>
      </c>
      <c r="T80" s="125">
        <v>-7.3184071946050033E-2</v>
      </c>
      <c r="U80" s="125">
        <v>0.36400411619056494</v>
      </c>
      <c r="V80" s="125">
        <v>0.30823940460651822</v>
      </c>
      <c r="W80" s="125">
        <v>-0.35546310782752233</v>
      </c>
      <c r="X80" s="125">
        <v>0.30896658615557482</v>
      </c>
      <c r="Y80" s="125">
        <v>6.275304177384422E-2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21072352151</v>
      </c>
      <c r="D81" s="124">
        <v>16299901532</v>
      </c>
      <c r="E81" s="124">
        <v>26759535037</v>
      </c>
      <c r="F81" s="124">
        <v>12262312391</v>
      </c>
      <c r="G81" s="124">
        <v>14827515587</v>
      </c>
      <c r="H81" s="124">
        <v>14287829381</v>
      </c>
      <c r="I81" s="124">
        <v>15110769201</v>
      </c>
      <c r="J81" s="124">
        <v>17042561967</v>
      </c>
      <c r="K81" s="124">
        <v>20649104805</v>
      </c>
      <c r="L81" s="124">
        <v>21419449013</v>
      </c>
      <c r="M81" s="130">
        <v>18288063693</v>
      </c>
      <c r="O81" s="125"/>
      <c r="P81" s="125">
        <v>-0.22647925513021194</v>
      </c>
      <c r="Q81" s="125">
        <v>0.64169918354817201</v>
      </c>
      <c r="R81" s="125">
        <v>-0.54175913841383694</v>
      </c>
      <c r="S81" s="125">
        <v>0.20919408299227049</v>
      </c>
      <c r="T81" s="125">
        <v>-3.6397615152276019E-2</v>
      </c>
      <c r="U81" s="125">
        <v>5.7597259741521523E-2</v>
      </c>
      <c r="V81" s="125">
        <v>0.1278421197692674</v>
      </c>
      <c r="W81" s="125">
        <v>0.21161975793213794</v>
      </c>
      <c r="X81" s="125">
        <v>3.7306421526489997E-2</v>
      </c>
      <c r="Y81" s="125">
        <v>-0.14619355138871615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5275894257</v>
      </c>
      <c r="D82" s="124">
        <v>3530333510</v>
      </c>
      <c r="E82" s="124">
        <v>2061257561</v>
      </c>
      <c r="F82" s="124">
        <v>3159415914</v>
      </c>
      <c r="G82" s="124">
        <v>16064361592</v>
      </c>
      <c r="H82" s="124">
        <v>3379190221</v>
      </c>
      <c r="I82" s="124">
        <v>4242709322</v>
      </c>
      <c r="J82" s="124">
        <v>3237904443</v>
      </c>
      <c r="K82" s="124">
        <v>3503447040</v>
      </c>
      <c r="L82" s="124">
        <v>3875281875</v>
      </c>
      <c r="M82" s="130">
        <v>10800211750</v>
      </c>
      <c r="O82" s="125"/>
      <c r="P82" s="125">
        <v>-0.33085590081416216</v>
      </c>
      <c r="Q82" s="125">
        <v>-0.41612950868202814</v>
      </c>
      <c r="R82" s="125">
        <v>0.53276134616929616</v>
      </c>
      <c r="S82" s="125">
        <v>4.0845985553265143</v>
      </c>
      <c r="T82" s="125">
        <v>-0.78964677795332827</v>
      </c>
      <c r="U82" s="125">
        <v>0.25554024619083426</v>
      </c>
      <c r="V82" s="125">
        <v>-0.23683094992855602</v>
      </c>
      <c r="W82" s="125">
        <v>8.2010634246503011E-2</v>
      </c>
      <c r="X82" s="125">
        <v>0.1061339962484491</v>
      </c>
      <c r="Y82" s="125">
        <v>1.7869486913129382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130159479686</v>
      </c>
      <c r="D83" s="124">
        <v>168024829997</v>
      </c>
      <c r="E83" s="124">
        <v>278457235109</v>
      </c>
      <c r="F83" s="124">
        <v>212271353834</v>
      </c>
      <c r="G83" s="124">
        <v>225090379232</v>
      </c>
      <c r="H83" s="124">
        <v>315454669347</v>
      </c>
      <c r="I83" s="124">
        <v>378933510097</v>
      </c>
      <c r="J83" s="124">
        <v>389825632128</v>
      </c>
      <c r="K83" s="124">
        <v>216529322366</v>
      </c>
      <c r="L83" s="124">
        <v>387577568767</v>
      </c>
      <c r="M83" s="130">
        <v>350325812945</v>
      </c>
      <c r="O83" s="125"/>
      <c r="P83" s="125">
        <v>0.29091504055138606</v>
      </c>
      <c r="Q83" s="125">
        <v>0.65723860642484633</v>
      </c>
      <c r="R83" s="125">
        <v>-0.23768777725991586</v>
      </c>
      <c r="S83" s="125">
        <v>6.0389803741604853E-2</v>
      </c>
      <c r="T83" s="125">
        <v>0.40145780740749371</v>
      </c>
      <c r="U83" s="125">
        <v>0.20122967550742854</v>
      </c>
      <c r="V83" s="125">
        <v>2.8744150994225448E-2</v>
      </c>
      <c r="W83" s="125">
        <v>-0.44454826845531237</v>
      </c>
      <c r="X83" s="125">
        <v>0.78995419434175651</v>
      </c>
      <c r="Y83" s="125">
        <v>-9.6114323490157028E-2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149600</v>
      </c>
      <c r="F84" s="124">
        <v>0</v>
      </c>
      <c r="G84" s="124">
        <v>909091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30">
        <v>0</v>
      </c>
      <c r="O84" s="125"/>
      <c r="P84" s="125"/>
      <c r="Q84" s="125" t="e">
        <v>#N/A</v>
      </c>
      <c r="R84" s="125">
        <v>-1</v>
      </c>
      <c r="S84" s="125" t="e">
        <v>#N/A</v>
      </c>
      <c r="T84" s="125">
        <v>-1</v>
      </c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30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234668906264</v>
      </c>
      <c r="D86" s="138">
        <v>250262622921</v>
      </c>
      <c r="E86" s="138">
        <v>385660502145</v>
      </c>
      <c r="F86" s="138">
        <v>307003427270</v>
      </c>
      <c r="G86" s="138">
        <v>354602859994</v>
      </c>
      <c r="H86" s="138">
        <v>424523992624</v>
      </c>
      <c r="I86" s="138">
        <v>522960107062</v>
      </c>
      <c r="J86" s="138">
        <v>573208384779</v>
      </c>
      <c r="K86" s="138">
        <v>345807314891</v>
      </c>
      <c r="L86" s="138">
        <v>550477988860</v>
      </c>
      <c r="M86" s="138">
        <v>525654953156</v>
      </c>
      <c r="O86" s="135"/>
      <c r="P86" s="135">
        <v>6.6449862937773441E-2</v>
      </c>
      <c r="Q86" s="135">
        <v>0.54102317654818477</v>
      </c>
      <c r="R86" s="135">
        <v>-0.20395418882026617</v>
      </c>
      <c r="S86" s="135">
        <v>0.15504528124416606</v>
      </c>
      <c r="T86" s="135">
        <v>0.19718152479419682</v>
      </c>
      <c r="U86" s="135">
        <v>0.23187408991789216</v>
      </c>
      <c r="V86" s="135">
        <v>9.6084341880867008E-2</v>
      </c>
      <c r="W86" s="135">
        <v>-0.39671623082707397</v>
      </c>
      <c r="X86" s="135">
        <v>0.59186334457243372</v>
      </c>
      <c r="Y86" s="237">
        <v>-4.5093602662309329E-2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530528912540</v>
      </c>
      <c r="D87" s="139">
        <v>522618702298</v>
      </c>
      <c r="E87" s="139">
        <v>569312869111</v>
      </c>
      <c r="F87" s="139">
        <v>569898417910</v>
      </c>
      <c r="G87" s="139">
        <v>575735970467</v>
      </c>
      <c r="H87" s="139">
        <v>554767220363</v>
      </c>
      <c r="I87" s="139">
        <v>742382034458</v>
      </c>
      <c r="J87" s="139">
        <v>726347433583</v>
      </c>
      <c r="K87" s="139">
        <v>772994612723</v>
      </c>
      <c r="L87" s="139">
        <v>748167679682</v>
      </c>
      <c r="M87" s="139">
        <v>845620451412</v>
      </c>
      <c r="O87" s="137"/>
      <c r="P87" s="137">
        <v>-1.4910045531973948E-2</v>
      </c>
      <c r="Q87" s="137">
        <v>8.9346528564097749E-2</v>
      </c>
      <c r="R87" s="137">
        <v>1.0285184663301195E-3</v>
      </c>
      <c r="S87" s="137">
        <v>1.0243145749391891E-2</v>
      </c>
      <c r="T87" s="137">
        <v>-3.6420774764153618E-2</v>
      </c>
      <c r="U87" s="137">
        <v>0.33818655322179692</v>
      </c>
      <c r="V87" s="137">
        <v>-2.1598853596594081E-2</v>
      </c>
      <c r="W87" s="137">
        <v>6.4221579072557766E-2</v>
      </c>
      <c r="X87" s="137">
        <v>-3.2117860373622853E-2</v>
      </c>
      <c r="Y87" s="238">
        <v>0.13025525477312949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585560873176</v>
      </c>
      <c r="D88" s="140">
        <v>600819829027</v>
      </c>
      <c r="E88" s="140">
        <v>664502874752</v>
      </c>
      <c r="F88" s="140">
        <v>720821393268</v>
      </c>
      <c r="G88" s="140">
        <v>787139171028</v>
      </c>
      <c r="H88" s="140">
        <v>790803382000</v>
      </c>
      <c r="I88" s="140">
        <v>747553219215</v>
      </c>
      <c r="J88" s="140">
        <v>919690870071</v>
      </c>
      <c r="K88" s="140">
        <v>1104086195262</v>
      </c>
      <c r="L88" s="140">
        <v>1302892794338</v>
      </c>
      <c r="M88" s="140">
        <v>1461321040004</v>
      </c>
      <c r="O88" s="141"/>
      <c r="P88" s="141">
        <v>2.6058701238417026E-2</v>
      </c>
      <c r="Q88" s="141">
        <v>0.10599358184987295</v>
      </c>
      <c r="R88" s="141">
        <v>8.4752859100901023E-2</v>
      </c>
      <c r="S88" s="141">
        <v>9.2003065363160275E-2</v>
      </c>
      <c r="T88" s="141">
        <v>4.6550992592766516E-3</v>
      </c>
      <c r="U88" s="141">
        <v>-5.4691423645176096E-2</v>
      </c>
      <c r="V88" s="141">
        <v>0.23026808852052083</v>
      </c>
      <c r="W88" s="141">
        <v>0.20049707047408738</v>
      </c>
      <c r="X88" s="141">
        <v>0.18006438259000523</v>
      </c>
      <c r="Y88" s="239">
        <v>0.12159729975826394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38207879865</v>
      </c>
      <c r="D89" s="124">
        <v>39090016196</v>
      </c>
      <c r="E89" s="124">
        <v>43166562439</v>
      </c>
      <c r="F89" s="124">
        <v>49094215939</v>
      </c>
      <c r="G89" s="124">
        <v>50520034357</v>
      </c>
      <c r="H89" s="124">
        <v>50734146456</v>
      </c>
      <c r="I89" s="124">
        <v>51076873904</v>
      </c>
      <c r="J89" s="124">
        <v>58679572458</v>
      </c>
      <c r="K89" s="124">
        <v>65419040992</v>
      </c>
      <c r="L89" s="124">
        <v>74007301427</v>
      </c>
      <c r="M89" s="130">
        <v>84357501906</v>
      </c>
      <c r="O89" s="125"/>
      <c r="P89" s="125">
        <v>2.3087811574912243E-2</v>
      </c>
      <c r="Q89" s="125">
        <v>0.10428612315123953</v>
      </c>
      <c r="R89" s="125">
        <v>0.13732048986704815</v>
      </c>
      <c r="S89" s="125">
        <v>2.9042492903269768E-2</v>
      </c>
      <c r="T89" s="125">
        <v>4.2381621811058423E-3</v>
      </c>
      <c r="U89" s="125">
        <v>6.7553604808792134E-3</v>
      </c>
      <c r="V89" s="125">
        <v>0.14884815715796207</v>
      </c>
      <c r="W89" s="125">
        <v>0.11485203882192208</v>
      </c>
      <c r="X89" s="125">
        <v>0.13128074494473618</v>
      </c>
      <c r="Y89" s="125">
        <v>0.13985377495772267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18088151</v>
      </c>
      <c r="D90" s="124">
        <v>946871429</v>
      </c>
      <c r="E90" s="124">
        <v>0</v>
      </c>
      <c r="F90" s="124">
        <v>0</v>
      </c>
      <c r="G90" s="124">
        <v>347026737</v>
      </c>
      <c r="H90" s="124">
        <v>0</v>
      </c>
      <c r="I90" s="124">
        <v>663752160</v>
      </c>
      <c r="J90" s="124">
        <v>7828373200</v>
      </c>
      <c r="K90" s="124">
        <v>4208998288</v>
      </c>
      <c r="L90" s="124">
        <v>1227175261</v>
      </c>
      <c r="M90" s="130">
        <v>324259086</v>
      </c>
      <c r="O90" s="125"/>
      <c r="P90" s="125">
        <v>51.347607502834315</v>
      </c>
      <c r="Q90" s="125">
        <v>-1</v>
      </c>
      <c r="R90" s="125"/>
      <c r="S90" s="125" t="e">
        <v>#N/A</v>
      </c>
      <c r="T90" s="125">
        <v>-1</v>
      </c>
      <c r="U90" s="125" t="e">
        <v>#N/A</v>
      </c>
      <c r="V90" s="125">
        <v>10.79412086583643</v>
      </c>
      <c r="W90" s="125">
        <v>-0.46234061912122437</v>
      </c>
      <c r="X90" s="125">
        <v>-0.70844006648833302</v>
      </c>
      <c r="Y90" s="125">
        <v>-0.73576790837865502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71116421964</v>
      </c>
      <c r="D91" s="124">
        <v>89921049687</v>
      </c>
      <c r="E91" s="124">
        <v>97285144556</v>
      </c>
      <c r="F91" s="124">
        <v>111070268991</v>
      </c>
      <c r="G91" s="124">
        <v>117714691365</v>
      </c>
      <c r="H91" s="124">
        <v>131287714265</v>
      </c>
      <c r="I91" s="124">
        <v>124571384882</v>
      </c>
      <c r="J91" s="124">
        <v>113458597841</v>
      </c>
      <c r="K91" s="124">
        <v>136195821450</v>
      </c>
      <c r="L91" s="124">
        <v>159114183087</v>
      </c>
      <c r="M91" s="130">
        <v>172437398844</v>
      </c>
      <c r="O91" s="125"/>
      <c r="P91" s="125">
        <v>0.26442032942151017</v>
      </c>
      <c r="Q91" s="125">
        <v>8.1895116823404113E-2</v>
      </c>
      <c r="R91" s="125">
        <v>0.14169814412995918</v>
      </c>
      <c r="S91" s="125">
        <v>5.9821790604814185E-2</v>
      </c>
      <c r="T91" s="125">
        <v>0.11530440884319093</v>
      </c>
      <c r="U91" s="125">
        <v>-5.1157333499182611E-2</v>
      </c>
      <c r="V91" s="125">
        <v>-8.9208184138970359E-2</v>
      </c>
      <c r="W91" s="125">
        <v>0.20040106295746551</v>
      </c>
      <c r="X91" s="125">
        <v>0.16827507182673562</v>
      </c>
      <c r="Y91" s="125">
        <v>8.3733677906734139E-2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926765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30">
        <v>0</v>
      </c>
      <c r="O92" s="125"/>
      <c r="P92" s="125"/>
      <c r="Q92" s="125"/>
      <c r="R92" s="125" t="e">
        <v>#N/A</v>
      </c>
      <c r="S92" s="125">
        <v>-1</v>
      </c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30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100565972706</v>
      </c>
      <c r="D94" s="124">
        <v>67274661089</v>
      </c>
      <c r="E94" s="124">
        <v>46998017881</v>
      </c>
      <c r="F94" s="124">
        <v>46545049717</v>
      </c>
      <c r="G94" s="124">
        <v>57448491579</v>
      </c>
      <c r="H94" s="124">
        <v>41290962002</v>
      </c>
      <c r="I94" s="124">
        <v>31835770405</v>
      </c>
      <c r="J94" s="124">
        <v>34977835277</v>
      </c>
      <c r="K94" s="124">
        <v>44076629359</v>
      </c>
      <c r="L94" s="124">
        <v>56757784895</v>
      </c>
      <c r="M94" s="130">
        <v>49278645121</v>
      </c>
      <c r="O94" s="125"/>
      <c r="P94" s="125">
        <v>-0.33103952282473936</v>
      </c>
      <c r="Q94" s="125">
        <v>-0.30140089715465557</v>
      </c>
      <c r="R94" s="125">
        <v>-9.6380269726890067E-3</v>
      </c>
      <c r="S94" s="125">
        <v>0.23425567118940371</v>
      </c>
      <c r="T94" s="125">
        <v>-0.28125245994981529</v>
      </c>
      <c r="U94" s="125">
        <v>-0.22898937536359698</v>
      </c>
      <c r="V94" s="125">
        <v>9.8696052648580501E-2</v>
      </c>
      <c r="W94" s="125">
        <v>0.26013027993138826</v>
      </c>
      <c r="X94" s="125">
        <v>0.28770701663035947</v>
      </c>
      <c r="Y94" s="125">
        <v>-0.13177293278510005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209908362686</v>
      </c>
      <c r="D95" s="142">
        <v>197232598401</v>
      </c>
      <c r="E95" s="142">
        <v>187449724876</v>
      </c>
      <c r="F95" s="142">
        <v>206710461412</v>
      </c>
      <c r="G95" s="142">
        <v>226030244038</v>
      </c>
      <c r="H95" s="142">
        <v>223312822723</v>
      </c>
      <c r="I95" s="142">
        <v>208147781351</v>
      </c>
      <c r="J95" s="142">
        <v>214944378776</v>
      </c>
      <c r="K95" s="142">
        <v>249900490089</v>
      </c>
      <c r="L95" s="142">
        <v>291106444670</v>
      </c>
      <c r="M95" s="142">
        <v>306397804957</v>
      </c>
      <c r="N95" s="224"/>
      <c r="O95" s="135"/>
      <c r="P95" s="135">
        <v>-6.0387133331898601E-2</v>
      </c>
      <c r="Q95" s="135">
        <v>-4.9600692807940994E-2</v>
      </c>
      <c r="R95" s="135">
        <v>0.10275147935661777</v>
      </c>
      <c r="S95" s="135">
        <v>9.346301340546681E-2</v>
      </c>
      <c r="T95" s="135">
        <v>-1.2022379246483306E-2</v>
      </c>
      <c r="U95" s="135">
        <v>-6.7909407024113855E-2</v>
      </c>
      <c r="V95" s="135">
        <v>3.2652749795775593E-2</v>
      </c>
      <c r="W95" s="135">
        <v>0.16262863682250006</v>
      </c>
      <c r="X95" s="135">
        <v>0.16488945086232065</v>
      </c>
      <c r="Y95" s="237">
        <v>5.2528415522831828E-2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316214452881</v>
      </c>
      <c r="D96" s="124">
        <v>317838478653</v>
      </c>
      <c r="E96" s="124">
        <v>353160613703</v>
      </c>
      <c r="F96" s="124">
        <v>385187014375</v>
      </c>
      <c r="G96" s="124">
        <v>409046561995</v>
      </c>
      <c r="H96" s="124">
        <v>395590731197</v>
      </c>
      <c r="I96" s="124">
        <v>407873151324</v>
      </c>
      <c r="J96" s="124">
        <v>444212986524</v>
      </c>
      <c r="K96" s="124">
        <v>488549068473</v>
      </c>
      <c r="L96" s="124">
        <v>522958765770</v>
      </c>
      <c r="M96" s="130">
        <v>551833872890</v>
      </c>
      <c r="N96" s="224"/>
      <c r="O96" s="125"/>
      <c r="P96" s="125">
        <v>5.1358366361931029E-3</v>
      </c>
      <c r="Q96" s="125">
        <v>0.11113234369763925</v>
      </c>
      <c r="R96" s="125">
        <v>9.0685086131754966E-2</v>
      </c>
      <c r="S96" s="125">
        <v>6.1942762163761378E-2</v>
      </c>
      <c r="T96" s="125">
        <v>-3.289559685423904E-2</v>
      </c>
      <c r="U96" s="125">
        <v>3.1048301080854879E-2</v>
      </c>
      <c r="V96" s="125">
        <v>8.9095923774430874E-2</v>
      </c>
      <c r="W96" s="125">
        <v>9.9808162512161402E-2</v>
      </c>
      <c r="X96" s="125">
        <v>7.0432428424334725E-2</v>
      </c>
      <c r="Y96" s="125">
        <v>5.5214883103612555E-2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1092491162</v>
      </c>
      <c r="D97" s="124">
        <v>225612320</v>
      </c>
      <c r="E97" s="124">
        <v>529391525</v>
      </c>
      <c r="F97" s="124">
        <v>123371461</v>
      </c>
      <c r="G97" s="124">
        <v>463580972</v>
      </c>
      <c r="H97" s="124">
        <v>90749753</v>
      </c>
      <c r="I97" s="124">
        <v>147053153</v>
      </c>
      <c r="J97" s="124">
        <v>122820386</v>
      </c>
      <c r="K97" s="124">
        <v>272646869</v>
      </c>
      <c r="L97" s="124">
        <v>419003925</v>
      </c>
      <c r="M97" s="130">
        <v>155345619</v>
      </c>
      <c r="N97" s="224"/>
      <c r="O97" s="125"/>
      <c r="P97" s="125">
        <v>-0.79348819665783255</v>
      </c>
      <c r="Q97" s="125">
        <v>1.3464654988699198</v>
      </c>
      <c r="R97" s="125">
        <v>-0.76695610871367847</v>
      </c>
      <c r="S97" s="125">
        <v>2.7576030002595169</v>
      </c>
      <c r="T97" s="125">
        <v>-0.80424185097916401</v>
      </c>
      <c r="U97" s="125">
        <v>0.62042482914526498</v>
      </c>
      <c r="V97" s="125">
        <v>-0.164789169804472</v>
      </c>
      <c r="W97" s="125">
        <v>1.2198828539750721</v>
      </c>
      <c r="X97" s="125">
        <v>0.53680079487727395</v>
      </c>
      <c r="Y97" s="125">
        <v>-0.62925020571108015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43158585775</v>
      </c>
      <c r="D98" s="124">
        <v>40708541152</v>
      </c>
      <c r="E98" s="124">
        <v>45888170816</v>
      </c>
      <c r="F98" s="124">
        <v>43350661758</v>
      </c>
      <c r="G98" s="124">
        <v>44110678074</v>
      </c>
      <c r="H98" s="124">
        <v>42844655690</v>
      </c>
      <c r="I98" s="124">
        <v>42291380251</v>
      </c>
      <c r="J98" s="124">
        <v>52974327862</v>
      </c>
      <c r="K98" s="124">
        <v>56175330575</v>
      </c>
      <c r="L98" s="124">
        <v>72113928603</v>
      </c>
      <c r="M98" s="130">
        <v>66736972575</v>
      </c>
      <c r="N98" s="224"/>
      <c r="O98" s="125"/>
      <c r="P98" s="125">
        <v>-5.6768417662545589E-2</v>
      </c>
      <c r="Q98" s="125">
        <v>0.12723692663561659</v>
      </c>
      <c r="R98" s="125">
        <v>-5.5297672861591485E-2</v>
      </c>
      <c r="S98" s="125">
        <v>1.753182731656322E-2</v>
      </c>
      <c r="T98" s="125">
        <v>-2.8701041092048518E-2</v>
      </c>
      <c r="U98" s="125">
        <v>-1.2913522820750201E-2</v>
      </c>
      <c r="V98" s="125">
        <v>0.25260342763930943</v>
      </c>
      <c r="W98" s="125">
        <v>6.0425546527720364E-2</v>
      </c>
      <c r="X98" s="125">
        <v>0.28372949237424216</v>
      </c>
      <c r="Y98" s="125">
        <v>-7.4561962330482623E-2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69474209</v>
      </c>
      <c r="D99" s="124">
        <v>0</v>
      </c>
      <c r="E99" s="124">
        <v>258465</v>
      </c>
      <c r="F99" s="124">
        <v>0</v>
      </c>
      <c r="G99" s="124">
        <v>0</v>
      </c>
      <c r="H99" s="124">
        <v>0</v>
      </c>
      <c r="I99" s="124">
        <v>0</v>
      </c>
      <c r="J99" s="124">
        <v>4500579696</v>
      </c>
      <c r="K99" s="124">
        <v>3698126900</v>
      </c>
      <c r="L99" s="124">
        <v>4858607834</v>
      </c>
      <c r="M99" s="130">
        <v>904442118</v>
      </c>
      <c r="N99" s="224"/>
      <c r="O99" s="125"/>
      <c r="P99" s="125">
        <v>-1</v>
      </c>
      <c r="Q99" s="125" t="e">
        <v>#N/A</v>
      </c>
      <c r="R99" s="125">
        <v>-1</v>
      </c>
      <c r="S99" s="125"/>
      <c r="T99" s="125"/>
      <c r="U99" s="125"/>
      <c r="V99" s="125" t="e">
        <v>#N/A</v>
      </c>
      <c r="W99" s="125">
        <v>-0.17829987472795994</v>
      </c>
      <c r="X99" s="125">
        <v>0.31380235599811357</v>
      </c>
      <c r="Y99" s="125">
        <v>-0.81384747464678786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20989597</v>
      </c>
      <c r="D100" s="124">
        <v>174952165</v>
      </c>
      <c r="E100" s="124">
        <v>0</v>
      </c>
      <c r="F100" s="124">
        <v>0</v>
      </c>
      <c r="G100" s="124">
        <v>456212668</v>
      </c>
      <c r="H100" s="124">
        <v>8054537</v>
      </c>
      <c r="I100" s="124">
        <v>0</v>
      </c>
      <c r="J100" s="124">
        <v>0</v>
      </c>
      <c r="K100" s="124">
        <v>0</v>
      </c>
      <c r="L100" s="124">
        <v>0</v>
      </c>
      <c r="M100" s="130">
        <v>0</v>
      </c>
      <c r="N100" s="224"/>
      <c r="O100" s="125"/>
      <c r="P100" s="125">
        <v>7.3351845678599741</v>
      </c>
      <c r="Q100" s="125">
        <v>-1</v>
      </c>
      <c r="R100" s="125"/>
      <c r="S100" s="125" t="e">
        <v>#N/A</v>
      </c>
      <c r="T100" s="125">
        <v>-0.98234477566063549</v>
      </c>
      <c r="U100" s="125">
        <v>-1</v>
      </c>
      <c r="V100" s="125"/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299794015325</v>
      </c>
      <c r="D101" s="124">
        <v>326994345845</v>
      </c>
      <c r="E101" s="124">
        <v>358233448546</v>
      </c>
      <c r="F101" s="124">
        <v>375851170308</v>
      </c>
      <c r="G101" s="124">
        <v>416096055912</v>
      </c>
      <c r="H101" s="124">
        <v>419143870260</v>
      </c>
      <c r="I101" s="124">
        <v>445776198035</v>
      </c>
      <c r="J101" s="124">
        <v>514951854714</v>
      </c>
      <c r="K101" s="124">
        <v>592688437874</v>
      </c>
      <c r="L101" s="124">
        <v>658396070764</v>
      </c>
      <c r="M101" s="130">
        <v>678996362682</v>
      </c>
      <c r="N101" s="225"/>
      <c r="O101" s="125"/>
      <c r="P101" s="125">
        <v>9.0730065076558342E-2</v>
      </c>
      <c r="Q101" s="125">
        <v>9.5534076041204008E-2</v>
      </c>
      <c r="R101" s="125">
        <v>4.9179443833363257E-2</v>
      </c>
      <c r="S101" s="125">
        <v>0.10707665369518571</v>
      </c>
      <c r="T101" s="125">
        <v>7.3247854784872501E-3</v>
      </c>
      <c r="U101" s="125">
        <v>6.3539824066804584E-2</v>
      </c>
      <c r="V101" s="125">
        <v>0.15518023838852124</v>
      </c>
      <c r="W101" s="125">
        <v>0.15095893421565454</v>
      </c>
      <c r="X101" s="125">
        <v>0.11086369952769148</v>
      </c>
      <c r="Y101" s="125">
        <v>3.1288600939090472E-2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121052751868</v>
      </c>
      <c r="D102" s="124">
        <v>82998080932</v>
      </c>
      <c r="E102" s="124">
        <v>73872049468</v>
      </c>
      <c r="F102" s="124">
        <v>66105996698</v>
      </c>
      <c r="G102" s="124">
        <v>78947212039</v>
      </c>
      <c r="H102" s="124">
        <v>92532225076</v>
      </c>
      <c r="I102" s="124">
        <v>47756147651</v>
      </c>
      <c r="J102" s="124">
        <v>58792361585</v>
      </c>
      <c r="K102" s="124">
        <v>63673672846</v>
      </c>
      <c r="L102" s="124">
        <v>81298166062</v>
      </c>
      <c r="M102" s="130">
        <v>59143729596</v>
      </c>
      <c r="N102" s="225"/>
      <c r="O102" s="125"/>
      <c r="P102" s="125">
        <v>-0.31436436056816042</v>
      </c>
      <c r="Q102" s="125">
        <v>-0.10995472860965205</v>
      </c>
      <c r="R102" s="125">
        <v>-0.10512843255234328</v>
      </c>
      <c r="S102" s="125">
        <v>0.19425189820015976</v>
      </c>
      <c r="T102" s="125">
        <v>0.17207717265923206</v>
      </c>
      <c r="U102" s="125">
        <v>-0.4838971221995777</v>
      </c>
      <c r="V102" s="125">
        <v>0.23109514642286899</v>
      </c>
      <c r="W102" s="125">
        <v>8.3026283166781178E-2</v>
      </c>
      <c r="X102" s="125">
        <v>0.27679404105722449</v>
      </c>
      <c r="Y102" s="125">
        <v>-0.27250844070829938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781402760817</v>
      </c>
      <c r="D103" s="142">
        <v>768940011067</v>
      </c>
      <c r="E103" s="142">
        <v>831683932523</v>
      </c>
      <c r="F103" s="142">
        <v>870618214600</v>
      </c>
      <c r="G103" s="142">
        <v>949120301660</v>
      </c>
      <c r="H103" s="142">
        <v>950210286513</v>
      </c>
      <c r="I103" s="142">
        <v>943843930414</v>
      </c>
      <c r="J103" s="142">
        <v>1075554930767</v>
      </c>
      <c r="K103" s="142">
        <v>1205057283537</v>
      </c>
      <c r="L103" s="142">
        <v>1340044542958</v>
      </c>
      <c r="M103" s="142">
        <v>1357770725480</v>
      </c>
      <c r="N103" s="225"/>
      <c r="O103" s="135"/>
      <c r="P103" s="135">
        <v>-1.5949201071377761E-2</v>
      </c>
      <c r="Q103" s="135">
        <v>8.1597940740442132E-2</v>
      </c>
      <c r="R103" s="135">
        <v>4.6813796148362341E-2</v>
      </c>
      <c r="S103" s="135">
        <v>9.0168211213071503E-2</v>
      </c>
      <c r="T103" s="135">
        <v>1.148415907966216E-3</v>
      </c>
      <c r="U103" s="135">
        <v>-6.6999444116341289E-3</v>
      </c>
      <c r="V103" s="135">
        <v>0.13954743587239826</v>
      </c>
      <c r="W103" s="135">
        <v>0.12040514999791707</v>
      </c>
      <c r="X103" s="135">
        <v>0.11201729682492334</v>
      </c>
      <c r="Y103" s="237">
        <v>1.3228054705458847E-2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-571494398131</v>
      </c>
      <c r="D104" s="143">
        <v>-571707412666</v>
      </c>
      <c r="E104" s="143">
        <v>-644234207647</v>
      </c>
      <c r="F104" s="143">
        <v>-663907753188</v>
      </c>
      <c r="G104" s="143">
        <v>-723090057622</v>
      </c>
      <c r="H104" s="143">
        <v>-726897463790</v>
      </c>
      <c r="I104" s="143">
        <v>-735696149063</v>
      </c>
      <c r="J104" s="143">
        <v>-860610551991</v>
      </c>
      <c r="K104" s="143">
        <v>-955156793448</v>
      </c>
      <c r="L104" s="143">
        <v>-1048938098288</v>
      </c>
      <c r="M104" s="143">
        <v>-1051372920523</v>
      </c>
      <c r="O104" s="137"/>
      <c r="P104" s="137">
        <v>3.7273249868530201E-4</v>
      </c>
      <c r="Q104" s="137">
        <v>0.12685998707414203</v>
      </c>
      <c r="R104" s="137">
        <v>3.0537877851683159E-2</v>
      </c>
      <c r="S104" s="137">
        <v>8.9142360741856219E-2</v>
      </c>
      <c r="T104" s="137">
        <v>5.2654660755830918E-3</v>
      </c>
      <c r="U104" s="137">
        <v>1.2104437986513394E-2</v>
      </c>
      <c r="V104" s="137">
        <v>0.16979075272732347</v>
      </c>
      <c r="W104" s="137">
        <v>0.10985949595699207</v>
      </c>
      <c r="X104" s="137">
        <v>9.8184199163218855E-2</v>
      </c>
      <c r="Y104" s="238">
        <v>2.3212258559146548E-3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14066475045</v>
      </c>
      <c r="D105" s="144">
        <v>29112416361</v>
      </c>
      <c r="E105" s="144">
        <v>20268667105</v>
      </c>
      <c r="F105" s="144">
        <v>56913640080</v>
      </c>
      <c r="G105" s="144">
        <v>64049113406</v>
      </c>
      <c r="H105" s="144">
        <v>63905918210</v>
      </c>
      <c r="I105" s="144">
        <v>11857070152</v>
      </c>
      <c r="J105" s="144">
        <v>59080318080</v>
      </c>
      <c r="K105" s="144">
        <v>148929401814</v>
      </c>
      <c r="L105" s="144">
        <v>253954696050</v>
      </c>
      <c r="M105" s="144">
        <v>409948119481</v>
      </c>
      <c r="O105" s="141"/>
      <c r="P105" s="141">
        <v>1.0696312521698998</v>
      </c>
      <c r="Q105" s="141">
        <v>-0.30377929287406702</v>
      </c>
      <c r="R105" s="141">
        <v>1.8079616575260733</v>
      </c>
      <c r="S105" s="141">
        <v>0.1253736945303463</v>
      </c>
      <c r="T105" s="141">
        <v>-2.2357092609901486E-3</v>
      </c>
      <c r="U105" s="141">
        <v>-0.81446053066577162</v>
      </c>
      <c r="V105" s="141">
        <v>3.9827079811984234</v>
      </c>
      <c r="W105" s="141">
        <v>1.5207955314718578</v>
      </c>
      <c r="X105" s="141">
        <v>0.70520188060090083</v>
      </c>
      <c r="Y105" s="239">
        <v>0.61425689643591852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172564269380</v>
      </c>
      <c r="D106" s="124">
        <v>133411753560</v>
      </c>
      <c r="E106" s="124">
        <v>238472772347</v>
      </c>
      <c r="F106" s="124">
        <v>157839329122</v>
      </c>
      <c r="G106" s="124">
        <v>186325248183</v>
      </c>
      <c r="H106" s="124">
        <v>183267859436</v>
      </c>
      <c r="I106" s="124">
        <v>169135892589</v>
      </c>
      <c r="J106" s="124">
        <v>218903022080</v>
      </c>
      <c r="K106" s="124">
        <v>212365180072</v>
      </c>
      <c r="L106" s="124">
        <v>369166736431</v>
      </c>
      <c r="M106" s="130">
        <v>487980682661</v>
      </c>
      <c r="O106" s="125"/>
      <c r="P106" s="125">
        <v>-0.22688657368451581</v>
      </c>
      <c r="Q106" s="125">
        <v>0.78749447468847134</v>
      </c>
      <c r="R106" s="125">
        <v>-0.3381243167990301</v>
      </c>
      <c r="S106" s="125">
        <v>0.1804741519078692</v>
      </c>
      <c r="T106" s="125">
        <v>-1.6408880582824636E-2</v>
      </c>
      <c r="U106" s="125">
        <v>-7.7110994205370265E-2</v>
      </c>
      <c r="V106" s="125">
        <v>0.2942434555386424</v>
      </c>
      <c r="W106" s="125">
        <v>-2.9866385333002343E-2</v>
      </c>
      <c r="X106" s="125">
        <v>0.73835812587467586</v>
      </c>
      <c r="Y106" s="125">
        <v>0.32184358585136819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92487571660</v>
      </c>
      <c r="D107" s="124">
        <v>80010908201</v>
      </c>
      <c r="E107" s="124">
        <v>169116837337</v>
      </c>
      <c r="F107" s="124">
        <v>55693008675</v>
      </c>
      <c r="G107" s="124">
        <v>82708863486</v>
      </c>
      <c r="H107" s="124">
        <v>113688549620</v>
      </c>
      <c r="I107" s="124">
        <v>71755999363</v>
      </c>
      <c r="J107" s="124">
        <v>110705761797</v>
      </c>
      <c r="K107" s="124">
        <v>77191029924</v>
      </c>
      <c r="L107" s="124">
        <v>166661142842</v>
      </c>
      <c r="M107" s="130">
        <v>392039936936</v>
      </c>
      <c r="N107" s="225"/>
      <c r="O107" s="125"/>
      <c r="P107" s="125">
        <v>-0.13490097355854824</v>
      </c>
      <c r="Q107" s="125">
        <v>1.113672262188949</v>
      </c>
      <c r="R107" s="125">
        <v>-0.67068324152715642</v>
      </c>
      <c r="S107" s="125">
        <v>0.48508521004229976</v>
      </c>
      <c r="T107" s="125">
        <v>0.37456307375380482</v>
      </c>
      <c r="U107" s="125">
        <v>-0.36883705876412431</v>
      </c>
      <c r="V107" s="125">
        <v>0.54280844500486336</v>
      </c>
      <c r="W107" s="125">
        <v>-0.30273701502958461</v>
      </c>
      <c r="X107" s="125">
        <v>1.1590739624291788</v>
      </c>
      <c r="Y107" s="125">
        <v>1.3523175843553776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80076697720</v>
      </c>
      <c r="D108" s="143">
        <v>53400845359</v>
      </c>
      <c r="E108" s="143">
        <v>69355935010</v>
      </c>
      <c r="F108" s="143">
        <v>102146320447</v>
      </c>
      <c r="G108" s="143">
        <v>103616384697</v>
      </c>
      <c r="H108" s="143">
        <v>69579309816</v>
      </c>
      <c r="I108" s="143">
        <v>97379893226</v>
      </c>
      <c r="J108" s="143">
        <v>108197260283</v>
      </c>
      <c r="K108" s="143">
        <v>135174150148</v>
      </c>
      <c r="L108" s="143">
        <v>202505593589</v>
      </c>
      <c r="M108" s="143">
        <v>95940745725</v>
      </c>
      <c r="O108" s="137"/>
      <c r="P108" s="137">
        <v>-0.33312877679192088</v>
      </c>
      <c r="Q108" s="137">
        <v>0.29877972050326318</v>
      </c>
      <c r="R108" s="137">
        <v>0.47278413061942226</v>
      </c>
      <c r="S108" s="137">
        <v>1.4391749439107482E-2</v>
      </c>
      <c r="T108" s="137">
        <v>-0.32849124181019096</v>
      </c>
      <c r="U108" s="137">
        <v>0.39955244574166726</v>
      </c>
      <c r="V108" s="137">
        <v>0.11108419509040712</v>
      </c>
      <c r="W108" s="137">
        <v>0.2493306188570712</v>
      </c>
      <c r="X108" s="137">
        <v>0.49810887190546338</v>
      </c>
      <c r="Y108" s="238">
        <v>-0.52623162637315191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11110204149</v>
      </c>
      <c r="D109" s="124">
        <v>10166291153</v>
      </c>
      <c r="E109" s="124">
        <v>9471633165</v>
      </c>
      <c r="F109" s="124">
        <v>11045933949</v>
      </c>
      <c r="G109" s="124">
        <v>11014893555</v>
      </c>
      <c r="H109" s="124">
        <v>20372331623</v>
      </c>
      <c r="I109" s="124">
        <v>15166484779</v>
      </c>
      <c r="J109" s="124">
        <v>18751807610</v>
      </c>
      <c r="K109" s="124">
        <v>36898720422</v>
      </c>
      <c r="L109" s="124">
        <v>14244299273</v>
      </c>
      <c r="M109" s="10">
        <v>38789534095</v>
      </c>
      <c r="O109" s="125"/>
      <c r="P109" s="125">
        <v>-8.4959104561994847E-2</v>
      </c>
      <c r="Q109" s="125">
        <v>-6.8329539017285668E-2</v>
      </c>
      <c r="R109" s="125">
        <v>0.16621217867869142</v>
      </c>
      <c r="S109" s="125">
        <v>-2.8101194650733685E-3</v>
      </c>
      <c r="T109" s="125">
        <v>0.84952596421164417</v>
      </c>
      <c r="U109" s="125">
        <v>-0.25553515131879612</v>
      </c>
      <c r="V109" s="125">
        <v>0.23639774695612736</v>
      </c>
      <c r="W109" s="125">
        <v>0.96774205396191126</v>
      </c>
      <c r="X109" s="125">
        <v>-0.61396224286121392</v>
      </c>
      <c r="Y109" s="125">
        <v>1.7231619717879259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131829074</v>
      </c>
      <c r="D110" s="124">
        <v>105454123</v>
      </c>
      <c r="E110" s="124">
        <v>481632366</v>
      </c>
      <c r="F110" s="124">
        <v>328838759</v>
      </c>
      <c r="G110" s="124">
        <v>139033214</v>
      </c>
      <c r="H110" s="124">
        <v>605226576</v>
      </c>
      <c r="I110" s="124">
        <v>236186574</v>
      </c>
      <c r="J110" s="124">
        <v>811087003</v>
      </c>
      <c r="K110" s="124">
        <v>8236892741</v>
      </c>
      <c r="L110" s="124">
        <v>433286346</v>
      </c>
      <c r="M110" s="130">
        <v>6309385846</v>
      </c>
      <c r="N110" s="225"/>
      <c r="O110" s="125"/>
      <c r="P110" s="125">
        <v>-0.20006930337688633</v>
      </c>
      <c r="Q110" s="125">
        <v>3.5672217671375446</v>
      </c>
      <c r="R110" s="125">
        <v>-0.31724115276754472</v>
      </c>
      <c r="S110" s="125">
        <v>-0.57719943226035597</v>
      </c>
      <c r="T110" s="125">
        <v>3.3531078552208395</v>
      </c>
      <c r="U110" s="125">
        <v>-0.60975511756112977</v>
      </c>
      <c r="V110" s="125">
        <v>2.434094450262867</v>
      </c>
      <c r="W110" s="125">
        <v>9.1553750837257599</v>
      </c>
      <c r="X110" s="125">
        <v>-0.94739686922918498</v>
      </c>
      <c r="Y110" s="125">
        <v>13.561700141827226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10978375075</v>
      </c>
      <c r="D111" s="143">
        <v>10060837030</v>
      </c>
      <c r="E111" s="143">
        <v>8990000799</v>
      </c>
      <c r="F111" s="143">
        <v>10717095190</v>
      </c>
      <c r="G111" s="143">
        <v>10875860341</v>
      </c>
      <c r="H111" s="143">
        <v>19767105047</v>
      </c>
      <c r="I111" s="143">
        <v>14930298205</v>
      </c>
      <c r="J111" s="143">
        <v>17940720607</v>
      </c>
      <c r="K111" s="143">
        <v>28661827681</v>
      </c>
      <c r="L111" s="143">
        <v>13811012927</v>
      </c>
      <c r="M111" s="143">
        <v>32480148249</v>
      </c>
      <c r="O111" s="137"/>
      <c r="P111" s="137">
        <v>-8.3576853471641788E-2</v>
      </c>
      <c r="Q111" s="137">
        <v>-0.10643609749436522</v>
      </c>
      <c r="R111" s="137">
        <v>0.19211281840955041</v>
      </c>
      <c r="S111" s="137">
        <v>1.4814196215047426E-2</v>
      </c>
      <c r="T111" s="137">
        <v>0.8175210445174288</v>
      </c>
      <c r="U111" s="137">
        <v>-0.24468969181372713</v>
      </c>
      <c r="V111" s="137">
        <v>0.20163176653711057</v>
      </c>
      <c r="W111" s="137">
        <v>0.59758508639931129</v>
      </c>
      <c r="X111" s="137">
        <v>-0.51813914029790376</v>
      </c>
      <c r="Y111" s="238">
        <v>1.3517571390801146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105121547840</v>
      </c>
      <c r="D112" s="144">
        <v>92574098750</v>
      </c>
      <c r="E112" s="144">
        <v>98614602914</v>
      </c>
      <c r="F112" s="144">
        <v>169777055717</v>
      </c>
      <c r="G112" s="144">
        <v>178541358444</v>
      </c>
      <c r="H112" s="144">
        <v>153252333073</v>
      </c>
      <c r="I112" s="144">
        <v>124167261583</v>
      </c>
      <c r="J112" s="144">
        <v>185218298970</v>
      </c>
      <c r="K112" s="144">
        <v>312765379643</v>
      </c>
      <c r="L112" s="144">
        <v>470271302566</v>
      </c>
      <c r="M112" s="144">
        <v>538369013455</v>
      </c>
      <c r="O112" s="141"/>
      <c r="P112" s="141">
        <v>-0.11936134263450737</v>
      </c>
      <c r="Q112" s="141">
        <v>6.5250477677483154E-2</v>
      </c>
      <c r="R112" s="141">
        <v>0.72162185619770214</v>
      </c>
      <c r="S112" s="141">
        <v>5.162242147495566E-2</v>
      </c>
      <c r="T112" s="141">
        <v>-0.14164239362462328</v>
      </c>
      <c r="U112" s="141">
        <v>-0.18978550542617623</v>
      </c>
      <c r="V112" s="141">
        <v>0.49168385135231674</v>
      </c>
      <c r="W112" s="141">
        <v>0.68863109845134107</v>
      </c>
      <c r="X112" s="141">
        <v>0.50359129614275755</v>
      </c>
      <c r="Y112" s="239">
        <v>0.14480515931427229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6650610747</v>
      </c>
      <c r="D113" s="124">
        <v>5512456603</v>
      </c>
      <c r="E113" s="124">
        <v>7294888590</v>
      </c>
      <c r="F113" s="124">
        <v>13397601307</v>
      </c>
      <c r="G113" s="124">
        <v>13974069974</v>
      </c>
      <c r="H113" s="124">
        <v>14580653981</v>
      </c>
      <c r="I113" s="124">
        <v>12982520284</v>
      </c>
      <c r="J113" s="124">
        <v>19695405763</v>
      </c>
      <c r="K113" s="124">
        <v>29972080216</v>
      </c>
      <c r="L113" s="124">
        <v>43840035931</v>
      </c>
      <c r="M113" s="130">
        <v>50320665052</v>
      </c>
      <c r="O113" s="125"/>
      <c r="P113" s="125">
        <v>-0.1711352817503875</v>
      </c>
      <c r="Q113" s="125">
        <v>0.32334621664503649</v>
      </c>
      <c r="R113" s="125">
        <v>0.83657380667413328</v>
      </c>
      <c r="S113" s="125">
        <v>4.3027752042360534E-2</v>
      </c>
      <c r="T113" s="125">
        <v>4.340782664811349E-2</v>
      </c>
      <c r="U113" s="125">
        <v>-0.10960644831723754</v>
      </c>
      <c r="V113" s="125">
        <v>0.51707105647838936</v>
      </c>
      <c r="W113" s="125">
        <v>0.52178028605563798</v>
      </c>
      <c r="X113" s="125">
        <v>0.46269580272899669</v>
      </c>
      <c r="Y113" s="125">
        <v>0.1478244482098483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98470937093</v>
      </c>
      <c r="D114" s="145">
        <v>87061642147</v>
      </c>
      <c r="E114" s="145">
        <v>91319714324</v>
      </c>
      <c r="F114" s="145">
        <v>156379454410</v>
      </c>
      <c r="G114" s="145">
        <v>164567288470</v>
      </c>
      <c r="H114" s="145">
        <v>138671679092</v>
      </c>
      <c r="I114" s="145">
        <v>111184741299</v>
      </c>
      <c r="J114" s="145">
        <v>165522893207</v>
      </c>
      <c r="K114" s="145">
        <v>282793299427</v>
      </c>
      <c r="L114" s="145">
        <v>426431266635</v>
      </c>
      <c r="M114" s="145">
        <v>488048348403</v>
      </c>
      <c r="O114" s="146"/>
      <c r="P114" s="146">
        <v>-0.11586459195797627</v>
      </c>
      <c r="Q114" s="146">
        <v>4.8908705050731971E-2</v>
      </c>
      <c r="R114" s="146">
        <v>0.71243915476092834</v>
      </c>
      <c r="S114" s="146">
        <v>5.235875832213166E-2</v>
      </c>
      <c r="T114" s="146">
        <v>-0.15735575167309557</v>
      </c>
      <c r="U114" s="146">
        <v>-0.19821594411331911</v>
      </c>
      <c r="V114" s="146">
        <v>0.48871950659014329</v>
      </c>
      <c r="W114" s="146">
        <v>0.70848451200852147</v>
      </c>
      <c r="X114" s="146">
        <v>0.50792563861676143</v>
      </c>
      <c r="Y114" s="240">
        <v>0.14449475587056471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190032968615</v>
      </c>
      <c r="D116" s="132">
        <v>197753896816</v>
      </c>
      <c r="E116" s="132">
        <v>221944530909</v>
      </c>
      <c r="F116" s="132">
        <v>239753202846</v>
      </c>
      <c r="G116" s="132">
        <v>232040765638</v>
      </c>
      <c r="H116" s="132">
        <v>216164183410</v>
      </c>
      <c r="I116" s="132">
        <v>235440937037</v>
      </c>
      <c r="J116" s="132">
        <v>256141541824</v>
      </c>
      <c r="K116" s="132">
        <v>281459872743</v>
      </c>
      <c r="L116" s="132">
        <v>307454968868</v>
      </c>
      <c r="M116" s="132">
        <v>314392786710</v>
      </c>
      <c r="O116" s="131"/>
      <c r="P116" s="131">
        <v>4.0629414239390815E-2</v>
      </c>
      <c r="Q116" s="131">
        <v>0.12232696539734023</v>
      </c>
      <c r="R116" s="131">
        <v>8.023929161066734E-2</v>
      </c>
      <c r="S116" s="131">
        <v>-3.2168234319496891E-2</v>
      </c>
      <c r="T116" s="131">
        <v>-6.8421521469932522E-2</v>
      </c>
      <c r="U116" s="131">
        <v>8.9176445990766462E-2</v>
      </c>
      <c r="V116" s="131">
        <v>8.7922708121684234E-2</v>
      </c>
      <c r="W116" s="131">
        <v>9.8845078930604346E-2</v>
      </c>
      <c r="X116" s="131">
        <v>9.2358089526801024E-2</v>
      </c>
      <c r="Y116" s="234">
        <v>2.2565313767879402E-2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663525816726</v>
      </c>
      <c r="D117" s="132">
        <v>690319281011</v>
      </c>
      <c r="E117" s="132">
        <v>847786060195</v>
      </c>
      <c r="F117" s="132">
        <v>782479566870</v>
      </c>
      <c r="G117" s="132">
        <v>796206832388</v>
      </c>
      <c r="H117" s="132">
        <v>872091787098</v>
      </c>
      <c r="I117" s="132">
        <v>1121665184047</v>
      </c>
      <c r="J117" s="132">
        <v>1116340925582</v>
      </c>
      <c r="K117" s="132">
        <v>989991484457</v>
      </c>
      <c r="L117" s="132">
        <v>1133144742827</v>
      </c>
      <c r="M117" s="132">
        <v>1196133100915</v>
      </c>
      <c r="O117" s="131"/>
      <c r="P117" s="131">
        <v>4.0380439780332233E-2</v>
      </c>
      <c r="Q117" s="131">
        <v>0.22810717231218525</v>
      </c>
      <c r="R117" s="131">
        <v>-7.7031808366817001E-2</v>
      </c>
      <c r="S117" s="131">
        <v>1.754328943426664E-2</v>
      </c>
      <c r="T117" s="131">
        <v>9.5308092851205783E-2</v>
      </c>
      <c r="U117" s="131">
        <v>0.2861779008141887</v>
      </c>
      <c r="V117" s="131">
        <v>-4.7467448760332154E-3</v>
      </c>
      <c r="W117" s="131">
        <v>-0.11318176932295854</v>
      </c>
      <c r="X117" s="131">
        <v>0.14460049466841429</v>
      </c>
      <c r="Y117" s="234">
        <v>5.5587212919379514E-2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408254398888</v>
      </c>
      <c r="D118" s="132">
        <v>423712331329</v>
      </c>
      <c r="E118" s="132">
        <v>473157000488</v>
      </c>
      <c r="F118" s="132">
        <v>491751712879</v>
      </c>
      <c r="G118" s="132">
        <v>564080538372</v>
      </c>
      <c r="H118" s="132">
        <v>599077534665</v>
      </c>
      <c r="I118" s="132">
        <v>583051915664</v>
      </c>
      <c r="J118" s="132">
        <v>668158253264</v>
      </c>
      <c r="K118" s="132">
        <v>753955636099</v>
      </c>
      <c r="L118" s="132">
        <v>824432947406</v>
      </c>
      <c r="M118" s="132">
        <v>841945031431</v>
      </c>
      <c r="O118" s="131"/>
      <c r="P118" s="131">
        <v>3.7863480425695872E-2</v>
      </c>
      <c r="Q118" s="131">
        <v>0.11669395838425034</v>
      </c>
      <c r="R118" s="131">
        <v>3.9299243954590057E-2</v>
      </c>
      <c r="S118" s="131">
        <v>0.14708403366720391</v>
      </c>
      <c r="T118" s="131">
        <v>6.2042552281639241E-2</v>
      </c>
      <c r="U118" s="131">
        <v>-2.6750492338126874E-2</v>
      </c>
      <c r="V118" s="131">
        <v>0.14596699764390264</v>
      </c>
      <c r="W118" s="131">
        <v>0.12840877504075388</v>
      </c>
      <c r="X118" s="131">
        <v>9.3476735145389567E-2</v>
      </c>
      <c r="Y118" s="234">
        <v>2.124136848254321E-2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150370478482</v>
      </c>
      <c r="D119" s="132">
        <v>159182160593</v>
      </c>
      <c r="E119" s="132">
        <v>66323476719</v>
      </c>
      <c r="F119" s="132">
        <v>204244071527</v>
      </c>
      <c r="G119" s="132">
        <v>236187809420</v>
      </c>
      <c r="H119" s="132">
        <v>159526453748</v>
      </c>
      <c r="I119" s="132">
        <v>95294446933</v>
      </c>
      <c r="J119" s="132">
        <v>245141704749</v>
      </c>
      <c r="K119" s="132">
        <v>512990629509</v>
      </c>
      <c r="L119" s="132">
        <v>522449121427</v>
      </c>
      <c r="M119" s="132">
        <v>701096022382</v>
      </c>
      <c r="O119" s="131"/>
      <c r="P119" s="131">
        <v>5.8599814271754092E-2</v>
      </c>
      <c r="Q119" s="131">
        <v>-0.58334855820573295</v>
      </c>
      <c r="R119" s="131">
        <v>2.0795139463563319</v>
      </c>
      <c r="S119" s="131">
        <v>0.15639982915625139</v>
      </c>
      <c r="T119" s="131">
        <v>-0.3245779528598669</v>
      </c>
      <c r="U119" s="131">
        <v>-0.40264172684779742</v>
      </c>
      <c r="V119" s="131">
        <v>1.5724657903870853</v>
      </c>
      <c r="W119" s="131">
        <v>1.0926289552985278</v>
      </c>
      <c r="X119" s="131">
        <v>1.8437942866623258E-2</v>
      </c>
      <c r="Y119" s="234">
        <v>0.34194124102850409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1412183662711</v>
      </c>
      <c r="D120" s="147">
        <v>1470967669749</v>
      </c>
      <c r="E120" s="147">
        <v>1609211068311</v>
      </c>
      <c r="F120" s="147">
        <v>1718228554122</v>
      </c>
      <c r="G120" s="147">
        <v>1828515945818</v>
      </c>
      <c r="H120" s="147">
        <v>1846859958921</v>
      </c>
      <c r="I120" s="147">
        <v>2035452483681</v>
      </c>
      <c r="J120" s="147">
        <v>2285782425419</v>
      </c>
      <c r="K120" s="147">
        <v>2538397622808</v>
      </c>
      <c r="L120" s="147">
        <v>2787481780528</v>
      </c>
      <c r="M120" s="147">
        <v>3053566941438</v>
      </c>
      <c r="O120" s="129"/>
      <c r="P120" s="129">
        <v>4.1626318580368693E-2</v>
      </c>
      <c r="Q120" s="129">
        <v>9.3981262406392263E-2</v>
      </c>
      <c r="R120" s="129">
        <v>6.7745920940888604E-2</v>
      </c>
      <c r="S120" s="129">
        <v>6.4186683099534347E-2</v>
      </c>
      <c r="T120" s="129">
        <v>1.0032186563619927E-2</v>
      </c>
      <c r="U120" s="129">
        <v>0.10211522744268176</v>
      </c>
      <c r="V120" s="129">
        <v>0.12298491060095529</v>
      </c>
      <c r="W120" s="129">
        <v>0.11051585425620458</v>
      </c>
      <c r="X120" s="129">
        <v>9.8126532849672543E-2</v>
      </c>
      <c r="Y120" s="235">
        <v>9.5457183888606023E-2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27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190032968615</v>
      </c>
      <c r="D122" s="132">
        <v>197753896816</v>
      </c>
      <c r="E122" s="132">
        <v>221944530909</v>
      </c>
      <c r="F122" s="132">
        <v>239753202846</v>
      </c>
      <c r="G122" s="132">
        <v>232040765638</v>
      </c>
      <c r="H122" s="132">
        <v>216164183410</v>
      </c>
      <c r="I122" s="132">
        <v>235440937037</v>
      </c>
      <c r="J122" s="132">
        <v>256141541824</v>
      </c>
      <c r="K122" s="132">
        <v>281459872743</v>
      </c>
      <c r="L122" s="132">
        <v>307454968868</v>
      </c>
      <c r="M122" s="132">
        <v>314392786710</v>
      </c>
      <c r="N122" s="227"/>
      <c r="O122" s="131"/>
      <c r="P122" s="131">
        <v>4.0629414239390815E-2</v>
      </c>
      <c r="Q122" s="131">
        <v>0.12232696539734023</v>
      </c>
      <c r="R122" s="131">
        <v>8.023929161066734E-2</v>
      </c>
      <c r="S122" s="131">
        <v>-3.2168234319496891E-2</v>
      </c>
      <c r="T122" s="131">
        <v>-6.8421521469932522E-2</v>
      </c>
      <c r="U122" s="131">
        <v>8.9176445990766462E-2</v>
      </c>
      <c r="V122" s="131">
        <v>8.7922708121684234E-2</v>
      </c>
      <c r="W122" s="131">
        <v>9.8845078930604346E-2</v>
      </c>
      <c r="X122" s="131">
        <v>9.2358089526801024E-2</v>
      </c>
      <c r="Y122" s="234">
        <v>2.2565313767879402E-2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530528912540</v>
      </c>
      <c r="D123" s="132">
        <v>522618702298</v>
      </c>
      <c r="E123" s="132">
        <v>569312869111</v>
      </c>
      <c r="F123" s="132">
        <v>569898417910</v>
      </c>
      <c r="G123" s="132">
        <v>575735970467</v>
      </c>
      <c r="H123" s="132">
        <v>554767220363</v>
      </c>
      <c r="I123" s="132">
        <v>742382034458</v>
      </c>
      <c r="J123" s="132">
        <v>726347433583</v>
      </c>
      <c r="K123" s="132">
        <v>772994612723</v>
      </c>
      <c r="L123" s="132">
        <v>748167679682</v>
      </c>
      <c r="M123" s="132">
        <v>845620451412</v>
      </c>
      <c r="N123" s="227"/>
      <c r="O123" s="131"/>
      <c r="P123" s="131">
        <v>-1.4910045531973948E-2</v>
      </c>
      <c r="Q123" s="131">
        <v>8.9346528564097749E-2</v>
      </c>
      <c r="R123" s="131">
        <v>1.0285184663301195E-3</v>
      </c>
      <c r="S123" s="131">
        <v>1.0243145749391891E-2</v>
      </c>
      <c r="T123" s="131">
        <v>-3.6420774764153618E-2</v>
      </c>
      <c r="U123" s="131">
        <v>0.33818655322179692</v>
      </c>
      <c r="V123" s="131">
        <v>-2.1598853596594081E-2</v>
      </c>
      <c r="W123" s="131">
        <v>6.4221579072557766E-2</v>
      </c>
      <c r="X123" s="131">
        <v>-3.2117860373622853E-2</v>
      </c>
      <c r="Y123" s="234">
        <v>0.13025525477312949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381461429516</v>
      </c>
      <c r="D124" s="132">
        <v>373953515850</v>
      </c>
      <c r="E124" s="132">
        <v>422289676738</v>
      </c>
      <c r="F124" s="132">
        <v>424154550342</v>
      </c>
      <c r="G124" s="132">
        <v>491049291984</v>
      </c>
      <c r="H124" s="132">
        <v>510733280380</v>
      </c>
      <c r="I124" s="132">
        <v>500255212026</v>
      </c>
      <c r="J124" s="132">
        <v>604469010167</v>
      </c>
      <c r="K124" s="132">
        <v>673696920705</v>
      </c>
      <c r="L124" s="132">
        <v>741483129420</v>
      </c>
      <c r="M124" s="132">
        <v>736980133813</v>
      </c>
      <c r="O124" s="131"/>
      <c r="P124" s="131">
        <v>-1.9681973287642984E-2</v>
      </c>
      <c r="Q124" s="131">
        <v>0.12925713715548692</v>
      </c>
      <c r="R124" s="131">
        <v>4.4161003849427782E-3</v>
      </c>
      <c r="S124" s="131">
        <v>0.15771312977324436</v>
      </c>
      <c r="T124" s="131">
        <v>4.0085565171003923E-2</v>
      </c>
      <c r="U124" s="131">
        <v>-2.0515734447937306E-2</v>
      </c>
      <c r="V124" s="131">
        <v>0.20832126409826124</v>
      </c>
      <c r="W124" s="131">
        <v>0.11452681506182438</v>
      </c>
      <c r="X124" s="131">
        <v>0.10061825522976142</v>
      </c>
      <c r="Y124" s="234">
        <v>-6.072957601236717E-3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14066475045</v>
      </c>
      <c r="D125" s="132">
        <v>29112416361</v>
      </c>
      <c r="E125" s="132">
        <v>20268667105</v>
      </c>
      <c r="F125" s="132">
        <v>56913640080</v>
      </c>
      <c r="G125" s="132">
        <v>64049113406</v>
      </c>
      <c r="H125" s="132">
        <v>63905918210</v>
      </c>
      <c r="I125" s="132">
        <v>11857070152</v>
      </c>
      <c r="J125" s="132">
        <v>59080318080</v>
      </c>
      <c r="K125" s="132">
        <v>148929401814</v>
      </c>
      <c r="L125" s="132">
        <v>253954696050</v>
      </c>
      <c r="M125" s="132">
        <v>409948119481</v>
      </c>
      <c r="O125" s="131"/>
      <c r="P125" s="131">
        <v>1.0696312521698998</v>
      </c>
      <c r="Q125" s="131">
        <v>-0.30377929287406702</v>
      </c>
      <c r="R125" s="131">
        <v>1.8079616575260733</v>
      </c>
      <c r="S125" s="131">
        <v>0.1253736945303463</v>
      </c>
      <c r="T125" s="131">
        <v>-2.2357092609901486E-3</v>
      </c>
      <c r="U125" s="131">
        <v>-0.81446053066577162</v>
      </c>
      <c r="V125" s="131">
        <v>3.9827079811984234</v>
      </c>
      <c r="W125" s="131">
        <v>1.5207955314718578</v>
      </c>
      <c r="X125" s="131">
        <v>0.70520188060090083</v>
      </c>
      <c r="Y125" s="234">
        <v>0.61425689643591852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1116089785716</v>
      </c>
      <c r="D126" s="147">
        <v>1123438531325</v>
      </c>
      <c r="E126" s="147">
        <v>1233815743863</v>
      </c>
      <c r="F126" s="147">
        <v>1290719811178</v>
      </c>
      <c r="G126" s="147">
        <v>1362875141495</v>
      </c>
      <c r="H126" s="147">
        <v>1345570602363</v>
      </c>
      <c r="I126" s="147">
        <v>1489935253673</v>
      </c>
      <c r="J126" s="147">
        <v>1646038303654</v>
      </c>
      <c r="K126" s="147">
        <v>1877080807985</v>
      </c>
      <c r="L126" s="147">
        <v>2051060474020</v>
      </c>
      <c r="M126" s="147">
        <v>2306941491416</v>
      </c>
      <c r="O126" s="129"/>
      <c r="P126" s="129">
        <v>6.5843677659729316E-3</v>
      </c>
      <c r="Q126" s="129">
        <v>9.8249445305939043E-2</v>
      </c>
      <c r="R126" s="129">
        <v>4.6120393258102688E-2</v>
      </c>
      <c r="S126" s="129">
        <v>5.5903170999712204E-2</v>
      </c>
      <c r="T126" s="129">
        <v>-1.2697083250794217E-2</v>
      </c>
      <c r="U126" s="129">
        <v>0.1072887970772225</v>
      </c>
      <c r="V126" s="129">
        <v>0.10477170037837125</v>
      </c>
      <c r="W126" s="129">
        <v>0.14036277516635809</v>
      </c>
      <c r="X126" s="129">
        <v>9.2686295280895781E-2</v>
      </c>
      <c r="Y126" s="235">
        <v>0.12475547193129954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1380</v>
      </c>
    </row>
    <row r="131" spans="10:10" x14ac:dyDescent="0.3">
      <c r="J131" s="230"/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O565"/>
  <sheetViews>
    <sheetView showGridLines="0" zoomScaleNormal="100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3.6640625" style="51" customWidth="1" collapsed="1"/>
    <col min="2" max="2" width="35" style="1" customWidth="1" collapsed="1"/>
    <col min="3" max="10" width="21.6640625" style="2" customWidth="1" collapsed="1"/>
    <col min="11" max="36" width="21.6640625" style="1" customWidth="1" collapsed="1"/>
    <col min="37" max="38" width="21.6640625" style="1" customWidth="1"/>
    <col min="39" max="39" width="35.5546875" style="218" customWidth="1" collapsed="1"/>
    <col min="40" max="40" width="20.109375" style="1" customWidth="1" collapsed="1"/>
    <col min="41" max="41" width="11.44140625" style="1"/>
    <col min="42" max="16384" width="11.44140625" style="1" collapsed="1"/>
  </cols>
  <sheetData>
    <row r="1" spans="1:40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68" t="s">
        <v>75</v>
      </c>
      <c r="U1" s="8"/>
      <c r="V1" s="8"/>
      <c r="W1" s="8"/>
      <c r="X1" s="8"/>
      <c r="Y1" s="8"/>
      <c r="Z1" s="68" t="s">
        <v>75</v>
      </c>
      <c r="AA1" s="8"/>
      <c r="AB1" s="8"/>
      <c r="AC1" s="8"/>
      <c r="AD1" s="8"/>
      <c r="AE1" s="8"/>
      <c r="AF1" s="68" t="s">
        <v>75</v>
      </c>
      <c r="AG1" s="8"/>
      <c r="AH1" s="8"/>
      <c r="AI1" s="8"/>
      <c r="AJ1" s="8"/>
      <c r="AK1" s="8"/>
      <c r="AL1" s="8"/>
      <c r="AM1" s="216"/>
    </row>
    <row r="2" spans="1:40" s="7" customFormat="1" ht="28.8" x14ac:dyDescent="0.3">
      <c r="A2" s="53"/>
      <c r="B2" s="69"/>
      <c r="C2" s="259" t="s">
        <v>103</v>
      </c>
      <c r="D2" s="259"/>
      <c r="E2" s="259"/>
      <c r="F2" s="259"/>
      <c r="G2" s="259"/>
      <c r="H2" s="259"/>
      <c r="I2" s="259" t="s">
        <v>103</v>
      </c>
      <c r="J2" s="259"/>
      <c r="K2" s="259"/>
      <c r="L2" s="259"/>
      <c r="M2" s="259"/>
      <c r="N2" s="259"/>
      <c r="O2" s="259" t="s">
        <v>103</v>
      </c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 t="s">
        <v>103</v>
      </c>
      <c r="AA2" s="259"/>
      <c r="AB2" s="259"/>
      <c r="AC2" s="259"/>
      <c r="AD2" s="259"/>
      <c r="AE2" s="259"/>
      <c r="AF2" s="259" t="s">
        <v>103</v>
      </c>
      <c r="AG2" s="259"/>
      <c r="AH2" s="259"/>
      <c r="AI2" s="259"/>
      <c r="AJ2" s="259"/>
      <c r="AK2" s="259"/>
      <c r="AL2" s="259"/>
      <c r="AM2" s="259"/>
    </row>
    <row r="3" spans="1:40" s="7" customFormat="1" ht="18" x14ac:dyDescent="0.3">
      <c r="A3" s="53"/>
      <c r="B3" s="70"/>
      <c r="C3" s="260" t="str">
        <f>PROPER(CARATULA!$A$19)</f>
        <v>Periodo Julio 2025 - Febrero 2026</v>
      </c>
      <c r="D3" s="260"/>
      <c r="E3" s="260"/>
      <c r="F3" s="260"/>
      <c r="G3" s="260"/>
      <c r="H3" s="260"/>
      <c r="I3" s="260" t="str">
        <f>$C$3</f>
        <v>Periodo Julio 2025 - Febrero 2026</v>
      </c>
      <c r="J3" s="260"/>
      <c r="K3" s="260"/>
      <c r="L3" s="260"/>
      <c r="M3" s="260"/>
      <c r="N3" s="260"/>
      <c r="O3" s="260" t="str">
        <f>$C$3</f>
        <v>Periodo Julio 2025 - Febrero 2026</v>
      </c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 t="str">
        <f>$C$3</f>
        <v>Periodo Julio 2025 - Febrero 2026</v>
      </c>
      <c r="AA3" s="260"/>
      <c r="AB3" s="260"/>
      <c r="AC3" s="260"/>
      <c r="AD3" s="260"/>
      <c r="AE3" s="260"/>
      <c r="AF3" s="260" t="str">
        <f>$C$3</f>
        <v>Periodo Julio 2025 - Febrero 2026</v>
      </c>
      <c r="AG3" s="260"/>
      <c r="AH3" s="260"/>
      <c r="AI3" s="260"/>
      <c r="AJ3" s="260"/>
      <c r="AK3" s="260"/>
      <c r="AL3" s="260"/>
      <c r="AM3" s="260"/>
    </row>
    <row r="4" spans="1:40" s="7" customFormat="1" ht="14.4" x14ac:dyDescent="0.3">
      <c r="A4" s="53"/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 t="s">
        <v>71</v>
      </c>
      <c r="AA4" s="261"/>
      <c r="AB4" s="261"/>
      <c r="AC4" s="261"/>
      <c r="AD4" s="261"/>
      <c r="AE4" s="261"/>
      <c r="AF4" s="261" t="s">
        <v>71</v>
      </c>
      <c r="AG4" s="261"/>
      <c r="AH4" s="261"/>
      <c r="AI4" s="261"/>
      <c r="AJ4" s="261"/>
      <c r="AK4" s="261"/>
      <c r="AL4" s="261"/>
      <c r="AM4" s="261"/>
    </row>
    <row r="5" spans="1:40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M5" s="217"/>
    </row>
    <row r="6" spans="1:40" s="6" customFormat="1" ht="43.2" x14ac:dyDescent="0.3">
      <c r="A6" s="32" t="s">
        <v>142</v>
      </c>
      <c r="B6" s="9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21" t="s">
        <v>1383</v>
      </c>
    </row>
    <row r="7" spans="1:40" s="6" customFormat="1" ht="14.4" x14ac:dyDescent="0.3">
      <c r="A7" s="52" t="s">
        <v>7</v>
      </c>
      <c r="B7" s="6" t="s">
        <v>1339</v>
      </c>
      <c r="C7" s="10">
        <v>1782508237</v>
      </c>
      <c r="D7" s="10">
        <v>3527060513</v>
      </c>
      <c r="E7" s="10">
        <v>1566961174</v>
      </c>
      <c r="F7" s="10">
        <v>1277809172</v>
      </c>
      <c r="G7" s="10">
        <v>4075824602</v>
      </c>
      <c r="H7" s="10">
        <v>25584559497</v>
      </c>
      <c r="I7" s="10">
        <v>6954371775</v>
      </c>
      <c r="J7" s="10">
        <v>1043560308</v>
      </c>
      <c r="K7" s="10">
        <v>6397135058</v>
      </c>
      <c r="L7" s="10">
        <v>14551155940</v>
      </c>
      <c r="M7" s="10">
        <v>31524601319</v>
      </c>
      <c r="N7" s="10">
        <v>1874319948</v>
      </c>
      <c r="O7" s="10">
        <v>3489693735</v>
      </c>
      <c r="P7" s="10">
        <v>10137313279</v>
      </c>
      <c r="Q7" s="10">
        <v>2600747322</v>
      </c>
      <c r="R7" s="10">
        <v>6020009080</v>
      </c>
      <c r="S7" s="10">
        <v>539624713</v>
      </c>
      <c r="T7" s="10">
        <v>17176681230</v>
      </c>
      <c r="U7" s="10">
        <v>12763632848</v>
      </c>
      <c r="V7" s="10">
        <v>2477213482</v>
      </c>
      <c r="W7" s="10">
        <v>32000112101</v>
      </c>
      <c r="X7" s="10">
        <v>3716716914</v>
      </c>
      <c r="Y7" s="10">
        <v>650678136</v>
      </c>
      <c r="Z7" s="10">
        <v>24468535538</v>
      </c>
      <c r="AA7" s="10">
        <v>7857176209</v>
      </c>
      <c r="AB7" s="10">
        <v>37685508311</v>
      </c>
      <c r="AC7" s="10">
        <v>48696187228</v>
      </c>
      <c r="AD7" s="10">
        <v>13134136967</v>
      </c>
      <c r="AE7" s="10">
        <v>24352547735</v>
      </c>
      <c r="AF7" s="10">
        <v>12331953629</v>
      </c>
      <c r="AG7" s="10">
        <v>2629450202</v>
      </c>
      <c r="AH7" s="10">
        <v>61301235917</v>
      </c>
      <c r="AI7" s="10">
        <v>7956965516</v>
      </c>
      <c r="AJ7" s="10">
        <v>2392658453</v>
      </c>
      <c r="AK7" s="10">
        <v>8386389142</v>
      </c>
      <c r="AL7" s="10">
        <v>336237468</v>
      </c>
      <c r="AM7" s="197">
        <v>443261272698</v>
      </c>
    </row>
    <row r="8" spans="1:40" s="6" customFormat="1" ht="14.4" x14ac:dyDescent="0.3">
      <c r="A8" s="52" t="s">
        <v>8</v>
      </c>
      <c r="B8" s="6" t="s">
        <v>1311</v>
      </c>
      <c r="C8" s="10">
        <v>19048778563</v>
      </c>
      <c r="D8" s="10">
        <v>21951931088</v>
      </c>
      <c r="E8" s="10">
        <v>11338994898</v>
      </c>
      <c r="F8" s="10">
        <v>4993504950</v>
      </c>
      <c r="G8" s="10">
        <v>44735915281</v>
      </c>
      <c r="H8" s="10">
        <v>117266487583</v>
      </c>
      <c r="I8" s="10">
        <v>24000338519</v>
      </c>
      <c r="J8" s="10">
        <v>6132430592</v>
      </c>
      <c r="K8" s="10">
        <v>8565442400</v>
      </c>
      <c r="L8" s="10">
        <v>125963897212</v>
      </c>
      <c r="M8" s="10">
        <v>83133719599</v>
      </c>
      <c r="N8" s="10">
        <v>2008089295</v>
      </c>
      <c r="O8" s="10">
        <v>29028525312</v>
      </c>
      <c r="P8" s="10">
        <v>30271425557</v>
      </c>
      <c r="Q8" s="10">
        <v>8363659712</v>
      </c>
      <c r="R8" s="10">
        <v>27576787313</v>
      </c>
      <c r="S8" s="10">
        <v>2774521248</v>
      </c>
      <c r="T8" s="10">
        <v>91846718544</v>
      </c>
      <c r="U8" s="10">
        <v>104762456024</v>
      </c>
      <c r="V8" s="10">
        <v>17084891843</v>
      </c>
      <c r="W8" s="10">
        <v>21347771343</v>
      </c>
      <c r="X8" s="10">
        <v>28695635055</v>
      </c>
      <c r="Y8" s="10">
        <v>4457531301</v>
      </c>
      <c r="Z8" s="10">
        <v>184452860026</v>
      </c>
      <c r="AA8" s="10">
        <v>62371749495</v>
      </c>
      <c r="AB8" s="10">
        <v>191141175755</v>
      </c>
      <c r="AC8" s="10">
        <v>63336139323</v>
      </c>
      <c r="AD8" s="10">
        <v>20306872246</v>
      </c>
      <c r="AE8" s="10">
        <v>71018488824</v>
      </c>
      <c r="AF8" s="10">
        <v>47619867715</v>
      </c>
      <c r="AG8" s="10">
        <v>15435805300</v>
      </c>
      <c r="AH8" s="10">
        <v>34829496228</v>
      </c>
      <c r="AI8" s="10">
        <v>27771717306</v>
      </c>
      <c r="AJ8" s="10">
        <v>5287393884</v>
      </c>
      <c r="AK8" s="10">
        <v>42665645</v>
      </c>
      <c r="AL8" s="10">
        <v>142160466</v>
      </c>
      <c r="AM8" s="197">
        <v>1559105845445</v>
      </c>
    </row>
    <row r="9" spans="1:40" s="6" customFormat="1" ht="14.4" x14ac:dyDescent="0.3">
      <c r="A9" s="52" t="s">
        <v>9</v>
      </c>
      <c r="B9" s="6" t="s">
        <v>1313</v>
      </c>
      <c r="C9" s="10">
        <v>3808657535</v>
      </c>
      <c r="D9" s="10">
        <v>1786184605</v>
      </c>
      <c r="E9" s="10">
        <v>1301150383</v>
      </c>
      <c r="F9" s="10">
        <v>92582402</v>
      </c>
      <c r="G9" s="10">
        <v>34558229902</v>
      </c>
      <c r="H9" s="10">
        <v>2934831601</v>
      </c>
      <c r="I9" s="10">
        <v>7821402671</v>
      </c>
      <c r="J9" s="10">
        <v>1184457322</v>
      </c>
      <c r="K9" s="10">
        <v>655103398</v>
      </c>
      <c r="L9" s="10">
        <v>64111548290</v>
      </c>
      <c r="M9" s="10">
        <v>21735563519</v>
      </c>
      <c r="N9" s="10">
        <v>2289535267</v>
      </c>
      <c r="O9" s="10">
        <v>9288405748</v>
      </c>
      <c r="P9" s="10">
        <v>1351769411</v>
      </c>
      <c r="Q9" s="10">
        <v>648985958</v>
      </c>
      <c r="R9" s="10">
        <v>2171761230</v>
      </c>
      <c r="S9" s="10">
        <v>570673377</v>
      </c>
      <c r="T9" s="10">
        <v>504844678</v>
      </c>
      <c r="U9" s="10">
        <v>25835533188</v>
      </c>
      <c r="V9" s="10">
        <v>674272932</v>
      </c>
      <c r="W9" s="10">
        <v>10571051776</v>
      </c>
      <c r="X9" s="10">
        <v>361057391</v>
      </c>
      <c r="Y9" s="10">
        <v>123552652</v>
      </c>
      <c r="Z9" s="10">
        <v>10934641216</v>
      </c>
      <c r="AA9" s="10">
        <v>4260588382</v>
      </c>
      <c r="AB9" s="10">
        <v>3535837863</v>
      </c>
      <c r="AC9" s="10">
        <v>37975030745</v>
      </c>
      <c r="AD9" s="10">
        <v>5566500628</v>
      </c>
      <c r="AE9" s="10">
        <v>7867325646</v>
      </c>
      <c r="AF9" s="10">
        <v>5303736001</v>
      </c>
      <c r="AG9" s="10">
        <v>623119606</v>
      </c>
      <c r="AH9" s="10">
        <v>862899033</v>
      </c>
      <c r="AI9" s="10">
        <v>1123653729</v>
      </c>
      <c r="AJ9" s="10">
        <v>343429959</v>
      </c>
      <c r="AK9" s="10">
        <v>0</v>
      </c>
      <c r="AL9" s="10">
        <v>599493</v>
      </c>
      <c r="AM9" s="197">
        <v>272778517537</v>
      </c>
    </row>
    <row r="10" spans="1:40" s="6" customFormat="1" ht="14.4" x14ac:dyDescent="0.3">
      <c r="A10" s="52" t="s">
        <v>10</v>
      </c>
      <c r="B10" s="6" t="s">
        <v>194</v>
      </c>
      <c r="C10" s="10">
        <v>2312013689</v>
      </c>
      <c r="D10" s="10">
        <v>24374095500</v>
      </c>
      <c r="E10" s="10">
        <v>315409818</v>
      </c>
      <c r="F10" s="10">
        <v>902486446</v>
      </c>
      <c r="G10" s="10">
        <v>1021681765</v>
      </c>
      <c r="H10" s="10">
        <v>3099861453</v>
      </c>
      <c r="I10" s="10">
        <v>740800241</v>
      </c>
      <c r="J10" s="10">
        <v>185497758</v>
      </c>
      <c r="K10" s="10">
        <v>2429569757</v>
      </c>
      <c r="L10" s="10">
        <v>7487304594</v>
      </c>
      <c r="M10" s="10">
        <v>1525347482</v>
      </c>
      <c r="N10" s="10">
        <v>3910455942</v>
      </c>
      <c r="O10" s="10">
        <v>2220293154</v>
      </c>
      <c r="P10" s="10">
        <v>699245032</v>
      </c>
      <c r="Q10" s="10">
        <v>489783340</v>
      </c>
      <c r="R10" s="10">
        <v>1590269635</v>
      </c>
      <c r="S10" s="10">
        <v>404249462</v>
      </c>
      <c r="T10" s="10">
        <v>1411257066</v>
      </c>
      <c r="U10" s="10">
        <v>9176851759</v>
      </c>
      <c r="V10" s="10">
        <v>799727696</v>
      </c>
      <c r="W10" s="10">
        <v>5632826430</v>
      </c>
      <c r="X10" s="10">
        <v>609123445</v>
      </c>
      <c r="Y10" s="10">
        <v>668126898</v>
      </c>
      <c r="Z10" s="10">
        <v>2784536916</v>
      </c>
      <c r="AA10" s="10">
        <v>2026401099</v>
      </c>
      <c r="AB10" s="10">
        <v>12908506505</v>
      </c>
      <c r="AC10" s="10">
        <v>2188951282</v>
      </c>
      <c r="AD10" s="10">
        <v>780399899</v>
      </c>
      <c r="AE10" s="10">
        <v>4333493743</v>
      </c>
      <c r="AF10" s="10">
        <v>1597406367</v>
      </c>
      <c r="AG10" s="10">
        <v>1359681785</v>
      </c>
      <c r="AH10" s="10">
        <v>5045004256</v>
      </c>
      <c r="AI10" s="10">
        <v>2206931833</v>
      </c>
      <c r="AJ10" s="10">
        <v>1283932120</v>
      </c>
      <c r="AK10" s="10">
        <v>207501803</v>
      </c>
      <c r="AL10" s="10">
        <v>101243236</v>
      </c>
      <c r="AM10" s="197">
        <v>108830269206</v>
      </c>
    </row>
    <row r="11" spans="1:40" s="6" customFormat="1" ht="14.4" x14ac:dyDescent="0.3">
      <c r="A11" s="52" t="s">
        <v>11</v>
      </c>
      <c r="B11" s="6" t="s">
        <v>1340</v>
      </c>
      <c r="C11" s="10">
        <v>0</v>
      </c>
      <c r="D11" s="10">
        <v>806499780</v>
      </c>
      <c r="E11" s="10">
        <v>102207545</v>
      </c>
      <c r="F11" s="10">
        <v>17848287</v>
      </c>
      <c r="G11" s="10">
        <v>38166794</v>
      </c>
      <c r="H11" s="10">
        <v>506254043</v>
      </c>
      <c r="I11" s="10">
        <v>112223663</v>
      </c>
      <c r="J11" s="10">
        <v>12734038</v>
      </c>
      <c r="K11" s="10">
        <v>43845285</v>
      </c>
      <c r="L11" s="10">
        <v>889929759</v>
      </c>
      <c r="M11" s="10">
        <v>463821159</v>
      </c>
      <c r="N11" s="10">
        <v>13959744</v>
      </c>
      <c r="O11" s="10">
        <v>319569081</v>
      </c>
      <c r="P11" s="10">
        <v>27115038</v>
      </c>
      <c r="Q11" s="10">
        <v>0</v>
      </c>
      <c r="R11" s="10">
        <v>719840744</v>
      </c>
      <c r="S11" s="10">
        <v>29075570</v>
      </c>
      <c r="T11" s="10">
        <v>591541308</v>
      </c>
      <c r="U11" s="10">
        <v>1573393523</v>
      </c>
      <c r="V11" s="10">
        <v>137954828</v>
      </c>
      <c r="W11" s="10">
        <v>119134351</v>
      </c>
      <c r="X11" s="10">
        <v>48461554</v>
      </c>
      <c r="Y11" s="10">
        <v>10447379</v>
      </c>
      <c r="Z11" s="10">
        <v>1660677306</v>
      </c>
      <c r="AA11" s="10">
        <v>982848181</v>
      </c>
      <c r="AB11" s="10">
        <v>2897318817</v>
      </c>
      <c r="AC11" s="10">
        <v>1169925513</v>
      </c>
      <c r="AD11" s="10">
        <v>366239856</v>
      </c>
      <c r="AE11" s="10">
        <v>2963187900</v>
      </c>
      <c r="AF11" s="10">
        <v>163173769</v>
      </c>
      <c r="AG11" s="10">
        <v>137639775</v>
      </c>
      <c r="AH11" s="10">
        <v>192885460</v>
      </c>
      <c r="AI11" s="10">
        <v>9651508</v>
      </c>
      <c r="AJ11" s="10">
        <v>29649168</v>
      </c>
      <c r="AK11" s="10">
        <v>0</v>
      </c>
      <c r="AL11" s="10">
        <v>1520547</v>
      </c>
      <c r="AM11" s="197">
        <v>17158741273</v>
      </c>
    </row>
    <row r="12" spans="1:40" s="6" customFormat="1" ht="14.4" x14ac:dyDescent="0.3">
      <c r="A12" s="52" t="s">
        <v>12</v>
      </c>
      <c r="B12" s="6" t="s">
        <v>193</v>
      </c>
      <c r="C12" s="10">
        <v>500000</v>
      </c>
      <c r="D12" s="10">
        <v>28110000</v>
      </c>
      <c r="E12" s="10">
        <v>0</v>
      </c>
      <c r="F12" s="10">
        <v>459942</v>
      </c>
      <c r="G12" s="10">
        <v>255754941</v>
      </c>
      <c r="H12" s="10">
        <v>0</v>
      </c>
      <c r="I12" s="10">
        <v>13756520</v>
      </c>
      <c r="J12" s="10">
        <v>0</v>
      </c>
      <c r="K12" s="10">
        <v>23989757</v>
      </c>
      <c r="L12" s="10">
        <v>46360627</v>
      </c>
      <c r="M12" s="10">
        <v>65129505</v>
      </c>
      <c r="N12" s="10">
        <v>7996382</v>
      </c>
      <c r="O12" s="10">
        <v>79590798</v>
      </c>
      <c r="P12" s="10">
        <v>0</v>
      </c>
      <c r="Q12" s="10">
        <v>8603217</v>
      </c>
      <c r="R12" s="10">
        <v>18008326</v>
      </c>
      <c r="S12" s="10">
        <v>3585000</v>
      </c>
      <c r="T12" s="10">
        <v>357089519</v>
      </c>
      <c r="U12" s="10">
        <v>220893671</v>
      </c>
      <c r="V12" s="10">
        <v>225226583</v>
      </c>
      <c r="W12" s="10">
        <v>3024943</v>
      </c>
      <c r="X12" s="10">
        <v>242765564</v>
      </c>
      <c r="Y12" s="10">
        <v>0</v>
      </c>
      <c r="Z12" s="10">
        <v>244924502</v>
      </c>
      <c r="AA12" s="10">
        <v>12462974</v>
      </c>
      <c r="AB12" s="10">
        <v>1675370</v>
      </c>
      <c r="AC12" s="10">
        <v>298430111</v>
      </c>
      <c r="AD12" s="10">
        <v>35173656</v>
      </c>
      <c r="AE12" s="10">
        <v>58922721</v>
      </c>
      <c r="AF12" s="10">
        <v>44241283</v>
      </c>
      <c r="AG12" s="10">
        <v>60725667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97">
        <v>2357401579</v>
      </c>
    </row>
    <row r="13" spans="1:40" s="6" customFormat="1" ht="14.4" x14ac:dyDescent="0.3">
      <c r="A13" s="52" t="s">
        <v>13</v>
      </c>
      <c r="B13" s="6" t="s">
        <v>1333</v>
      </c>
      <c r="C13" s="10">
        <v>25992720042</v>
      </c>
      <c r="D13" s="10">
        <v>65604714016</v>
      </c>
      <c r="E13" s="10">
        <v>20523170370</v>
      </c>
      <c r="F13" s="10">
        <v>11780307768</v>
      </c>
      <c r="G13" s="10">
        <v>99758999366</v>
      </c>
      <c r="H13" s="10">
        <v>157095642161</v>
      </c>
      <c r="I13" s="10">
        <v>30695152668</v>
      </c>
      <c r="J13" s="10">
        <v>24163986403</v>
      </c>
      <c r="K13" s="10">
        <v>30968863159</v>
      </c>
      <c r="L13" s="10">
        <v>565915938841</v>
      </c>
      <c r="M13" s="10">
        <v>69559608538</v>
      </c>
      <c r="N13" s="10">
        <v>17254263591</v>
      </c>
      <c r="O13" s="10">
        <v>31128205996</v>
      </c>
      <c r="P13" s="10">
        <v>24524333811</v>
      </c>
      <c r="Q13" s="10">
        <v>23624674705</v>
      </c>
      <c r="R13" s="10">
        <v>35325934803</v>
      </c>
      <c r="S13" s="10">
        <v>7379614706</v>
      </c>
      <c r="T13" s="10">
        <v>44345461311</v>
      </c>
      <c r="U13" s="10">
        <v>155514403278</v>
      </c>
      <c r="V13" s="10">
        <v>24627319851</v>
      </c>
      <c r="W13" s="10">
        <v>120050045630</v>
      </c>
      <c r="X13" s="10">
        <v>46201706661</v>
      </c>
      <c r="Y13" s="10">
        <v>40700589882</v>
      </c>
      <c r="Z13" s="10">
        <v>384680987433</v>
      </c>
      <c r="AA13" s="10">
        <v>128325638229</v>
      </c>
      <c r="AB13" s="10">
        <v>445308202676</v>
      </c>
      <c r="AC13" s="10">
        <v>142902017401</v>
      </c>
      <c r="AD13" s="10">
        <v>76389063026</v>
      </c>
      <c r="AE13" s="10">
        <v>91821063341</v>
      </c>
      <c r="AF13" s="10">
        <v>89164412641</v>
      </c>
      <c r="AG13" s="10">
        <v>109792850296</v>
      </c>
      <c r="AH13" s="10">
        <v>508201866676</v>
      </c>
      <c r="AI13" s="10">
        <v>180172009051</v>
      </c>
      <c r="AJ13" s="10">
        <v>96906130684</v>
      </c>
      <c r="AK13" s="10">
        <v>96569984433</v>
      </c>
      <c r="AL13" s="10">
        <v>12292654450</v>
      </c>
      <c r="AM13" s="197">
        <v>4035262537894</v>
      </c>
    </row>
    <row r="14" spans="1:40" s="6" customFormat="1" ht="14.4" x14ac:dyDescent="0.3">
      <c r="A14" s="52" t="s">
        <v>14</v>
      </c>
      <c r="B14" s="6" t="s">
        <v>1341</v>
      </c>
      <c r="C14" s="10">
        <v>7252982100</v>
      </c>
      <c r="D14" s="10">
        <v>942065183</v>
      </c>
      <c r="E14" s="10">
        <v>6385524503</v>
      </c>
      <c r="F14" s="10">
        <v>1451955923</v>
      </c>
      <c r="G14" s="10">
        <v>10673844935</v>
      </c>
      <c r="H14" s="10">
        <v>8776462409</v>
      </c>
      <c r="I14" s="10">
        <v>10465921743</v>
      </c>
      <c r="J14" s="10">
        <v>5022700725</v>
      </c>
      <c r="K14" s="10">
        <v>686142771</v>
      </c>
      <c r="L14" s="10">
        <v>1450921928</v>
      </c>
      <c r="M14" s="10">
        <v>11041779237</v>
      </c>
      <c r="N14" s="10">
        <v>961139806</v>
      </c>
      <c r="O14" s="10">
        <v>896659162</v>
      </c>
      <c r="P14" s="10">
        <v>1027730069</v>
      </c>
      <c r="Q14" s="10">
        <v>270313134</v>
      </c>
      <c r="R14" s="10">
        <v>4819879830</v>
      </c>
      <c r="S14" s="10">
        <v>1712357771</v>
      </c>
      <c r="T14" s="10">
        <v>25594686151</v>
      </c>
      <c r="U14" s="10">
        <v>5716133425</v>
      </c>
      <c r="V14" s="10">
        <v>6718749929</v>
      </c>
      <c r="W14" s="10">
        <v>16209719</v>
      </c>
      <c r="X14" s="10">
        <v>7963738124</v>
      </c>
      <c r="Y14" s="10">
        <v>1408955415</v>
      </c>
      <c r="Z14" s="10">
        <v>56226354085</v>
      </c>
      <c r="AA14" s="10">
        <v>11427786196</v>
      </c>
      <c r="AB14" s="10">
        <v>41884337115</v>
      </c>
      <c r="AC14" s="10">
        <v>3010633428</v>
      </c>
      <c r="AD14" s="10">
        <v>19616025873</v>
      </c>
      <c r="AE14" s="10">
        <v>3463283456</v>
      </c>
      <c r="AF14" s="10">
        <v>8263764734</v>
      </c>
      <c r="AG14" s="10">
        <v>1202725426</v>
      </c>
      <c r="AH14" s="10">
        <v>0</v>
      </c>
      <c r="AI14" s="10">
        <v>1268963151</v>
      </c>
      <c r="AJ14" s="10">
        <v>161059730</v>
      </c>
      <c r="AK14" s="10">
        <v>0</v>
      </c>
      <c r="AL14" s="10">
        <v>164098721</v>
      </c>
      <c r="AM14" s="197">
        <v>267945885907</v>
      </c>
    </row>
    <row r="15" spans="1:40" s="6" customFormat="1" ht="14.4" x14ac:dyDescent="0.3">
      <c r="A15" s="52" t="s">
        <v>15</v>
      </c>
      <c r="B15" s="6" t="s">
        <v>1342</v>
      </c>
      <c r="C15" s="10">
        <v>9382189547</v>
      </c>
      <c r="D15" s="10">
        <v>26874406576</v>
      </c>
      <c r="E15" s="10">
        <v>8091059389</v>
      </c>
      <c r="F15" s="10">
        <v>1267067920</v>
      </c>
      <c r="G15" s="10">
        <v>19110572412</v>
      </c>
      <c r="H15" s="10">
        <v>49671676449</v>
      </c>
      <c r="I15" s="10">
        <v>10857978166</v>
      </c>
      <c r="J15" s="10">
        <v>699060078</v>
      </c>
      <c r="K15" s="10">
        <v>3842701209</v>
      </c>
      <c r="L15" s="10">
        <v>128720359829</v>
      </c>
      <c r="M15" s="10">
        <v>80979097138</v>
      </c>
      <c r="N15" s="10">
        <v>3655493659</v>
      </c>
      <c r="O15" s="10">
        <v>23179568833</v>
      </c>
      <c r="P15" s="10">
        <v>5479511612</v>
      </c>
      <c r="Q15" s="10">
        <v>2081307081</v>
      </c>
      <c r="R15" s="10">
        <v>7873541914</v>
      </c>
      <c r="S15" s="10">
        <v>683048425</v>
      </c>
      <c r="T15" s="10">
        <v>69263549737</v>
      </c>
      <c r="U15" s="10">
        <v>106689792369</v>
      </c>
      <c r="V15" s="10">
        <v>3457003447</v>
      </c>
      <c r="W15" s="10">
        <v>12051965911</v>
      </c>
      <c r="X15" s="10">
        <v>7262273756</v>
      </c>
      <c r="Y15" s="10">
        <v>5971802454</v>
      </c>
      <c r="Z15" s="10">
        <v>187705200543</v>
      </c>
      <c r="AA15" s="10">
        <v>44696641489</v>
      </c>
      <c r="AB15" s="10">
        <v>97264906983</v>
      </c>
      <c r="AC15" s="10">
        <v>36710001629</v>
      </c>
      <c r="AD15" s="10">
        <v>8465854328</v>
      </c>
      <c r="AE15" s="10">
        <v>28611594242</v>
      </c>
      <c r="AF15" s="10">
        <v>32012408639</v>
      </c>
      <c r="AG15" s="10">
        <v>9077680087</v>
      </c>
      <c r="AH15" s="10">
        <v>12623147578</v>
      </c>
      <c r="AI15" s="10">
        <v>17708697992</v>
      </c>
      <c r="AJ15" s="10">
        <v>5005519860</v>
      </c>
      <c r="AK15" s="10">
        <v>477163802</v>
      </c>
      <c r="AL15" s="10">
        <v>2793362932</v>
      </c>
      <c r="AM15" s="197">
        <v>1070297208015</v>
      </c>
    </row>
    <row r="16" spans="1:40" s="6" customFormat="1" ht="18.75" customHeight="1" x14ac:dyDescent="0.3">
      <c r="A16" s="83"/>
      <c r="B16" s="17" t="s">
        <v>81</v>
      </c>
      <c r="C16" s="18">
        <v>69580349713</v>
      </c>
      <c r="D16" s="18">
        <v>145895067261</v>
      </c>
      <c r="E16" s="18">
        <v>49624478080</v>
      </c>
      <c r="F16" s="18">
        <v>21784022810</v>
      </c>
      <c r="G16" s="18">
        <v>214228989998</v>
      </c>
      <c r="H16" s="18">
        <v>364935775196</v>
      </c>
      <c r="I16" s="18">
        <v>91661945966</v>
      </c>
      <c r="J16" s="18">
        <v>38444427224</v>
      </c>
      <c r="K16" s="18">
        <v>53612792794</v>
      </c>
      <c r="L16" s="18">
        <v>909137417020</v>
      </c>
      <c r="M16" s="18">
        <v>300028667496</v>
      </c>
      <c r="N16" s="18">
        <v>31975253634</v>
      </c>
      <c r="O16" s="18">
        <v>99630511819</v>
      </c>
      <c r="P16" s="18">
        <v>73518443809</v>
      </c>
      <c r="Q16" s="18">
        <v>38088074469</v>
      </c>
      <c r="R16" s="18">
        <v>86116032875</v>
      </c>
      <c r="S16" s="18">
        <v>14096750272</v>
      </c>
      <c r="T16" s="18">
        <v>251091829544</v>
      </c>
      <c r="U16" s="18">
        <v>422253090085</v>
      </c>
      <c r="V16" s="18">
        <v>56202360591</v>
      </c>
      <c r="W16" s="18">
        <v>201792142204</v>
      </c>
      <c r="X16" s="18">
        <v>95101478464</v>
      </c>
      <c r="Y16" s="18">
        <v>53991684117</v>
      </c>
      <c r="Z16" s="18">
        <v>853158717565</v>
      </c>
      <c r="AA16" s="18">
        <v>261961292254</v>
      </c>
      <c r="AB16" s="18">
        <v>832627469395</v>
      </c>
      <c r="AC16" s="18">
        <v>336287316660</v>
      </c>
      <c r="AD16" s="18">
        <v>144660266479</v>
      </c>
      <c r="AE16" s="18">
        <v>234489907608</v>
      </c>
      <c r="AF16" s="18">
        <v>196500964778</v>
      </c>
      <c r="AG16" s="18">
        <v>140319678144</v>
      </c>
      <c r="AH16" s="18">
        <v>623056535148</v>
      </c>
      <c r="AI16" s="18">
        <v>238218590086</v>
      </c>
      <c r="AJ16" s="18">
        <v>111409773858</v>
      </c>
      <c r="AK16" s="18">
        <v>105683704825</v>
      </c>
      <c r="AL16" s="18">
        <v>15831877313</v>
      </c>
      <c r="AM16" s="198">
        <v>7776997679554</v>
      </c>
      <c r="AN16" s="226"/>
    </row>
    <row r="17" spans="1:39" s="6" customFormat="1" ht="14.4" x14ac:dyDescent="0.3">
      <c r="A17" s="52" t="s">
        <v>16</v>
      </c>
      <c r="B17" s="6" t="s">
        <v>1343</v>
      </c>
      <c r="C17" s="10">
        <v>4109285</v>
      </c>
      <c r="D17" s="10">
        <v>0</v>
      </c>
      <c r="E17" s="10">
        <v>0</v>
      </c>
      <c r="F17" s="10">
        <v>0</v>
      </c>
      <c r="G17" s="10">
        <v>0</v>
      </c>
      <c r="H17" s="10">
        <v>56906481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564545465</v>
      </c>
      <c r="O17" s="10">
        <v>185200677</v>
      </c>
      <c r="P17" s="10">
        <v>0</v>
      </c>
      <c r="Q17" s="10">
        <v>0</v>
      </c>
      <c r="R17" s="10">
        <v>537533639</v>
      </c>
      <c r="S17" s="10">
        <v>0</v>
      </c>
      <c r="T17" s="10">
        <v>0</v>
      </c>
      <c r="U17" s="10">
        <v>0</v>
      </c>
      <c r="V17" s="10">
        <v>2989429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109819660</v>
      </c>
      <c r="AE17" s="10">
        <v>0</v>
      </c>
      <c r="AF17" s="10">
        <v>0</v>
      </c>
      <c r="AG17" s="10">
        <v>242798451</v>
      </c>
      <c r="AH17" s="10">
        <v>0</v>
      </c>
      <c r="AI17" s="10">
        <v>51763041</v>
      </c>
      <c r="AJ17" s="10">
        <v>0</v>
      </c>
      <c r="AK17" s="10">
        <v>0</v>
      </c>
      <c r="AL17" s="10">
        <v>0</v>
      </c>
      <c r="AM17" s="197">
        <v>1755666128</v>
      </c>
    </row>
    <row r="18" spans="1:39" s="6" customFormat="1" ht="14.4" x14ac:dyDescent="0.3">
      <c r="A18" s="52" t="s">
        <v>17</v>
      </c>
      <c r="B18" s="6" t="s">
        <v>1344</v>
      </c>
      <c r="C18" s="10">
        <v>643069750</v>
      </c>
      <c r="D18" s="10">
        <v>867852793</v>
      </c>
      <c r="E18" s="10">
        <v>119550428</v>
      </c>
      <c r="F18" s="10">
        <v>68211548</v>
      </c>
      <c r="G18" s="10">
        <v>3729500543</v>
      </c>
      <c r="H18" s="10">
        <v>1932938127</v>
      </c>
      <c r="I18" s="10">
        <v>288409524</v>
      </c>
      <c r="J18" s="10">
        <v>5544606</v>
      </c>
      <c r="K18" s="10">
        <v>136957316</v>
      </c>
      <c r="L18" s="10">
        <v>9556608199</v>
      </c>
      <c r="M18" s="10">
        <v>1083260012</v>
      </c>
      <c r="N18" s="10">
        <v>567653635</v>
      </c>
      <c r="O18" s="10">
        <v>1014163357</v>
      </c>
      <c r="P18" s="10">
        <v>15612901543</v>
      </c>
      <c r="Q18" s="10">
        <v>34214269</v>
      </c>
      <c r="R18" s="10">
        <v>5093087374</v>
      </c>
      <c r="S18" s="10">
        <v>141886681</v>
      </c>
      <c r="T18" s="10">
        <v>3685718410</v>
      </c>
      <c r="U18" s="10">
        <v>4305967871</v>
      </c>
      <c r="V18" s="10">
        <v>594343949</v>
      </c>
      <c r="W18" s="10">
        <v>291287409</v>
      </c>
      <c r="X18" s="10">
        <v>136057553</v>
      </c>
      <c r="Y18" s="10">
        <v>125637401</v>
      </c>
      <c r="Z18" s="10">
        <v>7463302627</v>
      </c>
      <c r="AA18" s="10">
        <v>1520532524</v>
      </c>
      <c r="AB18" s="10">
        <v>1137636890</v>
      </c>
      <c r="AC18" s="10">
        <v>2859564901</v>
      </c>
      <c r="AD18" s="10">
        <v>298822671</v>
      </c>
      <c r="AE18" s="10">
        <v>1849737146</v>
      </c>
      <c r="AF18" s="10">
        <v>1775921264</v>
      </c>
      <c r="AG18" s="10">
        <v>405007526</v>
      </c>
      <c r="AH18" s="10">
        <v>10229511</v>
      </c>
      <c r="AI18" s="10">
        <v>15420177</v>
      </c>
      <c r="AJ18" s="10">
        <v>110006901</v>
      </c>
      <c r="AK18" s="10">
        <v>0</v>
      </c>
      <c r="AL18" s="10">
        <v>0</v>
      </c>
      <c r="AM18" s="197">
        <v>67481004436</v>
      </c>
    </row>
    <row r="19" spans="1:39" s="6" customFormat="1" ht="14.4" x14ac:dyDescent="0.3">
      <c r="A19" s="52" t="s">
        <v>18</v>
      </c>
      <c r="B19" s="6" t="s">
        <v>1345</v>
      </c>
      <c r="C19" s="10">
        <v>1316136318</v>
      </c>
      <c r="D19" s="10">
        <v>88982335</v>
      </c>
      <c r="E19" s="10">
        <v>164602229</v>
      </c>
      <c r="F19" s="10">
        <v>415813255</v>
      </c>
      <c r="G19" s="10">
        <v>394462614</v>
      </c>
      <c r="H19" s="10">
        <v>946629934</v>
      </c>
      <c r="I19" s="10">
        <v>444190396</v>
      </c>
      <c r="J19" s="10">
        <v>115001703</v>
      </c>
      <c r="K19" s="10">
        <v>115001703</v>
      </c>
      <c r="L19" s="10">
        <v>2041928027</v>
      </c>
      <c r="M19" s="10">
        <v>1547414403</v>
      </c>
      <c r="N19" s="10">
        <v>364388304</v>
      </c>
      <c r="O19" s="10">
        <v>1173563643</v>
      </c>
      <c r="P19" s="10">
        <v>115208150</v>
      </c>
      <c r="Q19" s="10">
        <v>717474494</v>
      </c>
      <c r="R19" s="10">
        <v>17681740</v>
      </c>
      <c r="S19" s="10">
        <v>115001703</v>
      </c>
      <c r="T19" s="10">
        <v>470036039</v>
      </c>
      <c r="U19" s="10">
        <v>3247155045</v>
      </c>
      <c r="V19" s="10">
        <v>168180202</v>
      </c>
      <c r="W19" s="10">
        <v>82869285</v>
      </c>
      <c r="X19" s="10">
        <v>115001703</v>
      </c>
      <c r="Y19" s="10">
        <v>188521877</v>
      </c>
      <c r="Z19" s="10">
        <v>159473418</v>
      </c>
      <c r="AA19" s="10">
        <v>619777239</v>
      </c>
      <c r="AB19" s="10">
        <v>2776162321</v>
      </c>
      <c r="AC19" s="10">
        <v>2349678075</v>
      </c>
      <c r="AD19" s="10">
        <v>115001703</v>
      </c>
      <c r="AE19" s="10">
        <v>558073891</v>
      </c>
      <c r="AF19" s="10">
        <v>1149473851</v>
      </c>
      <c r="AG19" s="10">
        <v>200391001</v>
      </c>
      <c r="AH19" s="10">
        <v>89942859</v>
      </c>
      <c r="AI19" s="10">
        <v>82869278</v>
      </c>
      <c r="AJ19" s="10">
        <v>3767237</v>
      </c>
      <c r="AK19" s="10">
        <v>0</v>
      </c>
      <c r="AL19" s="10">
        <v>6271500</v>
      </c>
      <c r="AM19" s="197">
        <v>22476127475</v>
      </c>
    </row>
    <row r="20" spans="1:39" s="6" customFormat="1" ht="14.4" x14ac:dyDescent="0.3">
      <c r="A20" s="52" t="s">
        <v>19</v>
      </c>
      <c r="B20" s="6" t="s">
        <v>1346</v>
      </c>
      <c r="C20" s="10">
        <v>199877238</v>
      </c>
      <c r="D20" s="10">
        <v>188463718</v>
      </c>
      <c r="E20" s="10">
        <v>51318507</v>
      </c>
      <c r="F20" s="10">
        <v>0</v>
      </c>
      <c r="G20" s="10">
        <v>11932511870</v>
      </c>
      <c r="H20" s="10">
        <v>744309070</v>
      </c>
      <c r="I20" s="10">
        <v>213364640</v>
      </c>
      <c r="J20" s="10">
        <v>87631936</v>
      </c>
      <c r="K20" s="10">
        <v>0</v>
      </c>
      <c r="L20" s="10">
        <v>2580310309</v>
      </c>
      <c r="M20" s="10">
        <v>302987865</v>
      </c>
      <c r="N20" s="10">
        <v>88270505</v>
      </c>
      <c r="O20" s="10">
        <v>108292285</v>
      </c>
      <c r="P20" s="10">
        <v>39864118</v>
      </c>
      <c r="Q20" s="10">
        <v>425202299</v>
      </c>
      <c r="R20" s="10">
        <v>163250832</v>
      </c>
      <c r="S20" s="10">
        <v>97620</v>
      </c>
      <c r="T20" s="10">
        <v>32832430</v>
      </c>
      <c r="U20" s="10">
        <v>77210196</v>
      </c>
      <c r="V20" s="10">
        <v>379019615</v>
      </c>
      <c r="W20" s="10">
        <v>94985804</v>
      </c>
      <c r="X20" s="10">
        <v>183012425</v>
      </c>
      <c r="Y20" s="10">
        <v>153118636</v>
      </c>
      <c r="Z20" s="10">
        <v>3116346744</v>
      </c>
      <c r="AA20" s="10">
        <v>43385477</v>
      </c>
      <c r="AB20" s="10">
        <v>0</v>
      </c>
      <c r="AC20" s="10">
        <v>8905329549</v>
      </c>
      <c r="AD20" s="10">
        <v>285174795</v>
      </c>
      <c r="AE20" s="10">
        <v>189536</v>
      </c>
      <c r="AF20" s="10">
        <v>259108922</v>
      </c>
      <c r="AG20" s="10">
        <v>4192637</v>
      </c>
      <c r="AH20" s="10">
        <v>26968779</v>
      </c>
      <c r="AI20" s="10">
        <v>0</v>
      </c>
      <c r="AJ20" s="10">
        <v>0</v>
      </c>
      <c r="AK20" s="10">
        <v>0</v>
      </c>
      <c r="AL20" s="10">
        <v>0</v>
      </c>
      <c r="AM20" s="197">
        <v>30686628357</v>
      </c>
    </row>
    <row r="21" spans="1:39" s="6" customFormat="1" ht="14.4" x14ac:dyDescent="0.3">
      <c r="A21" s="52" t="s">
        <v>20</v>
      </c>
      <c r="B21" s="6" t="s">
        <v>1347</v>
      </c>
      <c r="C21" s="10">
        <v>6952544381</v>
      </c>
      <c r="D21" s="10">
        <v>4632453188</v>
      </c>
      <c r="E21" s="10">
        <v>5067739512</v>
      </c>
      <c r="F21" s="10">
        <v>642652268</v>
      </c>
      <c r="G21" s="10">
        <v>13339344485</v>
      </c>
      <c r="H21" s="10">
        <v>29491897805</v>
      </c>
      <c r="I21" s="10">
        <v>5094751008</v>
      </c>
      <c r="J21" s="10">
        <v>30116873</v>
      </c>
      <c r="K21" s="10">
        <v>2466740889</v>
      </c>
      <c r="L21" s="10">
        <v>66412131849</v>
      </c>
      <c r="M21" s="10">
        <v>54956248816</v>
      </c>
      <c r="N21" s="10">
        <v>3331131387</v>
      </c>
      <c r="O21" s="10">
        <v>17742266390</v>
      </c>
      <c r="P21" s="10">
        <v>2041721738</v>
      </c>
      <c r="Q21" s="10">
        <v>554761883</v>
      </c>
      <c r="R21" s="10">
        <v>1913384914</v>
      </c>
      <c r="S21" s="10">
        <v>334852677</v>
      </c>
      <c r="T21" s="10">
        <v>56829492330</v>
      </c>
      <c r="U21" s="10">
        <v>79071177941</v>
      </c>
      <c r="V21" s="10">
        <v>861944203</v>
      </c>
      <c r="W21" s="10">
        <v>4510783476</v>
      </c>
      <c r="X21" s="10">
        <v>2966121306</v>
      </c>
      <c r="Y21" s="10">
        <v>572323769</v>
      </c>
      <c r="Z21" s="10">
        <v>11038989797</v>
      </c>
      <c r="AA21" s="10">
        <v>9703133369</v>
      </c>
      <c r="AB21" s="10">
        <v>46472315844</v>
      </c>
      <c r="AC21" s="10">
        <v>9125029533</v>
      </c>
      <c r="AD21" s="10">
        <v>4982696503</v>
      </c>
      <c r="AE21" s="10">
        <v>15203177288</v>
      </c>
      <c r="AF21" s="10">
        <v>13151235413</v>
      </c>
      <c r="AG21" s="10">
        <v>2060887604</v>
      </c>
      <c r="AH21" s="10">
        <v>4084821559</v>
      </c>
      <c r="AI21" s="10">
        <v>10985982675</v>
      </c>
      <c r="AJ21" s="10">
        <v>1186368839</v>
      </c>
      <c r="AK21" s="10">
        <v>102650085</v>
      </c>
      <c r="AL21" s="10">
        <v>44608488</v>
      </c>
      <c r="AM21" s="197">
        <v>487958480085</v>
      </c>
    </row>
    <row r="22" spans="1:39" s="6" customFormat="1" ht="14.4" x14ac:dyDescent="0.3">
      <c r="A22" s="52" t="s">
        <v>21</v>
      </c>
      <c r="B22" s="6" t="s">
        <v>1348</v>
      </c>
      <c r="C22" s="10">
        <v>3009944875</v>
      </c>
      <c r="D22" s="10">
        <v>1786174852</v>
      </c>
      <c r="E22" s="10">
        <v>2222241287</v>
      </c>
      <c r="F22" s="10">
        <v>280695191</v>
      </c>
      <c r="G22" s="10">
        <v>5939512739</v>
      </c>
      <c r="H22" s="10">
        <v>18700854399</v>
      </c>
      <c r="I22" s="10">
        <v>4061424536</v>
      </c>
      <c r="J22" s="10">
        <v>577057977</v>
      </c>
      <c r="K22" s="10">
        <v>1041366494</v>
      </c>
      <c r="L22" s="10">
        <v>7687453341</v>
      </c>
      <c r="M22" s="10">
        <v>14484095728</v>
      </c>
      <c r="N22" s="10">
        <v>1044203496</v>
      </c>
      <c r="O22" s="10">
        <v>4749459466</v>
      </c>
      <c r="P22" s="10">
        <v>4790105744</v>
      </c>
      <c r="Q22" s="10">
        <v>1365482062</v>
      </c>
      <c r="R22" s="10">
        <v>4552540876</v>
      </c>
      <c r="S22" s="10">
        <v>325546741</v>
      </c>
      <c r="T22" s="10">
        <v>12308059588</v>
      </c>
      <c r="U22" s="10">
        <v>11931531781</v>
      </c>
      <c r="V22" s="10">
        <v>3152213076</v>
      </c>
      <c r="W22" s="10">
        <v>2444716455</v>
      </c>
      <c r="X22" s="10">
        <v>4804440616</v>
      </c>
      <c r="Y22" s="10">
        <v>1106201365</v>
      </c>
      <c r="Z22" s="10">
        <v>44661010363</v>
      </c>
      <c r="AA22" s="10">
        <v>4607663847</v>
      </c>
      <c r="AB22" s="10">
        <v>24107416618</v>
      </c>
      <c r="AC22" s="10">
        <v>9795022555</v>
      </c>
      <c r="AD22" s="10">
        <v>2845249913</v>
      </c>
      <c r="AE22" s="10">
        <v>12518766952</v>
      </c>
      <c r="AF22" s="10">
        <v>12570944661</v>
      </c>
      <c r="AG22" s="10">
        <v>1618598486</v>
      </c>
      <c r="AH22" s="10">
        <v>0</v>
      </c>
      <c r="AI22" s="10">
        <v>0</v>
      </c>
      <c r="AJ22" s="10">
        <v>13045543</v>
      </c>
      <c r="AK22" s="10">
        <v>0</v>
      </c>
      <c r="AL22" s="10">
        <v>3172962</v>
      </c>
      <c r="AM22" s="197">
        <v>225106214585</v>
      </c>
    </row>
    <row r="23" spans="1:39" s="6" customFormat="1" ht="14.4" x14ac:dyDescent="0.3">
      <c r="A23" s="52" t="s">
        <v>22</v>
      </c>
      <c r="B23" s="6" t="s">
        <v>1349</v>
      </c>
      <c r="C23" s="10">
        <v>1534278078</v>
      </c>
      <c r="D23" s="10">
        <v>1041970132</v>
      </c>
      <c r="E23" s="10">
        <v>355135508</v>
      </c>
      <c r="F23" s="10">
        <v>83985758</v>
      </c>
      <c r="G23" s="10">
        <v>53046800</v>
      </c>
      <c r="H23" s="10">
        <v>6758757570</v>
      </c>
      <c r="I23" s="10">
        <v>1155490105</v>
      </c>
      <c r="J23" s="10">
        <v>48655000</v>
      </c>
      <c r="K23" s="10">
        <v>240003286</v>
      </c>
      <c r="L23" s="10">
        <v>1807820255</v>
      </c>
      <c r="M23" s="10">
        <v>3384680610</v>
      </c>
      <c r="N23" s="10">
        <v>933990232</v>
      </c>
      <c r="O23" s="10">
        <v>7300986754</v>
      </c>
      <c r="P23" s="10">
        <v>2447773882</v>
      </c>
      <c r="Q23" s="10">
        <v>167356021</v>
      </c>
      <c r="R23" s="10">
        <v>1502760435</v>
      </c>
      <c r="S23" s="10">
        <v>90557000</v>
      </c>
      <c r="T23" s="10">
        <v>8174317294</v>
      </c>
      <c r="U23" s="10">
        <v>4004336036</v>
      </c>
      <c r="V23" s="10">
        <v>1490094256</v>
      </c>
      <c r="W23" s="10">
        <v>930355258</v>
      </c>
      <c r="X23" s="10">
        <v>1151760094</v>
      </c>
      <c r="Y23" s="10">
        <v>72502581</v>
      </c>
      <c r="Z23" s="10">
        <v>15627345053</v>
      </c>
      <c r="AA23" s="10">
        <v>1118146453</v>
      </c>
      <c r="AB23" s="10">
        <v>0</v>
      </c>
      <c r="AC23" s="10">
        <v>8966634184</v>
      </c>
      <c r="AD23" s="10">
        <v>1336113442</v>
      </c>
      <c r="AE23" s="10">
        <v>1807467835</v>
      </c>
      <c r="AF23" s="10">
        <v>2796189522</v>
      </c>
      <c r="AG23" s="10">
        <v>652742696</v>
      </c>
      <c r="AH23" s="10">
        <v>0</v>
      </c>
      <c r="AI23" s="10">
        <v>91668605</v>
      </c>
      <c r="AJ23" s="10">
        <v>0</v>
      </c>
      <c r="AK23" s="10">
        <v>0</v>
      </c>
      <c r="AL23" s="10">
        <v>0</v>
      </c>
      <c r="AM23" s="197">
        <v>77126920735</v>
      </c>
    </row>
    <row r="24" spans="1:39" s="6" customFormat="1" ht="14.4" x14ac:dyDescent="0.3">
      <c r="A24" s="52" t="s">
        <v>23</v>
      </c>
      <c r="B24" s="6" t="s">
        <v>1350</v>
      </c>
      <c r="C24" s="10">
        <v>3636956332</v>
      </c>
      <c r="D24" s="10">
        <v>3056878348</v>
      </c>
      <c r="E24" s="10">
        <v>276181829</v>
      </c>
      <c r="F24" s="10">
        <v>845122731</v>
      </c>
      <c r="G24" s="10">
        <v>5372476086</v>
      </c>
      <c r="H24" s="10">
        <v>6074369859</v>
      </c>
      <c r="I24" s="10">
        <v>1964060302</v>
      </c>
      <c r="J24" s="10">
        <v>249706554</v>
      </c>
      <c r="K24" s="10">
        <v>981292987</v>
      </c>
      <c r="L24" s="10">
        <v>25001867519</v>
      </c>
      <c r="M24" s="10">
        <v>5828083778</v>
      </c>
      <c r="N24" s="10">
        <v>574665605</v>
      </c>
      <c r="O24" s="10">
        <v>3493811221</v>
      </c>
      <c r="P24" s="10">
        <v>1063575235</v>
      </c>
      <c r="Q24" s="10">
        <v>2519709614</v>
      </c>
      <c r="R24" s="10">
        <v>2737203358</v>
      </c>
      <c r="S24" s="10">
        <v>127077832</v>
      </c>
      <c r="T24" s="10">
        <v>10123660691</v>
      </c>
      <c r="U24" s="10">
        <v>6185777012</v>
      </c>
      <c r="V24" s="10">
        <v>1301583167</v>
      </c>
      <c r="W24" s="10">
        <v>8433299181</v>
      </c>
      <c r="X24" s="10">
        <v>1001688689</v>
      </c>
      <c r="Y24" s="10">
        <v>360528088</v>
      </c>
      <c r="Z24" s="10">
        <v>6218764924</v>
      </c>
      <c r="AA24" s="10">
        <v>8972290334</v>
      </c>
      <c r="AB24" s="10">
        <v>28082911361</v>
      </c>
      <c r="AC24" s="10">
        <v>4272299847</v>
      </c>
      <c r="AD24" s="10">
        <v>4595089445</v>
      </c>
      <c r="AE24" s="10">
        <v>5009613153</v>
      </c>
      <c r="AF24" s="10">
        <v>6976310732</v>
      </c>
      <c r="AG24" s="10">
        <v>17729738417</v>
      </c>
      <c r="AH24" s="10">
        <v>17585458891</v>
      </c>
      <c r="AI24" s="10">
        <v>7234045100</v>
      </c>
      <c r="AJ24" s="10">
        <v>2167123147</v>
      </c>
      <c r="AK24" s="10">
        <v>823067648</v>
      </c>
      <c r="AL24" s="10">
        <v>2923072360</v>
      </c>
      <c r="AM24" s="197">
        <v>203799361377</v>
      </c>
    </row>
    <row r="25" spans="1:39" s="6" customFormat="1" ht="14.4" x14ac:dyDescent="0.3">
      <c r="A25" s="52" t="s">
        <v>24</v>
      </c>
      <c r="B25" s="6" t="s">
        <v>1362</v>
      </c>
      <c r="C25" s="10">
        <v>23937129512</v>
      </c>
      <c r="D25" s="10">
        <v>49352529649</v>
      </c>
      <c r="E25" s="10">
        <v>16461623559</v>
      </c>
      <c r="F25" s="10">
        <v>5157079744</v>
      </c>
      <c r="G25" s="10">
        <v>62174844417</v>
      </c>
      <c r="H25" s="10">
        <v>148090657167</v>
      </c>
      <c r="I25" s="10">
        <v>24439489093</v>
      </c>
      <c r="J25" s="10">
        <v>6106793944</v>
      </c>
      <c r="K25" s="10">
        <v>10925421156</v>
      </c>
      <c r="L25" s="10">
        <v>181548459466</v>
      </c>
      <c r="M25" s="10">
        <v>99246634230</v>
      </c>
      <c r="N25" s="10">
        <v>4905439505</v>
      </c>
      <c r="O25" s="10">
        <v>33982613620</v>
      </c>
      <c r="P25" s="10">
        <v>24230595428</v>
      </c>
      <c r="Q25" s="10">
        <v>9137458059</v>
      </c>
      <c r="R25" s="10">
        <v>29782837680</v>
      </c>
      <c r="S25" s="10">
        <v>2410958773</v>
      </c>
      <c r="T25" s="10">
        <v>91158707303</v>
      </c>
      <c r="U25" s="10">
        <v>185362946801</v>
      </c>
      <c r="V25" s="10">
        <v>17012734341</v>
      </c>
      <c r="W25" s="10">
        <v>64904351485</v>
      </c>
      <c r="X25" s="10">
        <v>31096818927</v>
      </c>
      <c r="Y25" s="10">
        <v>20084110833</v>
      </c>
      <c r="Z25" s="10">
        <v>425452364982</v>
      </c>
      <c r="AA25" s="10">
        <v>85352519837</v>
      </c>
      <c r="AB25" s="10">
        <v>248018281617</v>
      </c>
      <c r="AC25" s="10">
        <v>146026233839</v>
      </c>
      <c r="AD25" s="10">
        <v>40915737858</v>
      </c>
      <c r="AE25" s="10">
        <v>80647349486</v>
      </c>
      <c r="AF25" s="10">
        <v>88352733537</v>
      </c>
      <c r="AG25" s="10">
        <v>18408876253</v>
      </c>
      <c r="AH25" s="10">
        <v>134150759289</v>
      </c>
      <c r="AI25" s="10">
        <v>59089920355</v>
      </c>
      <c r="AJ25" s="10">
        <v>20756577864</v>
      </c>
      <c r="AK25" s="10">
        <v>63848776695</v>
      </c>
      <c r="AL25" s="10">
        <v>1274388122</v>
      </c>
      <c r="AM25" s="197">
        <v>2553804754426</v>
      </c>
    </row>
    <row r="26" spans="1:39" s="6" customFormat="1" ht="14.4" x14ac:dyDescent="0.3">
      <c r="A26" s="52" t="s">
        <v>25</v>
      </c>
      <c r="B26" s="6" t="s">
        <v>1312</v>
      </c>
      <c r="C26" s="10">
        <v>9719482080</v>
      </c>
      <c r="D26" s="10">
        <v>4213589557</v>
      </c>
      <c r="E26" s="10">
        <v>4188317090</v>
      </c>
      <c r="F26" s="10">
        <v>1422043325</v>
      </c>
      <c r="G26" s="10">
        <v>13192907564</v>
      </c>
      <c r="H26" s="10">
        <v>27835938816</v>
      </c>
      <c r="I26" s="10">
        <v>3067124324</v>
      </c>
      <c r="J26" s="10">
        <v>3151007153</v>
      </c>
      <c r="K26" s="10">
        <v>3173526556</v>
      </c>
      <c r="L26" s="10">
        <v>17929936166</v>
      </c>
      <c r="M26" s="10">
        <v>8563775889</v>
      </c>
      <c r="N26" s="10">
        <v>4395068872</v>
      </c>
      <c r="O26" s="10">
        <v>7612709827</v>
      </c>
      <c r="P26" s="10">
        <v>4725526349</v>
      </c>
      <c r="Q26" s="10">
        <v>3639892907</v>
      </c>
      <c r="R26" s="10">
        <v>6926834706</v>
      </c>
      <c r="S26" s="10">
        <v>1738873502</v>
      </c>
      <c r="T26" s="10">
        <v>9787239517</v>
      </c>
      <c r="U26" s="10">
        <v>19462627218</v>
      </c>
      <c r="V26" s="10">
        <v>6287181488</v>
      </c>
      <c r="W26" s="10">
        <v>7899453177</v>
      </c>
      <c r="X26" s="10">
        <v>9128423479</v>
      </c>
      <c r="Y26" s="10">
        <v>1721130706</v>
      </c>
      <c r="Z26" s="10">
        <v>42034538470</v>
      </c>
      <c r="AA26" s="10">
        <v>13940731100</v>
      </c>
      <c r="AB26" s="10">
        <v>63381658140</v>
      </c>
      <c r="AC26" s="10">
        <v>14965701242</v>
      </c>
      <c r="AD26" s="10">
        <v>16833233831</v>
      </c>
      <c r="AE26" s="10">
        <v>24747579937</v>
      </c>
      <c r="AF26" s="10">
        <v>10274076819</v>
      </c>
      <c r="AG26" s="10">
        <v>4225800413</v>
      </c>
      <c r="AH26" s="10">
        <v>33453919179</v>
      </c>
      <c r="AI26" s="10">
        <v>9778144548</v>
      </c>
      <c r="AJ26" s="10">
        <v>439969419</v>
      </c>
      <c r="AK26" s="10">
        <v>134041110</v>
      </c>
      <c r="AL26" s="10">
        <v>19939327</v>
      </c>
      <c r="AM26" s="197">
        <v>414011943803</v>
      </c>
    </row>
    <row r="27" spans="1:39" s="6" customFormat="1" ht="14.4" x14ac:dyDescent="0.3">
      <c r="A27" s="52" t="s">
        <v>26</v>
      </c>
      <c r="B27" s="6" t="s">
        <v>1351</v>
      </c>
      <c r="C27" s="10">
        <v>3107014757</v>
      </c>
      <c r="D27" s="10">
        <v>2614620568</v>
      </c>
      <c r="E27" s="10">
        <v>8039974</v>
      </c>
      <c r="F27" s="10">
        <v>355780859</v>
      </c>
      <c r="G27" s="10">
        <v>2099400954</v>
      </c>
      <c r="H27" s="10">
        <v>9483124292</v>
      </c>
      <c r="I27" s="10">
        <v>2573087058</v>
      </c>
      <c r="J27" s="10">
        <v>204856740</v>
      </c>
      <c r="K27" s="10">
        <v>762850911</v>
      </c>
      <c r="L27" s="10">
        <v>26048755831</v>
      </c>
      <c r="M27" s="10">
        <v>14323972126</v>
      </c>
      <c r="N27" s="10">
        <v>523983612</v>
      </c>
      <c r="O27" s="10">
        <v>4758452696</v>
      </c>
      <c r="P27" s="10">
        <v>93225924</v>
      </c>
      <c r="Q27" s="10">
        <v>94826689</v>
      </c>
      <c r="R27" s="10">
        <v>2258738047</v>
      </c>
      <c r="S27" s="10">
        <v>38227877</v>
      </c>
      <c r="T27" s="10">
        <v>11606928515</v>
      </c>
      <c r="U27" s="10">
        <v>12026167591</v>
      </c>
      <c r="V27" s="10">
        <v>1115844258</v>
      </c>
      <c r="W27" s="10">
        <v>1287210841</v>
      </c>
      <c r="X27" s="10">
        <v>1492242043</v>
      </c>
      <c r="Y27" s="10">
        <v>250294360</v>
      </c>
      <c r="Z27" s="10">
        <v>106593476202</v>
      </c>
      <c r="AA27" s="10">
        <v>10961004358</v>
      </c>
      <c r="AB27" s="10">
        <v>15670025048</v>
      </c>
      <c r="AC27" s="10">
        <v>5568452503</v>
      </c>
      <c r="AD27" s="10">
        <v>697603216</v>
      </c>
      <c r="AE27" s="10">
        <v>6062535734</v>
      </c>
      <c r="AF27" s="10">
        <v>4874658158</v>
      </c>
      <c r="AG27" s="10">
        <v>2701997420</v>
      </c>
      <c r="AH27" s="10">
        <v>0</v>
      </c>
      <c r="AI27" s="10">
        <v>4618795714</v>
      </c>
      <c r="AJ27" s="10">
        <v>1934062935</v>
      </c>
      <c r="AK27" s="10">
        <v>0</v>
      </c>
      <c r="AL27" s="10">
        <v>11926999</v>
      </c>
      <c r="AM27" s="197">
        <v>256822184810</v>
      </c>
    </row>
    <row r="28" spans="1:39" s="6" customFormat="1" ht="18.75" customHeight="1" x14ac:dyDescent="0.3">
      <c r="A28" s="83"/>
      <c r="B28" s="17" t="s">
        <v>80</v>
      </c>
      <c r="C28" s="19">
        <v>54060542606</v>
      </c>
      <c r="D28" s="19">
        <v>67843515140</v>
      </c>
      <c r="E28" s="19">
        <v>28914749923</v>
      </c>
      <c r="F28" s="19">
        <v>9271384679</v>
      </c>
      <c r="G28" s="19">
        <v>118228008072</v>
      </c>
      <c r="H28" s="19">
        <v>250116383520</v>
      </c>
      <c r="I28" s="19">
        <v>43301390986</v>
      </c>
      <c r="J28" s="19">
        <v>10576372486</v>
      </c>
      <c r="K28" s="19">
        <v>19843161298</v>
      </c>
      <c r="L28" s="19">
        <v>340615270962</v>
      </c>
      <c r="M28" s="19">
        <v>203721153457</v>
      </c>
      <c r="N28" s="19">
        <v>17293340618</v>
      </c>
      <c r="O28" s="19">
        <v>82121519936</v>
      </c>
      <c r="P28" s="19">
        <v>55160498111</v>
      </c>
      <c r="Q28" s="19">
        <v>18656378297</v>
      </c>
      <c r="R28" s="19">
        <v>55485853601</v>
      </c>
      <c r="S28" s="19">
        <v>5323080406</v>
      </c>
      <c r="T28" s="19">
        <v>204176992117</v>
      </c>
      <c r="U28" s="19">
        <v>325674897492</v>
      </c>
      <c r="V28" s="19">
        <v>32366127984</v>
      </c>
      <c r="W28" s="19">
        <v>90879312371</v>
      </c>
      <c r="X28" s="19">
        <v>52075566835</v>
      </c>
      <c r="Y28" s="19">
        <v>24634369616</v>
      </c>
      <c r="Z28" s="19">
        <v>662365612580</v>
      </c>
      <c r="AA28" s="19">
        <v>136839184538</v>
      </c>
      <c r="AB28" s="19">
        <v>429646407839</v>
      </c>
      <c r="AC28" s="19">
        <v>212833946228</v>
      </c>
      <c r="AD28" s="19">
        <v>73014543037</v>
      </c>
      <c r="AE28" s="19">
        <v>148404490958</v>
      </c>
      <c r="AF28" s="19">
        <v>142180652879</v>
      </c>
      <c r="AG28" s="19">
        <v>48251030904</v>
      </c>
      <c r="AH28" s="19">
        <v>189402100067</v>
      </c>
      <c r="AI28" s="19">
        <v>91948609493</v>
      </c>
      <c r="AJ28" s="19">
        <v>26610921885</v>
      </c>
      <c r="AK28" s="19">
        <v>64908535538</v>
      </c>
      <c r="AL28" s="19">
        <v>4283379758</v>
      </c>
      <c r="AM28" s="199">
        <v>4341029286217</v>
      </c>
    </row>
    <row r="29" spans="1:39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10001007088</v>
      </c>
      <c r="G29" s="10">
        <v>71069000000</v>
      </c>
      <c r="H29" s="10">
        <v>86430000000</v>
      </c>
      <c r="I29" s="10">
        <v>37000000000</v>
      </c>
      <c r="J29" s="10">
        <v>20000000000</v>
      </c>
      <c r="K29" s="10">
        <v>28141205781</v>
      </c>
      <c r="L29" s="10">
        <v>223000000000</v>
      </c>
      <c r="M29" s="10">
        <v>76579000000</v>
      </c>
      <c r="N29" s="10">
        <v>11602862570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7470000000</v>
      </c>
      <c r="T29" s="10">
        <v>23000000000</v>
      </c>
      <c r="U29" s="10">
        <v>65000000000</v>
      </c>
      <c r="V29" s="10">
        <v>13000000000</v>
      </c>
      <c r="W29" s="10">
        <v>74085000000</v>
      </c>
      <c r="X29" s="10">
        <v>31132000000</v>
      </c>
      <c r="Y29" s="10">
        <v>25000000000</v>
      </c>
      <c r="Z29" s="10">
        <v>149999600000</v>
      </c>
      <c r="AA29" s="10">
        <v>68266000000</v>
      </c>
      <c r="AB29" s="10">
        <v>124392913000</v>
      </c>
      <c r="AC29" s="10">
        <v>102065000000</v>
      </c>
      <c r="AD29" s="10">
        <v>48776000000</v>
      </c>
      <c r="AE29" s="10">
        <v>82000000000</v>
      </c>
      <c r="AF29" s="10">
        <v>30840000000</v>
      </c>
      <c r="AG29" s="10">
        <v>78300800000</v>
      </c>
      <c r="AH29" s="10">
        <v>25407200000</v>
      </c>
      <c r="AI29" s="10">
        <v>102887300000</v>
      </c>
      <c r="AJ29" s="10">
        <v>69094000000</v>
      </c>
      <c r="AK29" s="10">
        <v>8000000000</v>
      </c>
      <c r="AL29" s="10">
        <v>10000000000</v>
      </c>
      <c r="AM29" s="197">
        <v>1832473179271</v>
      </c>
    </row>
    <row r="30" spans="1:39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491913492</v>
      </c>
      <c r="G30" s="10">
        <v>0</v>
      </c>
      <c r="H30" s="10">
        <v>21084745</v>
      </c>
      <c r="I30" s="10">
        <v>0</v>
      </c>
      <c r="J30" s="10">
        <v>0</v>
      </c>
      <c r="K30" s="10">
        <v>1467321631</v>
      </c>
      <c r="L30" s="10">
        <v>195000000000</v>
      </c>
      <c r="M30" s="10">
        <v>9992444774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240665095</v>
      </c>
      <c r="T30" s="10">
        <v>0</v>
      </c>
      <c r="U30" s="10">
        <v>0</v>
      </c>
      <c r="V30" s="10">
        <v>2700000000</v>
      </c>
      <c r="W30" s="10">
        <v>1990368512</v>
      </c>
      <c r="X30" s="10">
        <v>5255074</v>
      </c>
      <c r="Y30" s="10">
        <v>271209</v>
      </c>
      <c r="Z30" s="10">
        <v>400000</v>
      </c>
      <c r="AA30" s="10">
        <v>1254728</v>
      </c>
      <c r="AB30" s="10">
        <v>0</v>
      </c>
      <c r="AC30" s="10">
        <v>0</v>
      </c>
      <c r="AD30" s="10">
        <v>1800000000</v>
      </c>
      <c r="AE30" s="10">
        <v>107288668</v>
      </c>
      <c r="AF30" s="10">
        <v>4488886403</v>
      </c>
      <c r="AG30" s="10">
        <v>0</v>
      </c>
      <c r="AH30" s="10">
        <v>154136000</v>
      </c>
      <c r="AI30" s="10">
        <v>0</v>
      </c>
      <c r="AJ30" s="10">
        <v>729723</v>
      </c>
      <c r="AK30" s="10">
        <v>0</v>
      </c>
      <c r="AL30" s="10">
        <v>0</v>
      </c>
      <c r="AM30" s="197">
        <v>219287334594</v>
      </c>
    </row>
    <row r="31" spans="1:39" s="6" customFormat="1" ht="14.4" x14ac:dyDescent="0.3">
      <c r="A31" s="52" t="s">
        <v>29</v>
      </c>
      <c r="B31" s="6" t="s">
        <v>1354</v>
      </c>
      <c r="C31" s="10">
        <v>11630701550</v>
      </c>
      <c r="D31" s="10">
        <v>11716124690</v>
      </c>
      <c r="E31" s="10">
        <v>11186505541</v>
      </c>
      <c r="F31" s="10">
        <v>2872664431</v>
      </c>
      <c r="G31" s="10">
        <v>13720447987</v>
      </c>
      <c r="H31" s="10">
        <v>25061865242</v>
      </c>
      <c r="I31" s="10">
        <v>10134936628</v>
      </c>
      <c r="J31" s="10">
        <v>7876702502</v>
      </c>
      <c r="K31" s="10">
        <v>2565524352</v>
      </c>
      <c r="L31" s="10">
        <v>65628446596</v>
      </c>
      <c r="M31" s="10">
        <v>5529329078</v>
      </c>
      <c r="N31" s="10">
        <v>1799316241</v>
      </c>
      <c r="O31" s="10">
        <v>5261999209</v>
      </c>
      <c r="P31" s="10">
        <v>5599400309</v>
      </c>
      <c r="Q31" s="10">
        <v>9697196977</v>
      </c>
      <c r="R31" s="10">
        <v>5874096169</v>
      </c>
      <c r="S31" s="10">
        <v>1636712779</v>
      </c>
      <c r="T31" s="10">
        <v>9140225165</v>
      </c>
      <c r="U31" s="10">
        <v>13338857184</v>
      </c>
      <c r="V31" s="10">
        <v>9574472593</v>
      </c>
      <c r="W31" s="10">
        <v>3599548646</v>
      </c>
      <c r="X31" s="10">
        <v>6518255313</v>
      </c>
      <c r="Y31" s="10">
        <v>3093543635</v>
      </c>
      <c r="Z31" s="10">
        <v>29203584592</v>
      </c>
      <c r="AA31" s="10">
        <v>23626293445</v>
      </c>
      <c r="AB31" s="10">
        <v>229890488307</v>
      </c>
      <c r="AC31" s="10">
        <v>13903779699</v>
      </c>
      <c r="AD31" s="10">
        <v>10132200941</v>
      </c>
      <c r="AE31" s="10">
        <v>7120426526</v>
      </c>
      <c r="AF31" s="10">
        <v>7270786457</v>
      </c>
      <c r="AG31" s="10">
        <v>5310630818</v>
      </c>
      <c r="AH31" s="10">
        <v>293885838389</v>
      </c>
      <c r="AI31" s="10">
        <v>8066453504</v>
      </c>
      <c r="AJ31" s="10">
        <v>3268143669</v>
      </c>
      <c r="AK31" s="10">
        <v>408712392</v>
      </c>
      <c r="AL31" s="10">
        <v>81101742</v>
      </c>
      <c r="AM31" s="197">
        <v>875225313298</v>
      </c>
    </row>
    <row r="32" spans="1:39" s="6" customFormat="1" ht="14.4" x14ac:dyDescent="0.3">
      <c r="A32" s="52" t="s">
        <v>30</v>
      </c>
      <c r="B32" s="6" t="s">
        <v>1355</v>
      </c>
      <c r="C32" s="10">
        <v>-4854745087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10487618574</v>
      </c>
      <c r="M32" s="10">
        <v>0</v>
      </c>
      <c r="N32" s="10">
        <v>0</v>
      </c>
      <c r="O32" s="10">
        <v>-15473485979</v>
      </c>
      <c r="P32" s="10">
        <v>0</v>
      </c>
      <c r="Q32" s="10">
        <v>0</v>
      </c>
      <c r="R32" s="10">
        <v>0</v>
      </c>
      <c r="S32" s="10">
        <v>0</v>
      </c>
      <c r="T32" s="10">
        <v>8563356270</v>
      </c>
      <c r="U32" s="10">
        <v>22211108229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365764</v>
      </c>
      <c r="AJ32" s="10">
        <v>0</v>
      </c>
      <c r="AK32" s="10">
        <v>0</v>
      </c>
      <c r="AL32" s="10">
        <v>0</v>
      </c>
      <c r="AM32" s="197">
        <v>20934217771</v>
      </c>
    </row>
    <row r="33" spans="1:40" s="6" customFormat="1" ht="14.4" x14ac:dyDescent="0.3">
      <c r="A33" s="100"/>
      <c r="B33" s="6" t="s">
        <v>114</v>
      </c>
      <c r="C33" s="50">
        <v>-666753356</v>
      </c>
      <c r="D33" s="50">
        <v>37519840599</v>
      </c>
      <c r="E33" s="50">
        <v>-2461379309</v>
      </c>
      <c r="F33" s="50">
        <v>-852946880</v>
      </c>
      <c r="G33" s="50">
        <v>11211533939</v>
      </c>
      <c r="H33" s="50">
        <v>3306441689</v>
      </c>
      <c r="I33" s="50">
        <v>1225618352</v>
      </c>
      <c r="J33" s="50">
        <v>-8647764</v>
      </c>
      <c r="K33" s="50">
        <v>1595579732</v>
      </c>
      <c r="L33" s="50">
        <v>74406080888</v>
      </c>
      <c r="M33" s="50">
        <v>4206740187</v>
      </c>
      <c r="N33" s="50">
        <v>1279734205</v>
      </c>
      <c r="O33" s="50">
        <v>-1908592716</v>
      </c>
      <c r="P33" s="50">
        <v>-188835857</v>
      </c>
      <c r="Q33" s="50">
        <v>-265500805</v>
      </c>
      <c r="R33" s="50">
        <v>-3216276895</v>
      </c>
      <c r="S33" s="50">
        <v>-573708008</v>
      </c>
      <c r="T33" s="50">
        <v>6211255992</v>
      </c>
      <c r="U33" s="50">
        <v>-3971772820</v>
      </c>
      <c r="V33" s="50">
        <v>-1438239986</v>
      </c>
      <c r="W33" s="50">
        <v>31237912675</v>
      </c>
      <c r="X33" s="50">
        <v>5370401242</v>
      </c>
      <c r="Y33" s="50">
        <v>1263499657</v>
      </c>
      <c r="Z33" s="50">
        <v>11589520393</v>
      </c>
      <c r="AA33" s="50">
        <v>33228559543</v>
      </c>
      <c r="AB33" s="50">
        <v>48697660249</v>
      </c>
      <c r="AC33" s="50">
        <v>7484590733</v>
      </c>
      <c r="AD33" s="50">
        <v>10937522501</v>
      </c>
      <c r="AE33" s="50">
        <v>-3142298544</v>
      </c>
      <c r="AF33" s="50">
        <v>11720639039</v>
      </c>
      <c r="AG33" s="50">
        <v>8457216422</v>
      </c>
      <c r="AH33" s="50">
        <v>114207260692</v>
      </c>
      <c r="AI33" s="50">
        <v>35315861325</v>
      </c>
      <c r="AJ33" s="50">
        <v>12435978581</v>
      </c>
      <c r="AK33" s="50">
        <v>32366456895</v>
      </c>
      <c r="AL33" s="50">
        <v>1467395813</v>
      </c>
      <c r="AM33" s="200">
        <v>488048348403</v>
      </c>
    </row>
    <row r="34" spans="1:40" s="6" customFormat="1" ht="18.75" customHeight="1" x14ac:dyDescent="0.3">
      <c r="A34" s="83"/>
      <c r="B34" s="17" t="s">
        <v>82</v>
      </c>
      <c r="C34" s="19">
        <v>15519807107</v>
      </c>
      <c r="D34" s="19">
        <v>78051552121</v>
      </c>
      <c r="E34" s="19">
        <v>20709728157</v>
      </c>
      <c r="F34" s="19">
        <v>12512638131</v>
      </c>
      <c r="G34" s="19">
        <v>96000981926</v>
      </c>
      <c r="H34" s="19">
        <v>114819391676</v>
      </c>
      <c r="I34" s="19">
        <v>48360554980</v>
      </c>
      <c r="J34" s="19">
        <v>27868054738</v>
      </c>
      <c r="K34" s="19">
        <v>33769631496</v>
      </c>
      <c r="L34" s="19">
        <v>568522146058</v>
      </c>
      <c r="M34" s="19">
        <v>96307514039</v>
      </c>
      <c r="N34" s="19">
        <v>14681913016</v>
      </c>
      <c r="O34" s="19">
        <v>17508991883</v>
      </c>
      <c r="P34" s="19">
        <v>18357945698</v>
      </c>
      <c r="Q34" s="19">
        <v>19431696172</v>
      </c>
      <c r="R34" s="19">
        <v>30630179274</v>
      </c>
      <c r="S34" s="19">
        <v>8773669866</v>
      </c>
      <c r="T34" s="19">
        <v>46914837427</v>
      </c>
      <c r="U34" s="19">
        <v>96578192593</v>
      </c>
      <c r="V34" s="19">
        <v>23836232607</v>
      </c>
      <c r="W34" s="19">
        <v>110912829833</v>
      </c>
      <c r="X34" s="19">
        <v>43025911629</v>
      </c>
      <c r="Y34" s="19">
        <v>29357314501</v>
      </c>
      <c r="Z34" s="19">
        <v>190793104985</v>
      </c>
      <c r="AA34" s="19">
        <v>125122107716</v>
      </c>
      <c r="AB34" s="19">
        <v>402981061556</v>
      </c>
      <c r="AC34" s="19">
        <v>123453370432</v>
      </c>
      <c r="AD34" s="19">
        <v>71645723442</v>
      </c>
      <c r="AE34" s="19">
        <v>86085416650</v>
      </c>
      <c r="AF34" s="19">
        <v>54320311899</v>
      </c>
      <c r="AG34" s="19">
        <v>92068647240</v>
      </c>
      <c r="AH34" s="19">
        <v>433654435081</v>
      </c>
      <c r="AI34" s="19">
        <v>146269980593</v>
      </c>
      <c r="AJ34" s="19">
        <v>84798851973</v>
      </c>
      <c r="AK34" s="19">
        <v>40775169287</v>
      </c>
      <c r="AL34" s="19">
        <v>11548497555</v>
      </c>
      <c r="AM34" s="199">
        <v>3435968393337</v>
      </c>
      <c r="AN34" s="226"/>
    </row>
    <row r="35" spans="1:40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M35" s="196"/>
    </row>
    <row r="36" spans="1:40" x14ac:dyDescent="0.3">
      <c r="AJ36" s="223"/>
      <c r="AK36" s="223"/>
      <c r="AL36" s="223"/>
      <c r="AM36" s="229"/>
    </row>
    <row r="37" spans="1:40" x14ac:dyDescent="0.3">
      <c r="AJ37" s="223"/>
      <c r="AK37" s="223"/>
      <c r="AL37" s="223"/>
      <c r="AM37" s="229"/>
    </row>
    <row r="38" spans="1:40" x14ac:dyDescent="0.3">
      <c r="V38" s="223"/>
      <c r="AM38" s="201"/>
    </row>
    <row r="39" spans="1:40" x14ac:dyDescent="0.3">
      <c r="V39" s="223"/>
      <c r="AM39" s="201"/>
    </row>
    <row r="40" spans="1:40" x14ac:dyDescent="0.3">
      <c r="AM40" s="201"/>
    </row>
    <row r="41" spans="1:40" x14ac:dyDescent="0.3">
      <c r="AM41" s="201"/>
    </row>
    <row r="42" spans="1:40" x14ac:dyDescent="0.3">
      <c r="AM42" s="201"/>
    </row>
    <row r="43" spans="1:40" x14ac:dyDescent="0.3">
      <c r="AM43" s="201"/>
    </row>
    <row r="44" spans="1:40" x14ac:dyDescent="0.3">
      <c r="AM44" s="201"/>
    </row>
    <row r="45" spans="1:40" x14ac:dyDescent="0.3">
      <c r="AM45" s="201"/>
    </row>
    <row r="46" spans="1:40" x14ac:dyDescent="0.3">
      <c r="AM46" s="201"/>
    </row>
    <row r="47" spans="1:40" x14ac:dyDescent="0.3">
      <c r="AM47" s="201"/>
    </row>
    <row r="48" spans="1:40" x14ac:dyDescent="0.3">
      <c r="AM48" s="201"/>
    </row>
    <row r="49" spans="39:39" x14ac:dyDescent="0.3">
      <c r="AM49" s="201"/>
    </row>
    <row r="50" spans="39:39" x14ac:dyDescent="0.3">
      <c r="AM50" s="201"/>
    </row>
    <row r="51" spans="39:39" x14ac:dyDescent="0.3">
      <c r="AM51" s="201"/>
    </row>
    <row r="52" spans="39:39" x14ac:dyDescent="0.3">
      <c r="AM52" s="201"/>
    </row>
    <row r="53" spans="39:39" x14ac:dyDescent="0.3">
      <c r="AM53" s="201"/>
    </row>
    <row r="54" spans="39:39" x14ac:dyDescent="0.3">
      <c r="AM54" s="201"/>
    </row>
    <row r="55" spans="39:39" x14ac:dyDescent="0.3">
      <c r="AM55" s="201"/>
    </row>
    <row r="56" spans="39:39" x14ac:dyDescent="0.3">
      <c r="AM56" s="201"/>
    </row>
    <row r="57" spans="39:39" x14ac:dyDescent="0.3">
      <c r="AM57" s="201"/>
    </row>
    <row r="58" spans="39:39" x14ac:dyDescent="0.3">
      <c r="AM58" s="201"/>
    </row>
    <row r="59" spans="39:39" x14ac:dyDescent="0.3">
      <c r="AM59" s="201"/>
    </row>
    <row r="60" spans="39:39" x14ac:dyDescent="0.3">
      <c r="AM60" s="201"/>
    </row>
    <row r="61" spans="39:39" x14ac:dyDescent="0.3">
      <c r="AM61" s="201"/>
    </row>
    <row r="62" spans="39:39" x14ac:dyDescent="0.3">
      <c r="AM62" s="201"/>
    </row>
    <row r="63" spans="39:39" x14ac:dyDescent="0.3">
      <c r="AM63" s="201"/>
    </row>
    <row r="64" spans="39:39" x14ac:dyDescent="0.3">
      <c r="AM64" s="201"/>
    </row>
    <row r="65" spans="39:39" x14ac:dyDescent="0.3">
      <c r="AM65" s="201"/>
    </row>
    <row r="66" spans="39:39" x14ac:dyDescent="0.3">
      <c r="AM66" s="201"/>
    </row>
    <row r="67" spans="39:39" x14ac:dyDescent="0.3">
      <c r="AM67" s="201"/>
    </row>
    <row r="68" spans="39:39" x14ac:dyDescent="0.3">
      <c r="AM68" s="201"/>
    </row>
    <row r="69" spans="39:39" x14ac:dyDescent="0.3">
      <c r="AM69" s="201"/>
    </row>
    <row r="70" spans="39:39" x14ac:dyDescent="0.3">
      <c r="AM70" s="201"/>
    </row>
    <row r="71" spans="39:39" x14ac:dyDescent="0.3">
      <c r="AM71" s="201"/>
    </row>
    <row r="72" spans="39:39" x14ac:dyDescent="0.3">
      <c r="AM72" s="201"/>
    </row>
    <row r="73" spans="39:39" x14ac:dyDescent="0.3">
      <c r="AM73" s="201"/>
    </row>
    <row r="74" spans="39:39" x14ac:dyDescent="0.3">
      <c r="AM74" s="201"/>
    </row>
    <row r="75" spans="39:39" x14ac:dyDescent="0.3">
      <c r="AM75" s="201"/>
    </row>
    <row r="76" spans="39:39" x14ac:dyDescent="0.3">
      <c r="AM76" s="201"/>
    </row>
    <row r="77" spans="39:39" x14ac:dyDescent="0.3">
      <c r="AM77" s="201"/>
    </row>
    <row r="78" spans="39:39" x14ac:dyDescent="0.3">
      <c r="AM78" s="201"/>
    </row>
    <row r="79" spans="39:39" x14ac:dyDescent="0.3">
      <c r="AM79" s="201"/>
    </row>
    <row r="80" spans="39:39" x14ac:dyDescent="0.3">
      <c r="AM80" s="201"/>
    </row>
    <row r="81" spans="39:39" x14ac:dyDescent="0.3">
      <c r="AM81" s="201"/>
    </row>
    <row r="82" spans="39:39" x14ac:dyDescent="0.3">
      <c r="AM82" s="201"/>
    </row>
    <row r="83" spans="39:39" x14ac:dyDescent="0.3">
      <c r="AM83" s="201"/>
    </row>
    <row r="84" spans="39:39" x14ac:dyDescent="0.3">
      <c r="AM84" s="201"/>
    </row>
    <row r="85" spans="39:39" x14ac:dyDescent="0.3">
      <c r="AM85" s="201"/>
    </row>
    <row r="86" spans="39:39" x14ac:dyDescent="0.3">
      <c r="AM86" s="201"/>
    </row>
    <row r="87" spans="39:39" x14ac:dyDescent="0.3">
      <c r="AM87" s="201"/>
    </row>
    <row r="88" spans="39:39" x14ac:dyDescent="0.3">
      <c r="AM88" s="201"/>
    </row>
    <row r="89" spans="39:39" x14ac:dyDescent="0.3">
      <c r="AM89" s="201"/>
    </row>
    <row r="90" spans="39:39" x14ac:dyDescent="0.3">
      <c r="AM90" s="201"/>
    </row>
    <row r="91" spans="39:39" x14ac:dyDescent="0.3">
      <c r="AM91" s="201"/>
    </row>
    <row r="92" spans="39:39" x14ac:dyDescent="0.3">
      <c r="AM92" s="201"/>
    </row>
    <row r="93" spans="39:39" x14ac:dyDescent="0.3">
      <c r="AM93" s="201"/>
    </row>
    <row r="94" spans="39:39" x14ac:dyDescent="0.3">
      <c r="AM94" s="201"/>
    </row>
    <row r="95" spans="39:39" x14ac:dyDescent="0.3">
      <c r="AM95" s="201"/>
    </row>
    <row r="96" spans="39:39" x14ac:dyDescent="0.3">
      <c r="AM96" s="201"/>
    </row>
    <row r="97" spans="39:39" x14ac:dyDescent="0.3">
      <c r="AM97" s="201"/>
    </row>
    <row r="98" spans="39:39" x14ac:dyDescent="0.3">
      <c r="AM98" s="201"/>
    </row>
    <row r="99" spans="39:39" x14ac:dyDescent="0.3">
      <c r="AM99" s="201"/>
    </row>
    <row r="100" spans="39:39" x14ac:dyDescent="0.3">
      <c r="AM100" s="201"/>
    </row>
    <row r="101" spans="39:39" x14ac:dyDescent="0.3">
      <c r="AM101" s="201"/>
    </row>
    <row r="102" spans="39:39" x14ac:dyDescent="0.3">
      <c r="AM102" s="201"/>
    </row>
    <row r="103" spans="39:39" x14ac:dyDescent="0.3">
      <c r="AM103" s="201"/>
    </row>
    <row r="104" spans="39:39" x14ac:dyDescent="0.3">
      <c r="AM104" s="201"/>
    </row>
    <row r="105" spans="39:39" x14ac:dyDescent="0.3">
      <c r="AM105" s="201"/>
    </row>
    <row r="106" spans="39:39" x14ac:dyDescent="0.3">
      <c r="AM106" s="201"/>
    </row>
    <row r="107" spans="39:39" x14ac:dyDescent="0.3">
      <c r="AM107" s="201"/>
    </row>
    <row r="108" spans="39:39" x14ac:dyDescent="0.3">
      <c r="AM108" s="201"/>
    </row>
    <row r="109" spans="39:39" x14ac:dyDescent="0.3">
      <c r="AM109" s="201"/>
    </row>
    <row r="110" spans="39:39" x14ac:dyDescent="0.3">
      <c r="AM110" s="201"/>
    </row>
    <row r="111" spans="39:39" x14ac:dyDescent="0.3">
      <c r="AM111" s="201"/>
    </row>
    <row r="112" spans="39:39" x14ac:dyDescent="0.3">
      <c r="AM112" s="201"/>
    </row>
    <row r="113" spans="39:39" x14ac:dyDescent="0.3">
      <c r="AM113" s="201"/>
    </row>
    <row r="114" spans="39:39" x14ac:dyDescent="0.3">
      <c r="AM114" s="201"/>
    </row>
    <row r="115" spans="39:39" x14ac:dyDescent="0.3">
      <c r="AM115" s="201"/>
    </row>
    <row r="116" spans="39:39" x14ac:dyDescent="0.3">
      <c r="AM116" s="201"/>
    </row>
    <row r="117" spans="39:39" x14ac:dyDescent="0.3">
      <c r="AM117" s="201"/>
    </row>
    <row r="118" spans="39:39" x14ac:dyDescent="0.3">
      <c r="AM118" s="201"/>
    </row>
    <row r="119" spans="39:39" x14ac:dyDescent="0.3">
      <c r="AM119" s="201"/>
    </row>
    <row r="120" spans="39:39" x14ac:dyDescent="0.3">
      <c r="AM120" s="201"/>
    </row>
    <row r="121" spans="39:39" x14ac:dyDescent="0.3">
      <c r="AM121" s="201"/>
    </row>
    <row r="122" spans="39:39" x14ac:dyDescent="0.3">
      <c r="AM122" s="201"/>
    </row>
    <row r="123" spans="39:39" x14ac:dyDescent="0.3">
      <c r="AM123" s="201"/>
    </row>
    <row r="124" spans="39:39" x14ac:dyDescent="0.3">
      <c r="AM124" s="201"/>
    </row>
    <row r="125" spans="39:39" x14ac:dyDescent="0.3">
      <c r="AM125" s="201"/>
    </row>
    <row r="126" spans="39:39" x14ac:dyDescent="0.3">
      <c r="AM126" s="201"/>
    </row>
    <row r="127" spans="39:39" x14ac:dyDescent="0.3">
      <c r="AM127" s="201"/>
    </row>
    <row r="128" spans="39:39" x14ac:dyDescent="0.3">
      <c r="AM128" s="201"/>
    </row>
    <row r="129" spans="39:39" x14ac:dyDescent="0.3">
      <c r="AM129" s="201"/>
    </row>
    <row r="130" spans="39:39" x14ac:dyDescent="0.3">
      <c r="AM130" s="201"/>
    </row>
    <row r="131" spans="39:39" x14ac:dyDescent="0.3">
      <c r="AM131" s="201"/>
    </row>
    <row r="132" spans="39:39" x14ac:dyDescent="0.3">
      <c r="AM132" s="201"/>
    </row>
    <row r="133" spans="39:39" x14ac:dyDescent="0.3">
      <c r="AM133" s="201"/>
    </row>
    <row r="134" spans="39:39" x14ac:dyDescent="0.3">
      <c r="AM134" s="201"/>
    </row>
    <row r="135" spans="39:39" x14ac:dyDescent="0.3">
      <c r="AM135" s="201"/>
    </row>
    <row r="136" spans="39:39" x14ac:dyDescent="0.3">
      <c r="AM136" s="201"/>
    </row>
    <row r="137" spans="39:39" x14ac:dyDescent="0.3">
      <c r="AM137" s="201"/>
    </row>
    <row r="138" spans="39:39" x14ac:dyDescent="0.3">
      <c r="AM138" s="201"/>
    </row>
    <row r="139" spans="39:39" x14ac:dyDescent="0.3">
      <c r="AM139" s="201"/>
    </row>
    <row r="140" spans="39:39" x14ac:dyDescent="0.3">
      <c r="AM140" s="201"/>
    </row>
    <row r="141" spans="39:39" x14ac:dyDescent="0.3">
      <c r="AM141" s="201"/>
    </row>
    <row r="142" spans="39:39" x14ac:dyDescent="0.3">
      <c r="AM142" s="201"/>
    </row>
    <row r="143" spans="39:39" x14ac:dyDescent="0.3">
      <c r="AM143" s="201"/>
    </row>
    <row r="144" spans="39:39" x14ac:dyDescent="0.3">
      <c r="AM144" s="201"/>
    </row>
    <row r="145" spans="39:39" x14ac:dyDescent="0.3">
      <c r="AM145" s="201"/>
    </row>
    <row r="146" spans="39:39" x14ac:dyDescent="0.3">
      <c r="AM146" s="201"/>
    </row>
    <row r="147" spans="39:39" x14ac:dyDescent="0.3">
      <c r="AM147" s="201"/>
    </row>
    <row r="148" spans="39:39" x14ac:dyDescent="0.3">
      <c r="AM148" s="201"/>
    </row>
    <row r="149" spans="39:39" x14ac:dyDescent="0.3">
      <c r="AM149" s="201"/>
    </row>
    <row r="150" spans="39:39" x14ac:dyDescent="0.3">
      <c r="AM150" s="201"/>
    </row>
    <row r="151" spans="39:39" x14ac:dyDescent="0.3">
      <c r="AM151" s="201"/>
    </row>
    <row r="152" spans="39:39" x14ac:dyDescent="0.3">
      <c r="AM152" s="201"/>
    </row>
    <row r="153" spans="39:39" x14ac:dyDescent="0.3">
      <c r="AM153" s="201"/>
    </row>
    <row r="154" spans="39:39" x14ac:dyDescent="0.3">
      <c r="AM154" s="201"/>
    </row>
    <row r="155" spans="39:39" x14ac:dyDescent="0.3">
      <c r="AM155" s="201"/>
    </row>
    <row r="156" spans="39:39" x14ac:dyDescent="0.3">
      <c r="AM156" s="201"/>
    </row>
    <row r="157" spans="39:39" x14ac:dyDescent="0.3">
      <c r="AM157" s="201"/>
    </row>
    <row r="158" spans="39:39" x14ac:dyDescent="0.3">
      <c r="AM158" s="201"/>
    </row>
    <row r="159" spans="39:39" x14ac:dyDescent="0.3">
      <c r="AM159" s="201"/>
    </row>
    <row r="160" spans="39:39" x14ac:dyDescent="0.3">
      <c r="AM160" s="201"/>
    </row>
    <row r="161" spans="39:39" x14ac:dyDescent="0.3">
      <c r="AM161" s="201"/>
    </row>
    <row r="162" spans="39:39" x14ac:dyDescent="0.3">
      <c r="AM162" s="201"/>
    </row>
    <row r="163" spans="39:39" x14ac:dyDescent="0.3">
      <c r="AM163" s="201"/>
    </row>
    <row r="164" spans="39:39" x14ac:dyDescent="0.3">
      <c r="AM164" s="201"/>
    </row>
    <row r="165" spans="39:39" x14ac:dyDescent="0.3">
      <c r="AM165" s="201"/>
    </row>
    <row r="166" spans="39:39" x14ac:dyDescent="0.3">
      <c r="AM166" s="201"/>
    </row>
    <row r="167" spans="39:39" x14ac:dyDescent="0.3">
      <c r="AM167" s="201"/>
    </row>
    <row r="168" spans="39:39" x14ac:dyDescent="0.3">
      <c r="AM168" s="201"/>
    </row>
    <row r="169" spans="39:39" x14ac:dyDescent="0.3">
      <c r="AM169" s="201"/>
    </row>
    <row r="170" spans="39:39" x14ac:dyDescent="0.3">
      <c r="AM170" s="201"/>
    </row>
    <row r="171" spans="39:39" x14ac:dyDescent="0.3">
      <c r="AM171" s="201"/>
    </row>
    <row r="172" spans="39:39" x14ac:dyDescent="0.3">
      <c r="AM172" s="201"/>
    </row>
    <row r="173" spans="39:39" x14ac:dyDescent="0.3">
      <c r="AM173" s="201"/>
    </row>
    <row r="174" spans="39:39" x14ac:dyDescent="0.3">
      <c r="AM174" s="201"/>
    </row>
    <row r="175" spans="39:39" x14ac:dyDescent="0.3">
      <c r="AM175" s="201"/>
    </row>
    <row r="176" spans="39:39" x14ac:dyDescent="0.3">
      <c r="AM176" s="201"/>
    </row>
    <row r="177" spans="39:39" x14ac:dyDescent="0.3">
      <c r="AM177" s="201"/>
    </row>
    <row r="178" spans="39:39" x14ac:dyDescent="0.3">
      <c r="AM178" s="201"/>
    </row>
    <row r="179" spans="39:39" x14ac:dyDescent="0.3">
      <c r="AM179" s="201"/>
    </row>
    <row r="180" spans="39:39" x14ac:dyDescent="0.3">
      <c r="AM180" s="201"/>
    </row>
    <row r="181" spans="39:39" x14ac:dyDescent="0.3">
      <c r="AM181" s="201"/>
    </row>
    <row r="182" spans="39:39" x14ac:dyDescent="0.3">
      <c r="AM182" s="201"/>
    </row>
    <row r="183" spans="39:39" x14ac:dyDescent="0.3">
      <c r="AM183" s="201"/>
    </row>
    <row r="184" spans="39:39" x14ac:dyDescent="0.3">
      <c r="AM184" s="201"/>
    </row>
    <row r="185" spans="39:39" x14ac:dyDescent="0.3">
      <c r="AM185" s="201"/>
    </row>
    <row r="186" spans="39:39" x14ac:dyDescent="0.3">
      <c r="AM186" s="201"/>
    </row>
    <row r="187" spans="39:39" x14ac:dyDescent="0.3">
      <c r="AM187" s="201"/>
    </row>
    <row r="188" spans="39:39" x14ac:dyDescent="0.3">
      <c r="AM188" s="201"/>
    </row>
    <row r="189" spans="39:39" x14ac:dyDescent="0.3">
      <c r="AM189" s="201"/>
    </row>
    <row r="190" spans="39:39" x14ac:dyDescent="0.3">
      <c r="AM190" s="201"/>
    </row>
    <row r="191" spans="39:39" x14ac:dyDescent="0.3">
      <c r="AM191" s="201"/>
    </row>
    <row r="192" spans="39:39" x14ac:dyDescent="0.3">
      <c r="AM192" s="201"/>
    </row>
    <row r="193" spans="39:39" x14ac:dyDescent="0.3">
      <c r="AM193" s="201"/>
    </row>
    <row r="194" spans="39:39" x14ac:dyDescent="0.3">
      <c r="AM194" s="201"/>
    </row>
    <row r="195" spans="39:39" x14ac:dyDescent="0.3">
      <c r="AM195" s="201"/>
    </row>
    <row r="196" spans="39:39" x14ac:dyDescent="0.3">
      <c r="AM196" s="201"/>
    </row>
    <row r="197" spans="39:39" x14ac:dyDescent="0.3">
      <c r="AM197" s="201"/>
    </row>
    <row r="198" spans="39:39" x14ac:dyDescent="0.3">
      <c r="AM198" s="201"/>
    </row>
    <row r="199" spans="39:39" x14ac:dyDescent="0.3">
      <c r="AM199" s="201"/>
    </row>
    <row r="200" spans="39:39" x14ac:dyDescent="0.3">
      <c r="AM200" s="201"/>
    </row>
    <row r="201" spans="39:39" x14ac:dyDescent="0.3">
      <c r="AM201" s="201"/>
    </row>
    <row r="202" spans="39:39" x14ac:dyDescent="0.3">
      <c r="AM202" s="201"/>
    </row>
    <row r="203" spans="39:39" x14ac:dyDescent="0.3">
      <c r="AM203" s="201"/>
    </row>
    <row r="204" spans="39:39" x14ac:dyDescent="0.3">
      <c r="AM204" s="201"/>
    </row>
    <row r="205" spans="39:39" x14ac:dyDescent="0.3">
      <c r="AM205" s="201"/>
    </row>
    <row r="206" spans="39:39" x14ac:dyDescent="0.3">
      <c r="AM206" s="201"/>
    </row>
    <row r="207" spans="39:39" x14ac:dyDescent="0.3">
      <c r="AM207" s="201"/>
    </row>
    <row r="208" spans="39:39" x14ac:dyDescent="0.3">
      <c r="AM208" s="201"/>
    </row>
    <row r="209" spans="39:39" x14ac:dyDescent="0.3">
      <c r="AM209" s="201"/>
    </row>
    <row r="210" spans="39:39" x14ac:dyDescent="0.3">
      <c r="AM210" s="201"/>
    </row>
    <row r="211" spans="39:39" x14ac:dyDescent="0.3">
      <c r="AM211" s="201"/>
    </row>
    <row r="212" spans="39:39" x14ac:dyDescent="0.3">
      <c r="AM212" s="201"/>
    </row>
    <row r="213" spans="39:39" x14ac:dyDescent="0.3">
      <c r="AM213" s="201"/>
    </row>
    <row r="214" spans="39:39" x14ac:dyDescent="0.3">
      <c r="AM214" s="201"/>
    </row>
    <row r="215" spans="39:39" x14ac:dyDescent="0.3">
      <c r="AM215" s="201"/>
    </row>
    <row r="216" spans="39:39" x14ac:dyDescent="0.3">
      <c r="AM216" s="201"/>
    </row>
    <row r="217" spans="39:39" x14ac:dyDescent="0.3">
      <c r="AM217" s="201"/>
    </row>
    <row r="218" spans="39:39" x14ac:dyDescent="0.3">
      <c r="AM218" s="201"/>
    </row>
    <row r="219" spans="39:39" x14ac:dyDescent="0.3">
      <c r="AM219" s="201"/>
    </row>
    <row r="220" spans="39:39" x14ac:dyDescent="0.3">
      <c r="AM220" s="201"/>
    </row>
    <row r="221" spans="39:39" x14ac:dyDescent="0.3">
      <c r="AM221" s="201"/>
    </row>
    <row r="222" spans="39:39" x14ac:dyDescent="0.3">
      <c r="AM222" s="201"/>
    </row>
    <row r="223" spans="39:39" x14ac:dyDescent="0.3">
      <c r="AM223" s="201"/>
    </row>
    <row r="224" spans="39:39" x14ac:dyDescent="0.3">
      <c r="AM224" s="201"/>
    </row>
    <row r="225" spans="39:39" x14ac:dyDescent="0.3">
      <c r="AM225" s="201"/>
    </row>
    <row r="226" spans="39:39" x14ac:dyDescent="0.3">
      <c r="AM226" s="201"/>
    </row>
    <row r="227" spans="39:39" x14ac:dyDescent="0.3">
      <c r="AM227" s="201"/>
    </row>
    <row r="228" spans="39:39" x14ac:dyDescent="0.3">
      <c r="AM228" s="201"/>
    </row>
    <row r="229" spans="39:39" x14ac:dyDescent="0.3">
      <c r="AM229" s="201"/>
    </row>
    <row r="230" spans="39:39" x14ac:dyDescent="0.3">
      <c r="AM230" s="201"/>
    </row>
    <row r="231" spans="39:39" x14ac:dyDescent="0.3">
      <c r="AM231" s="201"/>
    </row>
    <row r="232" spans="39:39" x14ac:dyDescent="0.3">
      <c r="AM232" s="201"/>
    </row>
    <row r="233" spans="39:39" x14ac:dyDescent="0.3">
      <c r="AM233" s="201"/>
    </row>
    <row r="234" spans="39:39" x14ac:dyDescent="0.3">
      <c r="AM234" s="201"/>
    </row>
    <row r="235" spans="39:39" x14ac:dyDescent="0.3">
      <c r="AM235" s="201"/>
    </row>
    <row r="236" spans="39:39" x14ac:dyDescent="0.3">
      <c r="AM236" s="201"/>
    </row>
    <row r="237" spans="39:39" x14ac:dyDescent="0.3">
      <c r="AM237" s="201"/>
    </row>
    <row r="238" spans="39:39" x14ac:dyDescent="0.3">
      <c r="AM238" s="201"/>
    </row>
    <row r="239" spans="39:39" x14ac:dyDescent="0.3">
      <c r="AM239" s="201"/>
    </row>
    <row r="240" spans="39:39" x14ac:dyDescent="0.3">
      <c r="AM240" s="201"/>
    </row>
    <row r="241" spans="39:39" x14ac:dyDescent="0.3">
      <c r="AM241" s="201"/>
    </row>
    <row r="242" spans="39:39" x14ac:dyDescent="0.3">
      <c r="AM242" s="201"/>
    </row>
    <row r="243" spans="39:39" x14ac:dyDescent="0.3">
      <c r="AM243" s="201"/>
    </row>
    <row r="244" spans="39:39" x14ac:dyDescent="0.3">
      <c r="AM244" s="201"/>
    </row>
    <row r="245" spans="39:39" x14ac:dyDescent="0.3">
      <c r="AM245" s="201"/>
    </row>
    <row r="246" spans="39:39" x14ac:dyDescent="0.3">
      <c r="AM246" s="201"/>
    </row>
    <row r="247" spans="39:39" x14ac:dyDescent="0.3">
      <c r="AM247" s="201"/>
    </row>
    <row r="248" spans="39:39" x14ac:dyDescent="0.3">
      <c r="AM248" s="201"/>
    </row>
    <row r="249" spans="39:39" x14ac:dyDescent="0.3">
      <c r="AM249" s="201"/>
    </row>
    <row r="250" spans="39:39" x14ac:dyDescent="0.3">
      <c r="AM250" s="201"/>
    </row>
    <row r="251" spans="39:39" x14ac:dyDescent="0.3">
      <c r="AM251" s="201"/>
    </row>
    <row r="252" spans="39:39" x14ac:dyDescent="0.3">
      <c r="AM252" s="201"/>
    </row>
    <row r="253" spans="39:39" x14ac:dyDescent="0.3">
      <c r="AM253" s="201"/>
    </row>
    <row r="254" spans="39:39" x14ac:dyDescent="0.3">
      <c r="AM254" s="201"/>
    </row>
    <row r="255" spans="39:39" x14ac:dyDescent="0.3">
      <c r="AM255" s="201"/>
    </row>
    <row r="256" spans="39:39" x14ac:dyDescent="0.3">
      <c r="AM256" s="201"/>
    </row>
    <row r="257" spans="39:39" x14ac:dyDescent="0.3">
      <c r="AM257" s="201"/>
    </row>
    <row r="258" spans="39:39" x14ac:dyDescent="0.3">
      <c r="AM258" s="201"/>
    </row>
    <row r="259" spans="39:39" x14ac:dyDescent="0.3">
      <c r="AM259" s="201"/>
    </row>
    <row r="260" spans="39:39" x14ac:dyDescent="0.3">
      <c r="AM260" s="201"/>
    </row>
    <row r="261" spans="39:39" x14ac:dyDescent="0.3">
      <c r="AM261" s="201"/>
    </row>
    <row r="262" spans="39:39" x14ac:dyDescent="0.3">
      <c r="AM262" s="201"/>
    </row>
    <row r="263" spans="39:39" x14ac:dyDescent="0.3">
      <c r="AM263" s="201"/>
    </row>
    <row r="264" spans="39:39" x14ac:dyDescent="0.3">
      <c r="AM264" s="201"/>
    </row>
    <row r="265" spans="39:39" x14ac:dyDescent="0.3">
      <c r="AM265" s="201"/>
    </row>
    <row r="266" spans="39:39" x14ac:dyDescent="0.3">
      <c r="AM266" s="201"/>
    </row>
    <row r="267" spans="39:39" x14ac:dyDescent="0.3">
      <c r="AM267" s="201"/>
    </row>
    <row r="268" spans="39:39" x14ac:dyDescent="0.3">
      <c r="AM268" s="201"/>
    </row>
    <row r="269" spans="39:39" x14ac:dyDescent="0.3">
      <c r="AM269" s="201"/>
    </row>
    <row r="270" spans="39:39" x14ac:dyDescent="0.3">
      <c r="AM270" s="201"/>
    </row>
    <row r="271" spans="39:39" x14ac:dyDescent="0.3">
      <c r="AM271" s="201"/>
    </row>
    <row r="272" spans="39:39" x14ac:dyDescent="0.3">
      <c r="AM272" s="201"/>
    </row>
    <row r="273" spans="39:39" x14ac:dyDescent="0.3">
      <c r="AM273" s="201"/>
    </row>
    <row r="274" spans="39:39" x14ac:dyDescent="0.3">
      <c r="AM274" s="201"/>
    </row>
    <row r="275" spans="39:39" x14ac:dyDescent="0.3">
      <c r="AM275" s="201"/>
    </row>
    <row r="276" spans="39:39" x14ac:dyDescent="0.3">
      <c r="AM276" s="201"/>
    </row>
    <row r="277" spans="39:39" x14ac:dyDescent="0.3">
      <c r="AM277" s="201"/>
    </row>
    <row r="278" spans="39:39" x14ac:dyDescent="0.3">
      <c r="AM278" s="201"/>
    </row>
    <row r="279" spans="39:39" x14ac:dyDescent="0.3">
      <c r="AM279" s="201"/>
    </row>
    <row r="280" spans="39:39" x14ac:dyDescent="0.3">
      <c r="AM280" s="201"/>
    </row>
    <row r="281" spans="39:39" x14ac:dyDescent="0.3">
      <c r="AM281" s="201"/>
    </row>
    <row r="282" spans="39:39" x14ac:dyDescent="0.3">
      <c r="AM282" s="201"/>
    </row>
    <row r="283" spans="39:39" x14ac:dyDescent="0.3">
      <c r="AM283" s="201"/>
    </row>
    <row r="284" spans="39:39" x14ac:dyDescent="0.3">
      <c r="AM284" s="201"/>
    </row>
    <row r="285" spans="39:39" x14ac:dyDescent="0.3">
      <c r="AM285" s="201"/>
    </row>
    <row r="286" spans="39:39" x14ac:dyDescent="0.3">
      <c r="AM286" s="201"/>
    </row>
    <row r="287" spans="39:39" x14ac:dyDescent="0.3">
      <c r="AM287" s="201"/>
    </row>
    <row r="288" spans="39:39" x14ac:dyDescent="0.3">
      <c r="AM288" s="201"/>
    </row>
    <row r="289" spans="39:39" x14ac:dyDescent="0.3">
      <c r="AM289" s="201"/>
    </row>
    <row r="290" spans="39:39" x14ac:dyDescent="0.3">
      <c r="AM290" s="201"/>
    </row>
    <row r="291" spans="39:39" x14ac:dyDescent="0.3">
      <c r="AM291" s="201"/>
    </row>
    <row r="292" spans="39:39" x14ac:dyDescent="0.3">
      <c r="AM292" s="201"/>
    </row>
    <row r="293" spans="39:39" x14ac:dyDescent="0.3">
      <c r="AM293" s="201"/>
    </row>
    <row r="294" spans="39:39" x14ac:dyDescent="0.3">
      <c r="AM294" s="201"/>
    </row>
    <row r="295" spans="39:39" x14ac:dyDescent="0.3">
      <c r="AM295" s="201"/>
    </row>
    <row r="296" spans="39:39" x14ac:dyDescent="0.3">
      <c r="AM296" s="201"/>
    </row>
    <row r="297" spans="39:39" x14ac:dyDescent="0.3">
      <c r="AM297" s="201"/>
    </row>
    <row r="298" spans="39:39" x14ac:dyDescent="0.3">
      <c r="AM298" s="201"/>
    </row>
    <row r="299" spans="39:39" x14ac:dyDescent="0.3">
      <c r="AM299" s="201"/>
    </row>
    <row r="300" spans="39:39" x14ac:dyDescent="0.3">
      <c r="AM300" s="201"/>
    </row>
    <row r="301" spans="39:39" x14ac:dyDescent="0.3">
      <c r="AM301" s="201"/>
    </row>
    <row r="302" spans="39:39" x14ac:dyDescent="0.3">
      <c r="AM302" s="201"/>
    </row>
    <row r="303" spans="39:39" x14ac:dyDescent="0.3">
      <c r="AM303" s="201"/>
    </row>
    <row r="304" spans="39:39" x14ac:dyDescent="0.3">
      <c r="AM304" s="201"/>
    </row>
    <row r="305" spans="39:39" x14ac:dyDescent="0.3">
      <c r="AM305" s="201"/>
    </row>
    <row r="306" spans="39:39" x14ac:dyDescent="0.3">
      <c r="AM306" s="201"/>
    </row>
    <row r="307" spans="39:39" x14ac:dyDescent="0.3">
      <c r="AM307" s="201"/>
    </row>
    <row r="308" spans="39:39" x14ac:dyDescent="0.3">
      <c r="AM308" s="201"/>
    </row>
    <row r="309" spans="39:39" x14ac:dyDescent="0.3">
      <c r="AM309" s="201"/>
    </row>
    <row r="310" spans="39:39" x14ac:dyDescent="0.3">
      <c r="AM310" s="201"/>
    </row>
    <row r="311" spans="39:39" x14ac:dyDescent="0.3">
      <c r="AM311" s="201"/>
    </row>
    <row r="312" spans="39:39" x14ac:dyDescent="0.3">
      <c r="AM312" s="201"/>
    </row>
    <row r="313" spans="39:39" x14ac:dyDescent="0.3">
      <c r="AM313" s="201"/>
    </row>
    <row r="314" spans="39:39" x14ac:dyDescent="0.3">
      <c r="AM314" s="201"/>
    </row>
    <row r="315" spans="39:39" x14ac:dyDescent="0.3">
      <c r="AM315" s="201"/>
    </row>
    <row r="316" spans="39:39" x14ac:dyDescent="0.3">
      <c r="AM316" s="201"/>
    </row>
    <row r="317" spans="39:39" x14ac:dyDescent="0.3">
      <c r="AM317" s="201"/>
    </row>
    <row r="318" spans="39:39" x14ac:dyDescent="0.3">
      <c r="AM318" s="201"/>
    </row>
    <row r="319" spans="39:39" x14ac:dyDescent="0.3">
      <c r="AM319" s="201"/>
    </row>
    <row r="320" spans="39:39" x14ac:dyDescent="0.3">
      <c r="AM320" s="201"/>
    </row>
    <row r="321" spans="39:39" x14ac:dyDescent="0.3">
      <c r="AM321" s="201"/>
    </row>
    <row r="322" spans="39:39" x14ac:dyDescent="0.3">
      <c r="AM322" s="201"/>
    </row>
    <row r="323" spans="39:39" x14ac:dyDescent="0.3">
      <c r="AM323" s="201"/>
    </row>
    <row r="324" spans="39:39" x14ac:dyDescent="0.3">
      <c r="AM324" s="201"/>
    </row>
    <row r="325" spans="39:39" x14ac:dyDescent="0.3">
      <c r="AM325" s="201"/>
    </row>
    <row r="326" spans="39:39" x14ac:dyDescent="0.3">
      <c r="AM326" s="201"/>
    </row>
    <row r="327" spans="39:39" x14ac:dyDescent="0.3">
      <c r="AM327" s="201"/>
    </row>
    <row r="328" spans="39:39" x14ac:dyDescent="0.3">
      <c r="AM328" s="201"/>
    </row>
    <row r="329" spans="39:39" x14ac:dyDescent="0.3">
      <c r="AM329" s="201"/>
    </row>
    <row r="330" spans="39:39" x14ac:dyDescent="0.3">
      <c r="AM330" s="201"/>
    </row>
    <row r="331" spans="39:39" x14ac:dyDescent="0.3">
      <c r="AM331" s="201"/>
    </row>
    <row r="332" spans="39:39" x14ac:dyDescent="0.3">
      <c r="AM332" s="201"/>
    </row>
    <row r="333" spans="39:39" x14ac:dyDescent="0.3">
      <c r="AM333" s="201"/>
    </row>
    <row r="334" spans="39:39" x14ac:dyDescent="0.3">
      <c r="AM334" s="201"/>
    </row>
    <row r="335" spans="39:39" x14ac:dyDescent="0.3">
      <c r="AM335" s="201"/>
    </row>
    <row r="336" spans="39:39" x14ac:dyDescent="0.3">
      <c r="AM336" s="201"/>
    </row>
    <row r="337" spans="39:39" x14ac:dyDescent="0.3">
      <c r="AM337" s="201"/>
    </row>
    <row r="338" spans="39:39" x14ac:dyDescent="0.3">
      <c r="AM338" s="201"/>
    </row>
    <row r="339" spans="39:39" x14ac:dyDescent="0.3">
      <c r="AM339" s="201"/>
    </row>
    <row r="340" spans="39:39" x14ac:dyDescent="0.3">
      <c r="AM340" s="201"/>
    </row>
    <row r="341" spans="39:39" x14ac:dyDescent="0.3">
      <c r="AM341" s="201"/>
    </row>
    <row r="342" spans="39:39" x14ac:dyDescent="0.3">
      <c r="AM342" s="201"/>
    </row>
    <row r="343" spans="39:39" x14ac:dyDescent="0.3">
      <c r="AM343" s="201"/>
    </row>
    <row r="344" spans="39:39" x14ac:dyDescent="0.3">
      <c r="AM344" s="201"/>
    </row>
    <row r="345" spans="39:39" x14ac:dyDescent="0.3">
      <c r="AM345" s="201"/>
    </row>
    <row r="346" spans="39:39" x14ac:dyDescent="0.3">
      <c r="AM346" s="201"/>
    </row>
    <row r="347" spans="39:39" x14ac:dyDescent="0.3">
      <c r="AM347" s="201"/>
    </row>
    <row r="348" spans="39:39" x14ac:dyDescent="0.3">
      <c r="AM348" s="201"/>
    </row>
    <row r="349" spans="39:39" x14ac:dyDescent="0.3">
      <c r="AM349" s="201"/>
    </row>
    <row r="350" spans="39:39" x14ac:dyDescent="0.3">
      <c r="AM350" s="201"/>
    </row>
    <row r="351" spans="39:39" x14ac:dyDescent="0.3">
      <c r="AM351" s="201"/>
    </row>
    <row r="352" spans="39:39" x14ac:dyDescent="0.3">
      <c r="AM352" s="201"/>
    </row>
    <row r="353" spans="39:39" x14ac:dyDescent="0.3">
      <c r="AM353" s="201"/>
    </row>
    <row r="354" spans="39:39" x14ac:dyDescent="0.3">
      <c r="AM354" s="201"/>
    </row>
    <row r="355" spans="39:39" x14ac:dyDescent="0.3">
      <c r="AM355" s="201"/>
    </row>
    <row r="356" spans="39:39" x14ac:dyDescent="0.3">
      <c r="AM356" s="201"/>
    </row>
    <row r="357" spans="39:39" x14ac:dyDescent="0.3">
      <c r="AM357" s="201"/>
    </row>
    <row r="358" spans="39:39" x14ac:dyDescent="0.3">
      <c r="AM358" s="201"/>
    </row>
    <row r="359" spans="39:39" x14ac:dyDescent="0.3">
      <c r="AM359" s="201"/>
    </row>
    <row r="360" spans="39:39" x14ac:dyDescent="0.3">
      <c r="AM360" s="201"/>
    </row>
    <row r="361" spans="39:39" x14ac:dyDescent="0.3">
      <c r="AM361" s="201"/>
    </row>
    <row r="362" spans="39:39" x14ac:dyDescent="0.3">
      <c r="AM362" s="201"/>
    </row>
    <row r="363" spans="39:39" x14ac:dyDescent="0.3">
      <c r="AM363" s="201"/>
    </row>
    <row r="364" spans="39:39" x14ac:dyDescent="0.3">
      <c r="AM364" s="201"/>
    </row>
    <row r="365" spans="39:39" x14ac:dyDescent="0.3">
      <c r="AM365" s="201"/>
    </row>
    <row r="366" spans="39:39" x14ac:dyDescent="0.3">
      <c r="AM366" s="201"/>
    </row>
    <row r="367" spans="39:39" x14ac:dyDescent="0.3">
      <c r="AM367" s="201"/>
    </row>
    <row r="368" spans="39:39" x14ac:dyDescent="0.3">
      <c r="AM368" s="201"/>
    </row>
    <row r="369" spans="39:39" x14ac:dyDescent="0.3">
      <c r="AM369" s="201"/>
    </row>
    <row r="370" spans="39:39" x14ac:dyDescent="0.3">
      <c r="AM370" s="201"/>
    </row>
    <row r="371" spans="39:39" x14ac:dyDescent="0.3">
      <c r="AM371" s="201"/>
    </row>
    <row r="372" spans="39:39" x14ac:dyDescent="0.3">
      <c r="AM372" s="201"/>
    </row>
    <row r="373" spans="39:39" x14ac:dyDescent="0.3">
      <c r="AM373" s="201"/>
    </row>
    <row r="374" spans="39:39" x14ac:dyDescent="0.3">
      <c r="AM374" s="201"/>
    </row>
    <row r="375" spans="39:39" x14ac:dyDescent="0.3">
      <c r="AM375" s="201"/>
    </row>
    <row r="376" spans="39:39" x14ac:dyDescent="0.3">
      <c r="AM376" s="201"/>
    </row>
    <row r="377" spans="39:39" x14ac:dyDescent="0.3">
      <c r="AM377" s="201"/>
    </row>
    <row r="378" spans="39:39" x14ac:dyDescent="0.3">
      <c r="AM378" s="201"/>
    </row>
    <row r="379" spans="39:39" x14ac:dyDescent="0.3">
      <c r="AM379" s="201"/>
    </row>
    <row r="380" spans="39:39" x14ac:dyDescent="0.3">
      <c r="AM380" s="201"/>
    </row>
    <row r="381" spans="39:39" x14ac:dyDescent="0.3">
      <c r="AM381" s="201"/>
    </row>
    <row r="382" spans="39:39" x14ac:dyDescent="0.3">
      <c r="AM382" s="201"/>
    </row>
    <row r="383" spans="39:39" x14ac:dyDescent="0.3">
      <c r="AM383" s="201"/>
    </row>
    <row r="384" spans="39:39" x14ac:dyDescent="0.3">
      <c r="AM384" s="201"/>
    </row>
    <row r="385" spans="39:39" x14ac:dyDescent="0.3">
      <c r="AM385" s="201"/>
    </row>
    <row r="386" spans="39:39" x14ac:dyDescent="0.3">
      <c r="AM386" s="201"/>
    </row>
    <row r="387" spans="39:39" x14ac:dyDescent="0.3">
      <c r="AM387" s="201"/>
    </row>
    <row r="388" spans="39:39" x14ac:dyDescent="0.3">
      <c r="AM388" s="201"/>
    </row>
    <row r="389" spans="39:39" x14ac:dyDescent="0.3">
      <c r="AM389" s="201"/>
    </row>
    <row r="390" spans="39:39" x14ac:dyDescent="0.3">
      <c r="AM390" s="201"/>
    </row>
    <row r="391" spans="39:39" x14ac:dyDescent="0.3">
      <c r="AM391" s="201"/>
    </row>
    <row r="392" spans="39:39" x14ac:dyDescent="0.3">
      <c r="AM392" s="201"/>
    </row>
    <row r="393" spans="39:39" x14ac:dyDescent="0.3">
      <c r="AM393" s="201"/>
    </row>
    <row r="394" spans="39:39" x14ac:dyDescent="0.3">
      <c r="AM394" s="201"/>
    </row>
    <row r="395" spans="39:39" x14ac:dyDescent="0.3">
      <c r="AM395" s="201"/>
    </row>
    <row r="396" spans="39:39" x14ac:dyDescent="0.3">
      <c r="AM396" s="201"/>
    </row>
    <row r="397" spans="39:39" x14ac:dyDescent="0.3">
      <c r="AM397" s="201"/>
    </row>
    <row r="398" spans="39:39" x14ac:dyDescent="0.3">
      <c r="AM398" s="201"/>
    </row>
    <row r="399" spans="39:39" x14ac:dyDescent="0.3">
      <c r="AM399" s="201"/>
    </row>
    <row r="400" spans="39:39" x14ac:dyDescent="0.3">
      <c r="AM400" s="201"/>
    </row>
    <row r="401" spans="39:39" x14ac:dyDescent="0.3">
      <c r="AM401" s="201"/>
    </row>
    <row r="402" spans="39:39" x14ac:dyDescent="0.3">
      <c r="AM402" s="201"/>
    </row>
    <row r="403" spans="39:39" x14ac:dyDescent="0.3">
      <c r="AM403" s="201"/>
    </row>
    <row r="404" spans="39:39" x14ac:dyDescent="0.3">
      <c r="AM404" s="201"/>
    </row>
    <row r="405" spans="39:39" x14ac:dyDescent="0.3">
      <c r="AM405" s="201"/>
    </row>
    <row r="406" spans="39:39" x14ac:dyDescent="0.3">
      <c r="AM406" s="201"/>
    </row>
    <row r="407" spans="39:39" x14ac:dyDescent="0.3">
      <c r="AM407" s="201"/>
    </row>
    <row r="408" spans="39:39" x14ac:dyDescent="0.3">
      <c r="AM408" s="201"/>
    </row>
    <row r="409" spans="39:39" x14ac:dyDescent="0.3">
      <c r="AM409" s="201"/>
    </row>
    <row r="410" spans="39:39" x14ac:dyDescent="0.3">
      <c r="AM410" s="201"/>
    </row>
    <row r="411" spans="39:39" x14ac:dyDescent="0.3">
      <c r="AM411" s="201"/>
    </row>
    <row r="412" spans="39:39" x14ac:dyDescent="0.3">
      <c r="AM412" s="201"/>
    </row>
    <row r="413" spans="39:39" x14ac:dyDescent="0.3">
      <c r="AM413" s="201"/>
    </row>
    <row r="414" spans="39:39" x14ac:dyDescent="0.3">
      <c r="AM414" s="201"/>
    </row>
    <row r="415" spans="39:39" x14ac:dyDescent="0.3">
      <c r="AM415" s="201"/>
    </row>
    <row r="416" spans="39:39" x14ac:dyDescent="0.3">
      <c r="AM416" s="201"/>
    </row>
    <row r="417" spans="39:39" x14ac:dyDescent="0.3">
      <c r="AM417" s="201"/>
    </row>
    <row r="418" spans="39:39" x14ac:dyDescent="0.3">
      <c r="AM418" s="201"/>
    </row>
    <row r="419" spans="39:39" x14ac:dyDescent="0.3">
      <c r="AM419" s="201"/>
    </row>
    <row r="420" spans="39:39" x14ac:dyDescent="0.3">
      <c r="AM420" s="201"/>
    </row>
    <row r="421" spans="39:39" x14ac:dyDescent="0.3">
      <c r="AM421" s="201"/>
    </row>
    <row r="422" spans="39:39" x14ac:dyDescent="0.3">
      <c r="AM422" s="201"/>
    </row>
    <row r="423" spans="39:39" x14ac:dyDescent="0.3">
      <c r="AM423" s="201"/>
    </row>
    <row r="424" spans="39:39" x14ac:dyDescent="0.3">
      <c r="AM424" s="201"/>
    </row>
    <row r="425" spans="39:39" x14ac:dyDescent="0.3">
      <c r="AM425" s="201"/>
    </row>
    <row r="426" spans="39:39" x14ac:dyDescent="0.3">
      <c r="AM426" s="201"/>
    </row>
    <row r="427" spans="39:39" x14ac:dyDescent="0.3">
      <c r="AM427" s="201"/>
    </row>
    <row r="428" spans="39:39" x14ac:dyDescent="0.3">
      <c r="AM428" s="201"/>
    </row>
    <row r="429" spans="39:39" x14ac:dyDescent="0.3">
      <c r="AM429" s="201"/>
    </row>
    <row r="430" spans="39:39" x14ac:dyDescent="0.3">
      <c r="AM430" s="201"/>
    </row>
    <row r="431" spans="39:39" x14ac:dyDescent="0.3">
      <c r="AM431" s="201"/>
    </row>
    <row r="432" spans="39:39" x14ac:dyDescent="0.3">
      <c r="AM432" s="201"/>
    </row>
    <row r="433" spans="39:39" x14ac:dyDescent="0.3">
      <c r="AM433" s="201"/>
    </row>
    <row r="434" spans="39:39" x14ac:dyDescent="0.3">
      <c r="AM434" s="201"/>
    </row>
    <row r="435" spans="39:39" x14ac:dyDescent="0.3">
      <c r="AM435" s="201"/>
    </row>
    <row r="436" spans="39:39" x14ac:dyDescent="0.3">
      <c r="AM436" s="201"/>
    </row>
    <row r="437" spans="39:39" x14ac:dyDescent="0.3">
      <c r="AM437" s="201"/>
    </row>
    <row r="438" spans="39:39" x14ac:dyDescent="0.3">
      <c r="AM438" s="201"/>
    </row>
    <row r="439" spans="39:39" x14ac:dyDescent="0.3">
      <c r="AM439" s="201"/>
    </row>
    <row r="440" spans="39:39" x14ac:dyDescent="0.3">
      <c r="AM440" s="201"/>
    </row>
    <row r="441" spans="39:39" x14ac:dyDescent="0.3">
      <c r="AM441" s="201"/>
    </row>
    <row r="442" spans="39:39" x14ac:dyDescent="0.3">
      <c r="AM442" s="201"/>
    </row>
    <row r="443" spans="39:39" x14ac:dyDescent="0.3">
      <c r="AM443" s="201"/>
    </row>
    <row r="444" spans="39:39" x14ac:dyDescent="0.3">
      <c r="AM444" s="201"/>
    </row>
    <row r="445" spans="39:39" x14ac:dyDescent="0.3">
      <c r="AM445" s="201"/>
    </row>
    <row r="446" spans="39:39" x14ac:dyDescent="0.3">
      <c r="AM446" s="201"/>
    </row>
    <row r="447" spans="39:39" x14ac:dyDescent="0.3">
      <c r="AM447" s="201"/>
    </row>
    <row r="448" spans="39:39" x14ac:dyDescent="0.3">
      <c r="AM448" s="201"/>
    </row>
    <row r="449" spans="39:39" x14ac:dyDescent="0.3">
      <c r="AM449" s="201"/>
    </row>
    <row r="450" spans="39:39" x14ac:dyDescent="0.3">
      <c r="AM450" s="201"/>
    </row>
    <row r="451" spans="39:39" x14ac:dyDescent="0.3">
      <c r="AM451" s="201"/>
    </row>
    <row r="452" spans="39:39" x14ac:dyDescent="0.3">
      <c r="AM452" s="201"/>
    </row>
    <row r="453" spans="39:39" x14ac:dyDescent="0.3">
      <c r="AM453" s="201"/>
    </row>
    <row r="454" spans="39:39" x14ac:dyDescent="0.3">
      <c r="AM454" s="201"/>
    </row>
    <row r="455" spans="39:39" x14ac:dyDescent="0.3">
      <c r="AM455" s="201"/>
    </row>
    <row r="456" spans="39:39" x14ac:dyDescent="0.3">
      <c r="AM456" s="201"/>
    </row>
    <row r="457" spans="39:39" x14ac:dyDescent="0.3">
      <c r="AM457" s="201"/>
    </row>
    <row r="458" spans="39:39" x14ac:dyDescent="0.3">
      <c r="AM458" s="201"/>
    </row>
    <row r="459" spans="39:39" x14ac:dyDescent="0.3">
      <c r="AM459" s="201"/>
    </row>
    <row r="460" spans="39:39" x14ac:dyDescent="0.3">
      <c r="AM460" s="201"/>
    </row>
    <row r="461" spans="39:39" x14ac:dyDescent="0.3">
      <c r="AM461" s="201"/>
    </row>
    <row r="462" spans="39:39" x14ac:dyDescent="0.3">
      <c r="AM462" s="201"/>
    </row>
    <row r="463" spans="39:39" x14ac:dyDescent="0.3">
      <c r="AM463" s="201"/>
    </row>
    <row r="464" spans="39:39" x14ac:dyDescent="0.3">
      <c r="AM464" s="201"/>
    </row>
    <row r="465" spans="39:39" x14ac:dyDescent="0.3">
      <c r="AM465" s="201"/>
    </row>
    <row r="466" spans="39:39" x14ac:dyDescent="0.3">
      <c r="AM466" s="201"/>
    </row>
    <row r="467" spans="39:39" x14ac:dyDescent="0.3">
      <c r="AM467" s="201"/>
    </row>
    <row r="468" spans="39:39" x14ac:dyDescent="0.3">
      <c r="AM468" s="201"/>
    </row>
    <row r="469" spans="39:39" x14ac:dyDescent="0.3">
      <c r="AM469" s="201"/>
    </row>
    <row r="470" spans="39:39" x14ac:dyDescent="0.3">
      <c r="AM470" s="201"/>
    </row>
    <row r="471" spans="39:39" x14ac:dyDescent="0.3">
      <c r="AM471" s="201"/>
    </row>
    <row r="472" spans="39:39" x14ac:dyDescent="0.3">
      <c r="AM472" s="201"/>
    </row>
    <row r="473" spans="39:39" x14ac:dyDescent="0.3">
      <c r="AM473" s="201"/>
    </row>
    <row r="474" spans="39:39" x14ac:dyDescent="0.3">
      <c r="AM474" s="201"/>
    </row>
    <row r="475" spans="39:39" x14ac:dyDescent="0.3">
      <c r="AM475" s="201"/>
    </row>
    <row r="476" spans="39:39" x14ac:dyDescent="0.3">
      <c r="AM476" s="201"/>
    </row>
    <row r="477" spans="39:39" x14ac:dyDescent="0.3">
      <c r="AM477" s="201"/>
    </row>
    <row r="478" spans="39:39" x14ac:dyDescent="0.3">
      <c r="AM478" s="201"/>
    </row>
    <row r="479" spans="39:39" x14ac:dyDescent="0.3">
      <c r="AM479" s="201"/>
    </row>
    <row r="480" spans="39:39" x14ac:dyDescent="0.3">
      <c r="AM480" s="201"/>
    </row>
    <row r="481" spans="39:39" x14ac:dyDescent="0.3">
      <c r="AM481" s="201"/>
    </row>
    <row r="482" spans="39:39" x14ac:dyDescent="0.3">
      <c r="AM482" s="201"/>
    </row>
    <row r="483" spans="39:39" x14ac:dyDescent="0.3">
      <c r="AM483" s="201"/>
    </row>
    <row r="484" spans="39:39" x14ac:dyDescent="0.3">
      <c r="AM484" s="201"/>
    </row>
    <row r="485" spans="39:39" x14ac:dyDescent="0.3">
      <c r="AM485" s="201"/>
    </row>
    <row r="486" spans="39:39" x14ac:dyDescent="0.3">
      <c r="AM486" s="201"/>
    </row>
    <row r="487" spans="39:39" x14ac:dyDescent="0.3">
      <c r="AM487" s="201"/>
    </row>
    <row r="488" spans="39:39" x14ac:dyDescent="0.3">
      <c r="AM488" s="201"/>
    </row>
    <row r="489" spans="39:39" x14ac:dyDescent="0.3">
      <c r="AM489" s="201"/>
    </row>
    <row r="490" spans="39:39" x14ac:dyDescent="0.3">
      <c r="AM490" s="201"/>
    </row>
    <row r="491" spans="39:39" x14ac:dyDescent="0.3">
      <c r="AM491" s="201"/>
    </row>
    <row r="492" spans="39:39" x14ac:dyDescent="0.3">
      <c r="AM492" s="201"/>
    </row>
    <row r="493" spans="39:39" x14ac:dyDescent="0.3">
      <c r="AM493" s="201"/>
    </row>
    <row r="494" spans="39:39" x14ac:dyDescent="0.3">
      <c r="AM494" s="201"/>
    </row>
    <row r="495" spans="39:39" x14ac:dyDescent="0.3">
      <c r="AM495" s="201"/>
    </row>
    <row r="496" spans="39:39" x14ac:dyDescent="0.3">
      <c r="AM496" s="201"/>
    </row>
    <row r="497" spans="39:39" x14ac:dyDescent="0.3">
      <c r="AM497" s="201"/>
    </row>
    <row r="498" spans="39:39" x14ac:dyDescent="0.3">
      <c r="AM498" s="201"/>
    </row>
    <row r="499" spans="39:39" x14ac:dyDescent="0.3">
      <c r="AM499" s="201"/>
    </row>
    <row r="500" spans="39:39" x14ac:dyDescent="0.3">
      <c r="AM500" s="201"/>
    </row>
    <row r="501" spans="39:39" x14ac:dyDescent="0.3">
      <c r="AM501" s="201"/>
    </row>
    <row r="502" spans="39:39" x14ac:dyDescent="0.3">
      <c r="AM502" s="201"/>
    </row>
    <row r="503" spans="39:39" x14ac:dyDescent="0.3">
      <c r="AM503" s="201"/>
    </row>
    <row r="504" spans="39:39" x14ac:dyDescent="0.3">
      <c r="AM504" s="201"/>
    </row>
    <row r="505" spans="39:39" x14ac:dyDescent="0.3">
      <c r="AM505" s="201"/>
    </row>
    <row r="506" spans="39:39" x14ac:dyDescent="0.3">
      <c r="AM506" s="201"/>
    </row>
    <row r="507" spans="39:39" x14ac:dyDescent="0.3">
      <c r="AM507" s="201"/>
    </row>
    <row r="508" spans="39:39" x14ac:dyDescent="0.3">
      <c r="AM508" s="201"/>
    </row>
    <row r="509" spans="39:39" x14ac:dyDescent="0.3">
      <c r="AM509" s="201"/>
    </row>
    <row r="510" spans="39:39" x14ac:dyDescent="0.3">
      <c r="AM510" s="201"/>
    </row>
    <row r="511" spans="39:39" x14ac:dyDescent="0.3">
      <c r="AM511" s="201"/>
    </row>
    <row r="512" spans="39:39" x14ac:dyDescent="0.3">
      <c r="AM512" s="201"/>
    </row>
    <row r="513" spans="39:39" x14ac:dyDescent="0.3">
      <c r="AM513" s="201"/>
    </row>
    <row r="514" spans="39:39" x14ac:dyDescent="0.3">
      <c r="AM514" s="201"/>
    </row>
    <row r="515" spans="39:39" x14ac:dyDescent="0.3">
      <c r="AM515" s="201"/>
    </row>
    <row r="516" spans="39:39" x14ac:dyDescent="0.3">
      <c r="AM516" s="201"/>
    </row>
    <row r="517" spans="39:39" x14ac:dyDescent="0.3">
      <c r="AM517" s="201"/>
    </row>
    <row r="518" spans="39:39" x14ac:dyDescent="0.3">
      <c r="AM518" s="201"/>
    </row>
    <row r="519" spans="39:39" x14ac:dyDescent="0.3">
      <c r="AM519" s="201"/>
    </row>
    <row r="520" spans="39:39" x14ac:dyDescent="0.3">
      <c r="AM520" s="201"/>
    </row>
    <row r="521" spans="39:39" x14ac:dyDescent="0.3">
      <c r="AM521" s="201"/>
    </row>
    <row r="522" spans="39:39" x14ac:dyDescent="0.3">
      <c r="AM522" s="201"/>
    </row>
    <row r="523" spans="39:39" x14ac:dyDescent="0.3">
      <c r="AM523" s="201"/>
    </row>
    <row r="524" spans="39:39" x14ac:dyDescent="0.3">
      <c r="AM524" s="201"/>
    </row>
    <row r="525" spans="39:39" x14ac:dyDescent="0.3">
      <c r="AM525" s="201"/>
    </row>
    <row r="526" spans="39:39" x14ac:dyDescent="0.3">
      <c r="AM526" s="201"/>
    </row>
    <row r="527" spans="39:39" x14ac:dyDescent="0.3">
      <c r="AM527" s="201"/>
    </row>
    <row r="528" spans="39:39" x14ac:dyDescent="0.3">
      <c r="AM528" s="201"/>
    </row>
    <row r="529" spans="39:39" x14ac:dyDescent="0.3">
      <c r="AM529" s="201"/>
    </row>
    <row r="530" spans="39:39" x14ac:dyDescent="0.3">
      <c r="AM530" s="201"/>
    </row>
    <row r="531" spans="39:39" x14ac:dyDescent="0.3">
      <c r="AM531" s="201"/>
    </row>
    <row r="532" spans="39:39" x14ac:dyDescent="0.3">
      <c r="AM532" s="201"/>
    </row>
    <row r="533" spans="39:39" x14ac:dyDescent="0.3">
      <c r="AM533" s="201"/>
    </row>
    <row r="534" spans="39:39" x14ac:dyDescent="0.3">
      <c r="AM534" s="201"/>
    </row>
    <row r="535" spans="39:39" x14ac:dyDescent="0.3">
      <c r="AM535" s="201"/>
    </row>
    <row r="536" spans="39:39" x14ac:dyDescent="0.3">
      <c r="AM536" s="201"/>
    </row>
    <row r="537" spans="39:39" x14ac:dyDescent="0.3">
      <c r="AM537" s="201"/>
    </row>
    <row r="538" spans="39:39" x14ac:dyDescent="0.3">
      <c r="AM538" s="201"/>
    </row>
    <row r="539" spans="39:39" x14ac:dyDescent="0.3">
      <c r="AM539" s="201"/>
    </row>
    <row r="540" spans="39:39" x14ac:dyDescent="0.3">
      <c r="AM540" s="201"/>
    </row>
    <row r="541" spans="39:39" x14ac:dyDescent="0.3">
      <c r="AM541" s="201"/>
    </row>
    <row r="542" spans="39:39" x14ac:dyDescent="0.3">
      <c r="AM542" s="201"/>
    </row>
    <row r="543" spans="39:39" x14ac:dyDescent="0.3">
      <c r="AM543" s="201"/>
    </row>
    <row r="544" spans="39:39" x14ac:dyDescent="0.3">
      <c r="AM544" s="201"/>
    </row>
    <row r="545" spans="39:39" x14ac:dyDescent="0.3">
      <c r="AM545" s="201"/>
    </row>
    <row r="546" spans="39:39" x14ac:dyDescent="0.3">
      <c r="AM546" s="201"/>
    </row>
    <row r="547" spans="39:39" x14ac:dyDescent="0.3">
      <c r="AM547" s="201"/>
    </row>
    <row r="548" spans="39:39" x14ac:dyDescent="0.3">
      <c r="AM548" s="201"/>
    </row>
    <row r="549" spans="39:39" x14ac:dyDescent="0.3">
      <c r="AM549" s="201"/>
    </row>
    <row r="550" spans="39:39" x14ac:dyDescent="0.3">
      <c r="AM550" s="201"/>
    </row>
    <row r="551" spans="39:39" x14ac:dyDescent="0.3">
      <c r="AM551" s="201"/>
    </row>
    <row r="552" spans="39:39" x14ac:dyDescent="0.3">
      <c r="AM552" s="201"/>
    </row>
    <row r="553" spans="39:39" x14ac:dyDescent="0.3">
      <c r="AM553" s="201"/>
    </row>
    <row r="554" spans="39:39" x14ac:dyDescent="0.3">
      <c r="AM554" s="201"/>
    </row>
    <row r="555" spans="39:39" x14ac:dyDescent="0.3">
      <c r="AM555" s="201"/>
    </row>
    <row r="556" spans="39:39" x14ac:dyDescent="0.3">
      <c r="AM556" s="201"/>
    </row>
    <row r="557" spans="39:39" x14ac:dyDescent="0.3">
      <c r="AM557" s="201"/>
    </row>
    <row r="558" spans="39:39" x14ac:dyDescent="0.3">
      <c r="AM558" s="201"/>
    </row>
    <row r="559" spans="39:39" x14ac:dyDescent="0.3">
      <c r="AM559" s="201"/>
    </row>
    <row r="560" spans="39:39" x14ac:dyDescent="0.3">
      <c r="AM560" s="201"/>
    </row>
    <row r="561" spans="39:39" x14ac:dyDescent="0.3">
      <c r="AM561" s="201"/>
    </row>
    <row r="562" spans="39:39" x14ac:dyDescent="0.3">
      <c r="AM562" s="201"/>
    </row>
    <row r="563" spans="39:39" x14ac:dyDescent="0.3">
      <c r="AM563" s="201"/>
    </row>
    <row r="564" spans="39:39" x14ac:dyDescent="0.3">
      <c r="AM564" s="201"/>
    </row>
    <row r="565" spans="39:39" x14ac:dyDescent="0.3">
      <c r="AM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Y2"/>
    <mergeCell ref="U3:Y3"/>
    <mergeCell ref="U4:Y4"/>
    <mergeCell ref="Z2:AE2"/>
    <mergeCell ref="Z3:AE3"/>
    <mergeCell ref="Z4:AE4"/>
    <mergeCell ref="AF2:AM2"/>
    <mergeCell ref="AF3:AM3"/>
    <mergeCell ref="AF4:AM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T1" location="INDICE!A1" display="VOLVER AL INDICE" xr:uid="{00000000-0004-0000-0300-000003000000}"/>
    <hyperlink ref="Z1" location="INDICE!A1" display="VOLVER AL INDICE" xr:uid="{00000000-0004-0000-0300-000004000000}"/>
    <hyperlink ref="AF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Q60"/>
  <sheetViews>
    <sheetView showGridLines="0" zoomScaleNormal="100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52" sqref="AM52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33203125" style="1" customWidth="1" collapsed="1"/>
    <col min="3" max="10" width="20.33203125" style="2" customWidth="1" collapsed="1"/>
    <col min="11" max="36" width="20.33203125" style="1" customWidth="1" collapsed="1"/>
    <col min="37" max="38" width="20.33203125" style="1" customWidth="1"/>
    <col min="39" max="39" width="42" style="1" customWidth="1" collapsed="1"/>
    <col min="40" max="40" width="17.6640625" style="1" customWidth="1" collapsed="1"/>
    <col min="41" max="41" width="11.44140625" style="1" collapsed="1"/>
    <col min="42" max="42" width="14.6640625" style="1" bestFit="1" customWidth="1" collapsed="1"/>
    <col min="43" max="43" width="11.44140625" style="1"/>
    <col min="44" max="16384" width="11.44140625" style="1" collapsed="1"/>
  </cols>
  <sheetData>
    <row r="1" spans="1:39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8" x14ac:dyDescent="0.3">
      <c r="B2" s="69"/>
      <c r="C2" s="259" t="s">
        <v>141</v>
      </c>
      <c r="D2" s="259"/>
      <c r="E2" s="259"/>
      <c r="F2" s="259"/>
      <c r="G2" s="259"/>
      <c r="H2" s="259"/>
      <c r="I2" s="259" t="s">
        <v>141</v>
      </c>
      <c r="J2" s="259"/>
      <c r="K2" s="259"/>
      <c r="L2" s="259"/>
      <c r="M2" s="259"/>
      <c r="N2" s="259"/>
      <c r="O2" s="259" t="s">
        <v>141</v>
      </c>
      <c r="P2" s="259"/>
      <c r="Q2" s="259"/>
      <c r="R2" s="259"/>
      <c r="S2" s="259"/>
      <c r="T2" s="259"/>
      <c r="U2" s="259" t="s">
        <v>141</v>
      </c>
      <c r="V2" s="259"/>
      <c r="W2" s="259"/>
      <c r="X2" s="259"/>
      <c r="Y2" s="259"/>
      <c r="Z2" s="259"/>
      <c r="AA2" s="259" t="s">
        <v>141</v>
      </c>
      <c r="AB2" s="259"/>
      <c r="AC2" s="259"/>
      <c r="AD2" s="259"/>
      <c r="AE2" s="259"/>
      <c r="AF2" s="259"/>
      <c r="AG2" s="259" t="s">
        <v>141</v>
      </c>
      <c r="AH2" s="259"/>
      <c r="AI2" s="259"/>
      <c r="AJ2" s="259"/>
      <c r="AK2" s="259"/>
      <c r="AL2" s="259"/>
      <c r="AM2" s="259"/>
    </row>
    <row r="3" spans="1:39" s="7" customFormat="1" ht="18" x14ac:dyDescent="0.3">
      <c r="B3" s="70"/>
      <c r="C3" s="260" t="str">
        <f>PROPER(CARATULA!$A$19)</f>
        <v>Periodo Julio 2025 - Febrero 2026</v>
      </c>
      <c r="D3" s="260"/>
      <c r="E3" s="260"/>
      <c r="F3" s="260"/>
      <c r="G3" s="260"/>
      <c r="H3" s="260"/>
      <c r="I3" s="260" t="str">
        <f>$C$3</f>
        <v>Periodo Julio 2025 - Febrero 2026</v>
      </c>
      <c r="J3" s="260"/>
      <c r="K3" s="260"/>
      <c r="L3" s="260"/>
      <c r="M3" s="260"/>
      <c r="N3" s="260"/>
      <c r="O3" s="260" t="str">
        <f>$C$3</f>
        <v>Periodo Julio 2025 - Febrero 2026</v>
      </c>
      <c r="P3" s="260"/>
      <c r="Q3" s="260"/>
      <c r="R3" s="260"/>
      <c r="S3" s="260"/>
      <c r="T3" s="260"/>
      <c r="U3" s="260" t="str">
        <f>$C$3</f>
        <v>Periodo Julio 2025 - Febrero 2026</v>
      </c>
      <c r="V3" s="260"/>
      <c r="W3" s="260"/>
      <c r="X3" s="260"/>
      <c r="Y3" s="260"/>
      <c r="Z3" s="260"/>
      <c r="AA3" s="260" t="str">
        <f>$C$3</f>
        <v>Periodo Julio 2025 - Febrero 2026</v>
      </c>
      <c r="AB3" s="260"/>
      <c r="AC3" s="260"/>
      <c r="AD3" s="260"/>
      <c r="AE3" s="260"/>
      <c r="AF3" s="260"/>
      <c r="AG3" s="260" t="str">
        <f>$C$3</f>
        <v>Periodo Julio 2025 - Febrero 2026</v>
      </c>
      <c r="AH3" s="260"/>
      <c r="AI3" s="260"/>
      <c r="AJ3" s="260"/>
      <c r="AK3" s="260"/>
      <c r="AL3" s="260"/>
      <c r="AM3" s="260"/>
    </row>
    <row r="4" spans="1:39" s="7" customFormat="1" ht="14.4" x14ac:dyDescent="0.3"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  <c r="AM4" s="261"/>
    </row>
    <row r="5" spans="1:39" ht="6" customHeight="1" x14ac:dyDescent="0.3">
      <c r="A5" s="55"/>
    </row>
    <row r="6" spans="1:39" s="47" customFormat="1" ht="57.6" x14ac:dyDescent="0.3">
      <c r="A6" s="9" t="s">
        <v>142</v>
      </c>
      <c r="B6" s="27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39" s="6" customFormat="1" ht="14.4" x14ac:dyDescent="0.3">
      <c r="A7" s="52" t="s">
        <v>31</v>
      </c>
      <c r="B7" s="5" t="s">
        <v>83</v>
      </c>
      <c r="C7" s="10">
        <v>32073858955</v>
      </c>
      <c r="D7" s="10">
        <v>44154522342</v>
      </c>
      <c r="E7" s="10">
        <v>23308142365</v>
      </c>
      <c r="F7" s="10">
        <v>7191409901</v>
      </c>
      <c r="G7" s="10">
        <v>71247665589</v>
      </c>
      <c r="H7" s="10">
        <v>189853835752</v>
      </c>
      <c r="I7" s="10">
        <v>29456204043</v>
      </c>
      <c r="J7" s="10">
        <v>7227382041</v>
      </c>
      <c r="K7" s="10">
        <v>23324669227</v>
      </c>
      <c r="L7" s="10">
        <v>178093661484</v>
      </c>
      <c r="M7" s="10">
        <v>128566956693</v>
      </c>
      <c r="N7" s="10">
        <v>20560716249</v>
      </c>
      <c r="O7" s="10">
        <v>44945345742</v>
      </c>
      <c r="P7" s="10">
        <v>30787784245</v>
      </c>
      <c r="Q7" s="10">
        <v>12727970916</v>
      </c>
      <c r="R7" s="10">
        <v>35616726130</v>
      </c>
      <c r="S7" s="10">
        <v>3928099910</v>
      </c>
      <c r="T7" s="10">
        <v>120617680665</v>
      </c>
      <c r="U7" s="10">
        <v>245856667454</v>
      </c>
      <c r="V7" s="10">
        <v>22901364304</v>
      </c>
      <c r="W7" s="10">
        <v>85267713713</v>
      </c>
      <c r="X7" s="10">
        <v>40221595224</v>
      </c>
      <c r="Y7" s="10">
        <v>14090949887</v>
      </c>
      <c r="Z7" s="10">
        <v>324942835058</v>
      </c>
      <c r="AA7" s="10">
        <v>107981968272</v>
      </c>
      <c r="AB7" s="10">
        <v>345465433862</v>
      </c>
      <c r="AC7" s="10">
        <v>187784230726</v>
      </c>
      <c r="AD7" s="10">
        <v>60149763247</v>
      </c>
      <c r="AE7" s="10">
        <v>107965715643</v>
      </c>
      <c r="AF7" s="10">
        <v>167997072590</v>
      </c>
      <c r="AG7" s="10">
        <v>25550678665</v>
      </c>
      <c r="AH7" s="10">
        <v>168732178952</v>
      </c>
      <c r="AI7" s="10">
        <v>78268499862</v>
      </c>
      <c r="AJ7" s="10">
        <v>31923373614</v>
      </c>
      <c r="AK7" s="10">
        <v>31590376483</v>
      </c>
      <c r="AL7" s="10">
        <v>3193891633</v>
      </c>
      <c r="AM7" s="197">
        <v>3053566941438</v>
      </c>
    </row>
    <row r="8" spans="1:39" s="6" customFormat="1" ht="14.4" x14ac:dyDescent="0.3">
      <c r="A8" s="52" t="s">
        <v>32</v>
      </c>
      <c r="B8" s="5" t="s">
        <v>84</v>
      </c>
      <c r="C8" s="10">
        <v>1200280046</v>
      </c>
      <c r="D8" s="10">
        <v>396783160</v>
      </c>
      <c r="E8" s="10">
        <v>249685913</v>
      </c>
      <c r="F8" s="10">
        <v>7275124</v>
      </c>
      <c r="G8" s="10">
        <v>520061618</v>
      </c>
      <c r="H8" s="10">
        <v>841010995</v>
      </c>
      <c r="I8" s="10">
        <v>1064313713</v>
      </c>
      <c r="J8" s="10">
        <v>81431875</v>
      </c>
      <c r="K8" s="10">
        <v>27690145</v>
      </c>
      <c r="L8" s="10">
        <v>1729061414</v>
      </c>
      <c r="M8" s="10">
        <v>663259527</v>
      </c>
      <c r="N8" s="10">
        <v>57809082</v>
      </c>
      <c r="O8" s="10">
        <v>139276416</v>
      </c>
      <c r="P8" s="10">
        <v>330081703</v>
      </c>
      <c r="Q8" s="10">
        <v>257734432</v>
      </c>
      <c r="R8" s="10">
        <v>71861143</v>
      </c>
      <c r="S8" s="10">
        <v>51883408</v>
      </c>
      <c r="T8" s="10">
        <v>112996025</v>
      </c>
      <c r="U8" s="10">
        <v>901674857</v>
      </c>
      <c r="V8" s="10">
        <v>92956651</v>
      </c>
      <c r="W8" s="10">
        <v>214015435</v>
      </c>
      <c r="X8" s="10">
        <v>466441440</v>
      </c>
      <c r="Y8" s="10">
        <v>72053720</v>
      </c>
      <c r="Z8" s="10">
        <v>4230612107</v>
      </c>
      <c r="AA8" s="10">
        <v>278610809</v>
      </c>
      <c r="AB8" s="10">
        <v>0</v>
      </c>
      <c r="AC8" s="10">
        <v>2197420049</v>
      </c>
      <c r="AD8" s="10">
        <v>1564115416</v>
      </c>
      <c r="AE8" s="10">
        <v>156800028</v>
      </c>
      <c r="AF8" s="10">
        <v>803703490</v>
      </c>
      <c r="AG8" s="10">
        <v>382530234</v>
      </c>
      <c r="AH8" s="10">
        <v>5393080981</v>
      </c>
      <c r="AI8" s="10">
        <v>0</v>
      </c>
      <c r="AJ8" s="10">
        <v>0</v>
      </c>
      <c r="AK8" s="10">
        <v>0</v>
      </c>
      <c r="AL8" s="10">
        <v>0</v>
      </c>
      <c r="AM8" s="197">
        <v>24556510956</v>
      </c>
    </row>
    <row r="9" spans="1:39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97">
        <v>0</v>
      </c>
    </row>
    <row r="10" spans="1:39" s="6" customFormat="1" ht="14.4" x14ac:dyDescent="0.3">
      <c r="A10" s="54" t="s">
        <v>34</v>
      </c>
      <c r="B10" s="6" t="s">
        <v>86</v>
      </c>
      <c r="C10" s="10">
        <v>0</v>
      </c>
      <c r="D10" s="10">
        <v>3865704173</v>
      </c>
      <c r="E10" s="10">
        <v>0</v>
      </c>
      <c r="F10" s="10">
        <v>0</v>
      </c>
      <c r="G10" s="10">
        <v>0</v>
      </c>
      <c r="H10" s="10">
        <v>2347618016</v>
      </c>
      <c r="I10" s="10">
        <v>0</v>
      </c>
      <c r="J10" s="10">
        <v>0</v>
      </c>
      <c r="K10" s="10">
        <v>0</v>
      </c>
      <c r="L10" s="10">
        <v>74056074769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92157953</v>
      </c>
      <c r="S10" s="10">
        <v>0</v>
      </c>
      <c r="T10" s="10">
        <v>218743495</v>
      </c>
      <c r="U10" s="10">
        <v>28312181059</v>
      </c>
      <c r="V10" s="10">
        <v>0</v>
      </c>
      <c r="W10" s="10">
        <v>2889275479</v>
      </c>
      <c r="X10" s="10">
        <v>1526889343</v>
      </c>
      <c r="Y10" s="10">
        <v>0</v>
      </c>
      <c r="Z10" s="10">
        <v>54085783887</v>
      </c>
      <c r="AA10" s="10">
        <v>0</v>
      </c>
      <c r="AB10" s="10">
        <v>448023747</v>
      </c>
      <c r="AC10" s="10">
        <v>0</v>
      </c>
      <c r="AD10" s="10">
        <v>0</v>
      </c>
      <c r="AE10" s="10">
        <v>0</v>
      </c>
      <c r="AF10" s="10">
        <v>0</v>
      </c>
      <c r="AG10" s="10">
        <v>24967311209</v>
      </c>
      <c r="AH10" s="10">
        <v>82352693837</v>
      </c>
      <c r="AI10" s="10">
        <v>0</v>
      </c>
      <c r="AJ10" s="10">
        <v>0</v>
      </c>
      <c r="AK10" s="10">
        <v>0</v>
      </c>
      <c r="AL10" s="10">
        <v>0</v>
      </c>
      <c r="AM10" s="197">
        <v>275162456967</v>
      </c>
    </row>
    <row r="11" spans="1:39" s="6" customFormat="1" ht="14.4" x14ac:dyDescent="0.3">
      <c r="A11" s="89"/>
      <c r="B11" s="90" t="s">
        <v>128</v>
      </c>
      <c r="C11" s="91">
        <v>33274139001</v>
      </c>
      <c r="D11" s="91">
        <v>48417009675</v>
      </c>
      <c r="E11" s="91">
        <v>23557828278</v>
      </c>
      <c r="F11" s="91">
        <v>7198685025</v>
      </c>
      <c r="G11" s="91">
        <v>71767727207</v>
      </c>
      <c r="H11" s="91">
        <v>193042464763</v>
      </c>
      <c r="I11" s="91">
        <v>30520517756</v>
      </c>
      <c r="J11" s="91">
        <v>7308813916</v>
      </c>
      <c r="K11" s="91">
        <v>23352359372</v>
      </c>
      <c r="L11" s="91">
        <v>253878797667</v>
      </c>
      <c r="M11" s="91">
        <v>129230216220</v>
      </c>
      <c r="N11" s="91">
        <v>20618525331</v>
      </c>
      <c r="O11" s="91">
        <v>45084622158</v>
      </c>
      <c r="P11" s="91">
        <v>31117865948</v>
      </c>
      <c r="Q11" s="91">
        <v>12985705348</v>
      </c>
      <c r="R11" s="91">
        <v>35780745226</v>
      </c>
      <c r="S11" s="91">
        <v>3979983318</v>
      </c>
      <c r="T11" s="91">
        <v>120949420185</v>
      </c>
      <c r="U11" s="91">
        <v>275070523370</v>
      </c>
      <c r="V11" s="91">
        <v>22994320955</v>
      </c>
      <c r="W11" s="91">
        <v>88371004627</v>
      </c>
      <c r="X11" s="91">
        <v>42214926007</v>
      </c>
      <c r="Y11" s="91">
        <v>14163003607</v>
      </c>
      <c r="Z11" s="91">
        <v>383259231052</v>
      </c>
      <c r="AA11" s="91">
        <v>108260579081</v>
      </c>
      <c r="AB11" s="91">
        <v>345913457609</v>
      </c>
      <c r="AC11" s="91">
        <v>189981650775</v>
      </c>
      <c r="AD11" s="91">
        <v>61713878663</v>
      </c>
      <c r="AE11" s="91">
        <v>108122515671</v>
      </c>
      <c r="AF11" s="91">
        <v>168800776080</v>
      </c>
      <c r="AG11" s="91">
        <v>50900520108</v>
      </c>
      <c r="AH11" s="91">
        <v>256477953770</v>
      </c>
      <c r="AI11" s="91">
        <v>78268499862</v>
      </c>
      <c r="AJ11" s="91">
        <v>31923373614</v>
      </c>
      <c r="AK11" s="91">
        <v>31590376483</v>
      </c>
      <c r="AL11" s="91">
        <v>3193891633</v>
      </c>
      <c r="AM11" s="208">
        <v>3353285909361</v>
      </c>
    </row>
    <row r="12" spans="1:39" s="6" customFormat="1" ht="14.4" x14ac:dyDescent="0.3">
      <c r="A12" s="54" t="s">
        <v>49</v>
      </c>
      <c r="B12" s="6" t="s">
        <v>87</v>
      </c>
      <c r="C12" s="10">
        <v>284195697</v>
      </c>
      <c r="D12" s="10">
        <v>195362125</v>
      </c>
      <c r="E12" s="10">
        <v>258066649</v>
      </c>
      <c r="F12" s="10">
        <v>33950971</v>
      </c>
      <c r="G12" s="10">
        <v>2416828943</v>
      </c>
      <c r="H12" s="10">
        <v>1191028641</v>
      </c>
      <c r="I12" s="10">
        <v>488276600</v>
      </c>
      <c r="J12" s="10">
        <v>69608281</v>
      </c>
      <c r="K12" s="10">
        <v>26047304</v>
      </c>
      <c r="L12" s="10">
        <v>947907861</v>
      </c>
      <c r="M12" s="10">
        <v>619129971</v>
      </c>
      <c r="N12" s="10">
        <v>759104257</v>
      </c>
      <c r="O12" s="10">
        <v>127721139</v>
      </c>
      <c r="P12" s="10">
        <v>193634036</v>
      </c>
      <c r="Q12" s="10">
        <v>590403125</v>
      </c>
      <c r="R12" s="10">
        <v>90585400</v>
      </c>
      <c r="S12" s="10">
        <v>24381940</v>
      </c>
      <c r="T12" s="10">
        <v>86266046</v>
      </c>
      <c r="U12" s="10">
        <v>40983204</v>
      </c>
      <c r="V12" s="10">
        <v>322170187</v>
      </c>
      <c r="W12" s="10">
        <v>237026995</v>
      </c>
      <c r="X12" s="10">
        <v>71370787</v>
      </c>
      <c r="Y12" s="10">
        <v>323666117</v>
      </c>
      <c r="Z12" s="10">
        <v>6923912386</v>
      </c>
      <c r="AA12" s="10">
        <v>368793079</v>
      </c>
      <c r="AB12" s="10">
        <v>0</v>
      </c>
      <c r="AC12" s="10">
        <v>5464422548</v>
      </c>
      <c r="AD12" s="10">
        <v>499033376</v>
      </c>
      <c r="AE12" s="10">
        <v>62069304</v>
      </c>
      <c r="AF12" s="10">
        <v>398230357</v>
      </c>
      <c r="AG12" s="10">
        <v>47300909</v>
      </c>
      <c r="AH12" s="10">
        <v>0</v>
      </c>
      <c r="AI12" s="10">
        <v>0</v>
      </c>
      <c r="AJ12" s="10">
        <v>35629877</v>
      </c>
      <c r="AK12" s="10">
        <v>0</v>
      </c>
      <c r="AL12" s="10">
        <v>0</v>
      </c>
      <c r="AM12" s="197">
        <v>23197108112</v>
      </c>
    </row>
    <row r="13" spans="1:39" s="6" customFormat="1" ht="14.4" x14ac:dyDescent="0.3">
      <c r="A13" s="54" t="s">
        <v>50</v>
      </c>
      <c r="B13" s="6" t="s">
        <v>88</v>
      </c>
      <c r="C13" s="10">
        <v>9856552227</v>
      </c>
      <c r="D13" s="10">
        <v>10093624534</v>
      </c>
      <c r="E13" s="10">
        <v>5088932100</v>
      </c>
      <c r="F13" s="10">
        <v>1032211675</v>
      </c>
      <c r="G13" s="10">
        <v>21001254630</v>
      </c>
      <c r="H13" s="10">
        <v>33877479631</v>
      </c>
      <c r="I13" s="10">
        <v>8324870092</v>
      </c>
      <c r="J13" s="10">
        <v>82161882</v>
      </c>
      <c r="K13" s="10">
        <v>7104640203</v>
      </c>
      <c r="L13" s="10">
        <v>67267030802</v>
      </c>
      <c r="M13" s="10">
        <v>86543689726</v>
      </c>
      <c r="N13" s="10">
        <v>6213456978</v>
      </c>
      <c r="O13" s="10">
        <v>21273248583</v>
      </c>
      <c r="P13" s="10">
        <v>1281608451</v>
      </c>
      <c r="Q13" s="10">
        <v>139401006</v>
      </c>
      <c r="R13" s="10">
        <v>3546393439</v>
      </c>
      <c r="S13" s="10">
        <v>24965418</v>
      </c>
      <c r="T13" s="10">
        <v>46093935255</v>
      </c>
      <c r="U13" s="10">
        <v>93907754949</v>
      </c>
      <c r="V13" s="10">
        <v>207174075</v>
      </c>
      <c r="W13" s="10">
        <v>5509280748</v>
      </c>
      <c r="X13" s="10">
        <v>1567432420</v>
      </c>
      <c r="Y13" s="10">
        <v>1817046668</v>
      </c>
      <c r="Z13" s="10">
        <v>58109999488</v>
      </c>
      <c r="AA13" s="10">
        <v>26564677422</v>
      </c>
      <c r="AB13" s="10">
        <v>105594641979</v>
      </c>
      <c r="AC13" s="10">
        <v>18479353498</v>
      </c>
      <c r="AD13" s="10">
        <v>7423150465</v>
      </c>
      <c r="AE13" s="10">
        <v>20197193528</v>
      </c>
      <c r="AF13" s="10">
        <v>17152529142</v>
      </c>
      <c r="AG13" s="10">
        <v>7802069026</v>
      </c>
      <c r="AH13" s="10">
        <v>7090849294</v>
      </c>
      <c r="AI13" s="10">
        <v>21114213095</v>
      </c>
      <c r="AJ13" s="10">
        <v>5622255417</v>
      </c>
      <c r="AK13" s="10">
        <v>0</v>
      </c>
      <c r="AL13" s="10">
        <v>3847574</v>
      </c>
      <c r="AM13" s="197">
        <v>727008925420</v>
      </c>
    </row>
    <row r="14" spans="1:39" s="6" customFormat="1" ht="14.4" x14ac:dyDescent="0.3">
      <c r="A14" s="54" t="s">
        <v>51</v>
      </c>
      <c r="B14" s="6" t="s">
        <v>89</v>
      </c>
      <c r="C14" s="10">
        <v>0</v>
      </c>
      <c r="D14" s="10">
        <v>4840588470</v>
      </c>
      <c r="E14" s="10">
        <v>0</v>
      </c>
      <c r="F14" s="10">
        <v>0</v>
      </c>
      <c r="G14" s="10">
        <v>0</v>
      </c>
      <c r="H14" s="10">
        <v>1449931339</v>
      </c>
      <c r="I14" s="10">
        <v>0</v>
      </c>
      <c r="J14" s="10">
        <v>0</v>
      </c>
      <c r="K14" s="10">
        <v>0</v>
      </c>
      <c r="L14" s="10">
        <v>75405142563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24651482</v>
      </c>
      <c r="S14" s="10">
        <v>0</v>
      </c>
      <c r="T14" s="10">
        <v>41197520</v>
      </c>
      <c r="U14" s="10">
        <v>31372326322</v>
      </c>
      <c r="V14" s="10">
        <v>0</v>
      </c>
      <c r="W14" s="10">
        <v>19011824030</v>
      </c>
      <c r="X14" s="10">
        <v>1105825909</v>
      </c>
      <c r="Y14" s="10">
        <v>0</v>
      </c>
      <c r="Z14" s="10">
        <v>43720709748</v>
      </c>
      <c r="AA14" s="10">
        <v>0</v>
      </c>
      <c r="AB14" s="10">
        <v>131396344</v>
      </c>
      <c r="AC14" s="10">
        <v>0</v>
      </c>
      <c r="AD14" s="10">
        <v>0</v>
      </c>
      <c r="AE14" s="10">
        <v>0</v>
      </c>
      <c r="AF14" s="10">
        <v>0</v>
      </c>
      <c r="AG14" s="10">
        <v>24178210729</v>
      </c>
      <c r="AH14" s="10">
        <v>94856579957</v>
      </c>
      <c r="AI14" s="10">
        <v>0</v>
      </c>
      <c r="AJ14" s="10">
        <v>0</v>
      </c>
      <c r="AK14" s="10">
        <v>0</v>
      </c>
      <c r="AL14" s="10">
        <v>0</v>
      </c>
      <c r="AM14" s="197">
        <v>296138384413</v>
      </c>
    </row>
    <row r="15" spans="1:39" s="6" customFormat="1" ht="14.4" x14ac:dyDescent="0.3">
      <c r="A15" s="92"/>
      <c r="B15" s="90" t="s">
        <v>129</v>
      </c>
      <c r="C15" s="91">
        <v>10140747924</v>
      </c>
      <c r="D15" s="91">
        <v>15129575129</v>
      </c>
      <c r="E15" s="91">
        <v>5346998749</v>
      </c>
      <c r="F15" s="91">
        <v>1066162646</v>
      </c>
      <c r="G15" s="91">
        <v>23418083573</v>
      </c>
      <c r="H15" s="91">
        <v>36518439611</v>
      </c>
      <c r="I15" s="91">
        <v>8813146692</v>
      </c>
      <c r="J15" s="91">
        <v>151770163</v>
      </c>
      <c r="K15" s="91">
        <v>7130687507</v>
      </c>
      <c r="L15" s="91">
        <v>143620081226</v>
      </c>
      <c r="M15" s="91">
        <v>87162819697</v>
      </c>
      <c r="N15" s="91">
        <v>6972561235</v>
      </c>
      <c r="O15" s="91">
        <v>21400969722</v>
      </c>
      <c r="P15" s="91">
        <v>1475242487</v>
      </c>
      <c r="Q15" s="91">
        <v>729804131</v>
      </c>
      <c r="R15" s="91">
        <v>3661630321</v>
      </c>
      <c r="S15" s="91">
        <v>49347358</v>
      </c>
      <c r="T15" s="91">
        <v>46221398821</v>
      </c>
      <c r="U15" s="91">
        <v>125321064475</v>
      </c>
      <c r="V15" s="91">
        <v>529344262</v>
      </c>
      <c r="W15" s="91">
        <v>24758131773</v>
      </c>
      <c r="X15" s="91">
        <v>2744629116</v>
      </c>
      <c r="Y15" s="91">
        <v>2140712785</v>
      </c>
      <c r="Z15" s="91">
        <v>108754621622</v>
      </c>
      <c r="AA15" s="91">
        <v>26933470501</v>
      </c>
      <c r="AB15" s="91">
        <v>105726038323</v>
      </c>
      <c r="AC15" s="91">
        <v>23943776046</v>
      </c>
      <c r="AD15" s="91">
        <v>7922183841</v>
      </c>
      <c r="AE15" s="91">
        <v>20259262832</v>
      </c>
      <c r="AF15" s="91">
        <v>17550759499</v>
      </c>
      <c r="AG15" s="91">
        <v>32027580664</v>
      </c>
      <c r="AH15" s="91">
        <v>101947429251</v>
      </c>
      <c r="AI15" s="91">
        <v>21114213095</v>
      </c>
      <c r="AJ15" s="91">
        <v>5657885294</v>
      </c>
      <c r="AK15" s="91">
        <v>0</v>
      </c>
      <c r="AL15" s="91">
        <v>3847574</v>
      </c>
      <c r="AM15" s="208">
        <v>1046344417945</v>
      </c>
    </row>
    <row r="16" spans="1:39" s="6" customFormat="1" ht="14.4" x14ac:dyDescent="0.3">
      <c r="A16" s="56"/>
      <c r="B16" s="15" t="s">
        <v>130</v>
      </c>
      <c r="C16" s="12">
        <v>23133391077</v>
      </c>
      <c r="D16" s="12">
        <v>33287434546</v>
      </c>
      <c r="E16" s="12">
        <v>18210829529</v>
      </c>
      <c r="F16" s="12">
        <v>6132522379</v>
      </c>
      <c r="G16" s="12">
        <v>48349643634</v>
      </c>
      <c r="H16" s="12">
        <v>156524025152</v>
      </c>
      <c r="I16" s="12">
        <v>21707371064</v>
      </c>
      <c r="J16" s="12">
        <v>7157043753</v>
      </c>
      <c r="K16" s="12">
        <v>16221671865</v>
      </c>
      <c r="L16" s="12">
        <v>110258716441</v>
      </c>
      <c r="M16" s="12">
        <v>42067396523</v>
      </c>
      <c r="N16" s="12">
        <v>13645964096</v>
      </c>
      <c r="O16" s="12">
        <v>23683652436</v>
      </c>
      <c r="P16" s="12">
        <v>29642623461</v>
      </c>
      <c r="Q16" s="12">
        <v>12255901217</v>
      </c>
      <c r="R16" s="12">
        <v>32119114905</v>
      </c>
      <c r="S16" s="12">
        <v>3930635960</v>
      </c>
      <c r="T16" s="12">
        <v>74728021364</v>
      </c>
      <c r="U16" s="12">
        <v>149749458895</v>
      </c>
      <c r="V16" s="12">
        <v>22464976693</v>
      </c>
      <c r="W16" s="12">
        <v>63612872854</v>
      </c>
      <c r="X16" s="12">
        <v>39470296891</v>
      </c>
      <c r="Y16" s="12">
        <v>12022290822</v>
      </c>
      <c r="Z16" s="12">
        <v>274504609430</v>
      </c>
      <c r="AA16" s="12">
        <v>81327108580</v>
      </c>
      <c r="AB16" s="12">
        <v>240187419286</v>
      </c>
      <c r="AC16" s="12">
        <v>166037874729</v>
      </c>
      <c r="AD16" s="12">
        <v>53791694822</v>
      </c>
      <c r="AE16" s="12">
        <v>87863252839</v>
      </c>
      <c r="AF16" s="12">
        <v>151250016581</v>
      </c>
      <c r="AG16" s="12">
        <v>18872939444</v>
      </c>
      <c r="AH16" s="12">
        <v>154530524519</v>
      </c>
      <c r="AI16" s="12">
        <v>57154286767</v>
      </c>
      <c r="AJ16" s="12">
        <v>26265488320</v>
      </c>
      <c r="AK16" s="12">
        <v>31590376483</v>
      </c>
      <c r="AL16" s="12">
        <v>3190044059</v>
      </c>
      <c r="AM16" s="209">
        <v>2306941491416</v>
      </c>
    </row>
    <row r="17" spans="1:41" s="6" customFormat="1" ht="14.4" x14ac:dyDescent="0.3">
      <c r="A17" s="54" t="s">
        <v>53</v>
      </c>
      <c r="B17" s="5" t="s">
        <v>90</v>
      </c>
      <c r="C17" s="10">
        <v>1092955011</v>
      </c>
      <c r="D17" s="10">
        <v>2068089146</v>
      </c>
      <c r="E17" s="10">
        <v>3260481595</v>
      </c>
      <c r="F17" s="10">
        <v>529405229</v>
      </c>
      <c r="G17" s="10">
        <v>4054633009</v>
      </c>
      <c r="H17" s="10">
        <v>10734170969</v>
      </c>
      <c r="I17" s="10">
        <v>1506769500</v>
      </c>
      <c r="J17" s="10">
        <v>958638942</v>
      </c>
      <c r="K17" s="10">
        <v>617034072</v>
      </c>
      <c r="L17" s="10">
        <v>12391064357</v>
      </c>
      <c r="M17" s="10">
        <v>6858813467</v>
      </c>
      <c r="N17" s="10">
        <v>1770268125</v>
      </c>
      <c r="O17" s="10">
        <v>3353255267</v>
      </c>
      <c r="P17" s="10">
        <v>1534158504</v>
      </c>
      <c r="Q17" s="10">
        <v>1444776078</v>
      </c>
      <c r="R17" s="10">
        <v>5718236772</v>
      </c>
      <c r="S17" s="10">
        <v>569549279</v>
      </c>
      <c r="T17" s="10">
        <v>7874466285</v>
      </c>
      <c r="U17" s="10">
        <v>19929215183</v>
      </c>
      <c r="V17" s="10">
        <v>2874367762</v>
      </c>
      <c r="W17" s="10">
        <v>5094532067</v>
      </c>
      <c r="X17" s="10">
        <v>2967421980</v>
      </c>
      <c r="Y17" s="10">
        <v>517872068</v>
      </c>
      <c r="Z17" s="10">
        <v>12467043735</v>
      </c>
      <c r="AA17" s="10">
        <v>9062873978</v>
      </c>
      <c r="AB17" s="10">
        <v>14251547137</v>
      </c>
      <c r="AC17" s="10">
        <v>10244268996</v>
      </c>
      <c r="AD17" s="10">
        <v>3778588619</v>
      </c>
      <c r="AE17" s="10">
        <v>11541905037</v>
      </c>
      <c r="AF17" s="10">
        <v>5916778503</v>
      </c>
      <c r="AG17" s="10">
        <v>1217354891</v>
      </c>
      <c r="AH17" s="10">
        <v>31128676523</v>
      </c>
      <c r="AI17" s="10">
        <v>3170344937</v>
      </c>
      <c r="AJ17" s="10">
        <v>592642167</v>
      </c>
      <c r="AK17" s="10">
        <v>320715867</v>
      </c>
      <c r="AL17" s="10">
        <v>27221723</v>
      </c>
      <c r="AM17" s="197">
        <v>201440136780</v>
      </c>
      <c r="AO17" s="241"/>
    </row>
    <row r="18" spans="1:41" s="6" customFormat="1" ht="14.4" x14ac:dyDescent="0.3">
      <c r="A18" s="54" t="s">
        <v>54</v>
      </c>
      <c r="B18" s="5" t="s">
        <v>206</v>
      </c>
      <c r="C18" s="10">
        <v>15879974330</v>
      </c>
      <c r="D18" s="10">
        <v>10715416937</v>
      </c>
      <c r="E18" s="10">
        <v>5494904510</v>
      </c>
      <c r="F18" s="10">
        <v>1600958837</v>
      </c>
      <c r="G18" s="10">
        <v>30794553932</v>
      </c>
      <c r="H18" s="10">
        <v>89115903315</v>
      </c>
      <c r="I18" s="10">
        <v>12531737690</v>
      </c>
      <c r="J18" s="10">
        <v>1891352476</v>
      </c>
      <c r="K18" s="10">
        <v>7030666326</v>
      </c>
      <c r="L18" s="10">
        <v>55184810387</v>
      </c>
      <c r="M18" s="10">
        <v>62411137021</v>
      </c>
      <c r="N18" s="10">
        <v>8891360344</v>
      </c>
      <c r="O18" s="10">
        <v>47388894460</v>
      </c>
      <c r="P18" s="10">
        <v>27974185050</v>
      </c>
      <c r="Q18" s="10">
        <v>5775666342</v>
      </c>
      <c r="R18" s="10">
        <v>21329093156</v>
      </c>
      <c r="S18" s="10">
        <v>806704632</v>
      </c>
      <c r="T18" s="10">
        <v>69591907970</v>
      </c>
      <c r="U18" s="10">
        <v>100515524997</v>
      </c>
      <c r="V18" s="10">
        <v>10226256767</v>
      </c>
      <c r="W18" s="10">
        <v>20377558270</v>
      </c>
      <c r="X18" s="10">
        <v>17431705483</v>
      </c>
      <c r="Y18" s="10">
        <v>1536234185</v>
      </c>
      <c r="Z18" s="10">
        <v>124783907355</v>
      </c>
      <c r="AA18" s="10">
        <v>38070403441</v>
      </c>
      <c r="AB18" s="10">
        <v>123232230540</v>
      </c>
      <c r="AC18" s="10">
        <v>81445630889</v>
      </c>
      <c r="AD18" s="10">
        <v>19580779480</v>
      </c>
      <c r="AE18" s="10">
        <v>35354037883</v>
      </c>
      <c r="AF18" s="10">
        <v>26987720333</v>
      </c>
      <c r="AG18" s="10">
        <v>10349265973</v>
      </c>
      <c r="AH18" s="10">
        <v>8672218206</v>
      </c>
      <c r="AI18" s="10">
        <v>17750238983</v>
      </c>
      <c r="AJ18" s="10">
        <v>3503466941</v>
      </c>
      <c r="AK18" s="10">
        <v>397854011</v>
      </c>
      <c r="AL18" s="10">
        <v>105972125</v>
      </c>
      <c r="AM18" s="197">
        <v>1114730233577</v>
      </c>
    </row>
    <row r="19" spans="1:41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2865114925</v>
      </c>
      <c r="V19" s="10">
        <v>0</v>
      </c>
      <c r="W19" s="10">
        <v>48162500</v>
      </c>
      <c r="X19" s="10">
        <v>10574315</v>
      </c>
      <c r="Y19" s="10">
        <v>0</v>
      </c>
      <c r="Z19" s="10">
        <v>10261388057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4130582765</v>
      </c>
      <c r="AI19" s="10">
        <v>0</v>
      </c>
      <c r="AJ19" s="10">
        <v>0</v>
      </c>
      <c r="AK19" s="10">
        <v>0</v>
      </c>
      <c r="AL19" s="10">
        <v>0</v>
      </c>
      <c r="AM19" s="197">
        <v>17315822562</v>
      </c>
    </row>
    <row r="20" spans="1:41" s="6" customFormat="1" ht="14.4" x14ac:dyDescent="0.3">
      <c r="A20" s="54" t="s">
        <v>56</v>
      </c>
      <c r="B20" s="5" t="s">
        <v>93</v>
      </c>
      <c r="C20" s="10">
        <v>123147072</v>
      </c>
      <c r="D20" s="10">
        <v>214261489</v>
      </c>
      <c r="E20" s="10">
        <v>155936691</v>
      </c>
      <c r="F20" s="10">
        <v>69410373</v>
      </c>
      <c r="G20" s="10">
        <v>192039945</v>
      </c>
      <c r="H20" s="10">
        <v>835728701</v>
      </c>
      <c r="I20" s="10">
        <v>296451711</v>
      </c>
      <c r="J20" s="10">
        <v>62721899</v>
      </c>
      <c r="K20" s="10">
        <v>64201560</v>
      </c>
      <c r="L20" s="10">
        <v>1581290851</v>
      </c>
      <c r="M20" s="10">
        <v>1178627210</v>
      </c>
      <c r="N20" s="10">
        <v>339209108</v>
      </c>
      <c r="O20" s="10">
        <v>585804878</v>
      </c>
      <c r="P20" s="10">
        <v>743183515</v>
      </c>
      <c r="Q20" s="10">
        <v>228608631</v>
      </c>
      <c r="R20" s="10">
        <v>646886098</v>
      </c>
      <c r="S20" s="10">
        <v>29637970</v>
      </c>
      <c r="T20" s="10">
        <v>2391681648</v>
      </c>
      <c r="U20" s="10">
        <v>3407306236</v>
      </c>
      <c r="V20" s="10">
        <v>148380366</v>
      </c>
      <c r="W20" s="10">
        <v>811591445</v>
      </c>
      <c r="X20" s="10">
        <v>249100006</v>
      </c>
      <c r="Y20" s="10">
        <v>39872183</v>
      </c>
      <c r="Z20" s="10">
        <v>1068420281</v>
      </c>
      <c r="AA20" s="10">
        <v>426370262</v>
      </c>
      <c r="AB20" s="10">
        <v>7935348910</v>
      </c>
      <c r="AC20" s="10">
        <v>966444686</v>
      </c>
      <c r="AD20" s="10">
        <v>163709011</v>
      </c>
      <c r="AE20" s="10">
        <v>1139693806</v>
      </c>
      <c r="AF20" s="10">
        <v>378597255</v>
      </c>
      <c r="AG20" s="10">
        <v>201431580</v>
      </c>
      <c r="AH20" s="10">
        <v>91934730</v>
      </c>
      <c r="AI20" s="10">
        <v>358325989</v>
      </c>
      <c r="AJ20" s="10">
        <v>50480361</v>
      </c>
      <c r="AK20" s="10">
        <v>0</v>
      </c>
      <c r="AL20" s="10">
        <v>0</v>
      </c>
      <c r="AM20" s="197">
        <v>27175836457</v>
      </c>
    </row>
    <row r="21" spans="1:41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41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97">
        <v>0</v>
      </c>
    </row>
    <row r="23" spans="1:41" s="6" customFormat="1" ht="14.4" x14ac:dyDescent="0.3">
      <c r="A23" s="54" t="s">
        <v>61</v>
      </c>
      <c r="B23" s="5" t="s">
        <v>96</v>
      </c>
      <c r="C23" s="10">
        <v>85076500</v>
      </c>
      <c r="D23" s="10">
        <v>91349050</v>
      </c>
      <c r="E23" s="10">
        <v>12792788</v>
      </c>
      <c r="F23" s="10">
        <v>0</v>
      </c>
      <c r="G23" s="10">
        <v>6872194</v>
      </c>
      <c r="H23" s="10">
        <v>14061966</v>
      </c>
      <c r="I23" s="10">
        <v>41520464</v>
      </c>
      <c r="J23" s="10">
        <v>3688297</v>
      </c>
      <c r="K23" s="10">
        <v>3388334</v>
      </c>
      <c r="L23" s="10">
        <v>325797933</v>
      </c>
      <c r="M23" s="10">
        <v>286037965</v>
      </c>
      <c r="N23" s="10">
        <v>44934647</v>
      </c>
      <c r="O23" s="10">
        <v>63430084</v>
      </c>
      <c r="P23" s="10">
        <v>82687659</v>
      </c>
      <c r="Q23" s="10">
        <v>27069216</v>
      </c>
      <c r="R23" s="10">
        <v>240704697</v>
      </c>
      <c r="S23" s="10">
        <v>1894036</v>
      </c>
      <c r="T23" s="10">
        <v>1086106</v>
      </c>
      <c r="U23" s="10">
        <v>354740864</v>
      </c>
      <c r="V23" s="10">
        <v>31217346</v>
      </c>
      <c r="W23" s="10">
        <v>249131</v>
      </c>
      <c r="X23" s="10">
        <v>3109414786</v>
      </c>
      <c r="Y23" s="10">
        <v>3122625</v>
      </c>
      <c r="Z23" s="10">
        <v>519547977</v>
      </c>
      <c r="AA23" s="10">
        <v>3698965346</v>
      </c>
      <c r="AB23" s="10">
        <v>0</v>
      </c>
      <c r="AC23" s="10">
        <v>383505253</v>
      </c>
      <c r="AD23" s="10">
        <v>92497133</v>
      </c>
      <c r="AE23" s="10">
        <v>334789</v>
      </c>
      <c r="AF23" s="10">
        <v>102405316</v>
      </c>
      <c r="AG23" s="10">
        <v>104447517</v>
      </c>
      <c r="AH23" s="10">
        <v>880535173</v>
      </c>
      <c r="AI23" s="10">
        <v>0</v>
      </c>
      <c r="AJ23" s="10">
        <v>0</v>
      </c>
      <c r="AK23" s="10">
        <v>0</v>
      </c>
      <c r="AL23" s="10">
        <v>0</v>
      </c>
      <c r="AM23" s="197">
        <v>10613375192</v>
      </c>
    </row>
    <row r="24" spans="1:41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97">
        <v>0</v>
      </c>
    </row>
    <row r="25" spans="1:41" s="6" customFormat="1" ht="14.4" x14ac:dyDescent="0.3">
      <c r="A25" s="89"/>
      <c r="B25" s="90" t="s">
        <v>1359</v>
      </c>
      <c r="C25" s="91">
        <v>17181152913</v>
      </c>
      <c r="D25" s="91">
        <v>13089116622</v>
      </c>
      <c r="E25" s="91">
        <v>8924115584</v>
      </c>
      <c r="F25" s="91">
        <v>2199774439</v>
      </c>
      <c r="G25" s="91">
        <v>35048099080</v>
      </c>
      <c r="H25" s="91">
        <v>100699864951</v>
      </c>
      <c r="I25" s="91">
        <v>14376479365</v>
      </c>
      <c r="J25" s="91">
        <v>2916401614</v>
      </c>
      <c r="K25" s="91">
        <v>7715290292</v>
      </c>
      <c r="L25" s="91">
        <v>69482963528</v>
      </c>
      <c r="M25" s="91">
        <v>70734615663</v>
      </c>
      <c r="N25" s="91">
        <v>11045772224</v>
      </c>
      <c r="O25" s="91">
        <v>51391384689</v>
      </c>
      <c r="P25" s="91">
        <v>30334214728</v>
      </c>
      <c r="Q25" s="91">
        <v>7476120267</v>
      </c>
      <c r="R25" s="91">
        <v>27934920723</v>
      </c>
      <c r="S25" s="91">
        <v>1407785917</v>
      </c>
      <c r="T25" s="91">
        <v>79859142009</v>
      </c>
      <c r="U25" s="91">
        <v>127071902205</v>
      </c>
      <c r="V25" s="91">
        <v>13280222241</v>
      </c>
      <c r="W25" s="91">
        <v>26332093413</v>
      </c>
      <c r="X25" s="91">
        <v>23768216570</v>
      </c>
      <c r="Y25" s="91">
        <v>2097101061</v>
      </c>
      <c r="Z25" s="91">
        <v>149100307405</v>
      </c>
      <c r="AA25" s="91">
        <v>51258613027</v>
      </c>
      <c r="AB25" s="91">
        <v>145419126587</v>
      </c>
      <c r="AC25" s="91">
        <v>93039849824</v>
      </c>
      <c r="AD25" s="91">
        <v>23615574243</v>
      </c>
      <c r="AE25" s="91">
        <v>48035971515</v>
      </c>
      <c r="AF25" s="91">
        <v>33385501407</v>
      </c>
      <c r="AG25" s="91">
        <v>11872499961</v>
      </c>
      <c r="AH25" s="91">
        <v>44903947397</v>
      </c>
      <c r="AI25" s="91">
        <v>21278909909</v>
      </c>
      <c r="AJ25" s="91">
        <v>4146589469</v>
      </c>
      <c r="AK25" s="91">
        <v>718569878</v>
      </c>
      <c r="AL25" s="91">
        <v>133193848</v>
      </c>
      <c r="AM25" s="208">
        <v>1371275404568</v>
      </c>
    </row>
    <row r="26" spans="1:41" s="6" customFormat="1" ht="14.4" x14ac:dyDescent="0.3">
      <c r="A26" s="54" t="s">
        <v>36</v>
      </c>
      <c r="B26" s="5" t="s">
        <v>98</v>
      </c>
      <c r="C26" s="10">
        <v>2397814897</v>
      </c>
      <c r="D26" s="10">
        <v>2019182753</v>
      </c>
      <c r="E26" s="10">
        <v>2393680306</v>
      </c>
      <c r="F26" s="10">
        <v>822269039</v>
      </c>
      <c r="G26" s="10">
        <v>4784082427</v>
      </c>
      <c r="H26" s="10">
        <v>9811126830</v>
      </c>
      <c r="I26" s="10">
        <v>1486507505</v>
      </c>
      <c r="J26" s="10">
        <v>937459329</v>
      </c>
      <c r="K26" s="10">
        <v>827506490</v>
      </c>
      <c r="L26" s="10">
        <v>12069857456</v>
      </c>
      <c r="M26" s="10">
        <v>3855840420</v>
      </c>
      <c r="N26" s="10">
        <v>1816986085</v>
      </c>
      <c r="O26" s="10">
        <v>3245383755</v>
      </c>
      <c r="P26" s="10">
        <v>1803402984</v>
      </c>
      <c r="Q26" s="10">
        <v>1347810538</v>
      </c>
      <c r="R26" s="10">
        <v>4013890346</v>
      </c>
      <c r="S26" s="10">
        <v>511342718</v>
      </c>
      <c r="T26" s="10">
        <v>8377154142</v>
      </c>
      <c r="U26" s="10">
        <v>15973042210</v>
      </c>
      <c r="V26" s="10">
        <v>2438344519</v>
      </c>
      <c r="W26" s="10">
        <v>2012224091</v>
      </c>
      <c r="X26" s="10">
        <v>7771921400</v>
      </c>
      <c r="Y26" s="10">
        <v>474448352</v>
      </c>
      <c r="Z26" s="10">
        <v>8010615505</v>
      </c>
      <c r="AA26" s="10">
        <v>4766132647</v>
      </c>
      <c r="AB26" s="10">
        <v>3987202190</v>
      </c>
      <c r="AC26" s="10">
        <v>7256268504</v>
      </c>
      <c r="AD26" s="10">
        <v>3129741409</v>
      </c>
      <c r="AE26" s="10">
        <v>7318797893</v>
      </c>
      <c r="AF26" s="10">
        <v>4090924932</v>
      </c>
      <c r="AG26" s="10">
        <v>2224166148</v>
      </c>
      <c r="AH26" s="10">
        <v>10639982676</v>
      </c>
      <c r="AI26" s="10">
        <v>2232593108</v>
      </c>
      <c r="AJ26" s="10">
        <v>1172637126</v>
      </c>
      <c r="AK26" s="10">
        <v>213241642</v>
      </c>
      <c r="AL26" s="10">
        <v>7282396</v>
      </c>
      <c r="AM26" s="197">
        <v>146240864768</v>
      </c>
    </row>
    <row r="27" spans="1:41" s="6" customFormat="1" ht="14.4" x14ac:dyDescent="0.3">
      <c r="A27" s="54" t="s">
        <v>37</v>
      </c>
      <c r="B27" s="5" t="s">
        <v>1360</v>
      </c>
      <c r="C27" s="10">
        <v>172634360</v>
      </c>
      <c r="D27" s="10">
        <v>103894860</v>
      </c>
      <c r="E27" s="10">
        <v>135540213</v>
      </c>
      <c r="F27" s="10">
        <v>182524248</v>
      </c>
      <c r="G27" s="10">
        <v>412469527</v>
      </c>
      <c r="H27" s="10">
        <v>2171323094</v>
      </c>
      <c r="I27" s="10">
        <v>735358456</v>
      </c>
      <c r="J27" s="10">
        <v>76878930</v>
      </c>
      <c r="K27" s="10">
        <v>100806456</v>
      </c>
      <c r="L27" s="10">
        <v>56413397</v>
      </c>
      <c r="M27" s="10">
        <v>1049054080</v>
      </c>
      <c r="N27" s="10">
        <v>20303782</v>
      </c>
      <c r="O27" s="10">
        <v>419138766</v>
      </c>
      <c r="P27" s="10">
        <v>109773088</v>
      </c>
      <c r="Q27" s="10">
        <v>157160108</v>
      </c>
      <c r="R27" s="10">
        <v>352810235</v>
      </c>
      <c r="S27" s="10">
        <v>39653790</v>
      </c>
      <c r="T27" s="10">
        <v>1532584440</v>
      </c>
      <c r="U27" s="10">
        <v>564241832</v>
      </c>
      <c r="V27" s="10">
        <v>409558360</v>
      </c>
      <c r="W27" s="10">
        <v>224570770</v>
      </c>
      <c r="X27" s="10">
        <v>656622246</v>
      </c>
      <c r="Y27" s="10">
        <v>41772727</v>
      </c>
      <c r="Z27" s="10">
        <v>2620793595</v>
      </c>
      <c r="AA27" s="10">
        <v>635228813</v>
      </c>
      <c r="AB27" s="10">
        <v>1515863002</v>
      </c>
      <c r="AC27" s="10">
        <v>2045050865</v>
      </c>
      <c r="AD27" s="10">
        <v>255051861</v>
      </c>
      <c r="AE27" s="10">
        <v>744745012</v>
      </c>
      <c r="AF27" s="10">
        <v>544477632</v>
      </c>
      <c r="AG27" s="10">
        <v>195946512</v>
      </c>
      <c r="AH27" s="10">
        <v>0</v>
      </c>
      <c r="AI27" s="10">
        <v>5818636</v>
      </c>
      <c r="AJ27" s="10">
        <v>0</v>
      </c>
      <c r="AK27" s="10">
        <v>0</v>
      </c>
      <c r="AL27" s="10">
        <v>0</v>
      </c>
      <c r="AM27" s="197">
        <v>18288063693</v>
      </c>
    </row>
    <row r="28" spans="1:41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53644648</v>
      </c>
      <c r="E28" s="10">
        <v>246000</v>
      </c>
      <c r="F28" s="10">
        <v>0</v>
      </c>
      <c r="G28" s="10">
        <v>180976543</v>
      </c>
      <c r="H28" s="10">
        <v>513780466</v>
      </c>
      <c r="I28" s="10">
        <v>48448039</v>
      </c>
      <c r="J28" s="10">
        <v>0</v>
      </c>
      <c r="K28" s="10">
        <v>45698741</v>
      </c>
      <c r="L28" s="10">
        <v>179958566</v>
      </c>
      <c r="M28" s="10">
        <v>0</v>
      </c>
      <c r="N28" s="10">
        <v>76273981</v>
      </c>
      <c r="O28" s="10">
        <v>142264546</v>
      </c>
      <c r="P28" s="10">
        <v>7102548055</v>
      </c>
      <c r="Q28" s="10">
        <v>64582398</v>
      </c>
      <c r="R28" s="10">
        <v>19872194</v>
      </c>
      <c r="S28" s="10">
        <v>0</v>
      </c>
      <c r="T28" s="10">
        <v>0</v>
      </c>
      <c r="U28" s="10">
        <v>0</v>
      </c>
      <c r="V28" s="10">
        <v>16755323</v>
      </c>
      <c r="W28" s="10">
        <v>0</v>
      </c>
      <c r="X28" s="10">
        <v>34521260</v>
      </c>
      <c r="Y28" s="10">
        <v>6776668</v>
      </c>
      <c r="Z28" s="10">
        <v>1339946429</v>
      </c>
      <c r="AA28" s="10">
        <v>735021617</v>
      </c>
      <c r="AB28" s="10">
        <v>0</v>
      </c>
      <c r="AC28" s="10">
        <v>175734977</v>
      </c>
      <c r="AD28" s="10">
        <v>10379673</v>
      </c>
      <c r="AE28" s="10">
        <v>123767</v>
      </c>
      <c r="AF28" s="10">
        <v>18811550</v>
      </c>
      <c r="AG28" s="10">
        <v>33846309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97">
        <v>10800211750</v>
      </c>
    </row>
    <row r="29" spans="1:41" s="6" customFormat="1" ht="14.4" x14ac:dyDescent="0.3">
      <c r="A29" s="54" t="s">
        <v>39</v>
      </c>
      <c r="B29" s="5" t="s">
        <v>100</v>
      </c>
      <c r="C29" s="10">
        <v>3700635358</v>
      </c>
      <c r="D29" s="10">
        <v>554210485</v>
      </c>
      <c r="E29" s="10">
        <v>696592686</v>
      </c>
      <c r="F29" s="10">
        <v>0</v>
      </c>
      <c r="G29" s="10">
        <v>13554981256</v>
      </c>
      <c r="H29" s="10">
        <v>18470824122</v>
      </c>
      <c r="I29" s="10">
        <v>4424833652</v>
      </c>
      <c r="J29" s="10">
        <v>0</v>
      </c>
      <c r="K29" s="10">
        <v>2647681721</v>
      </c>
      <c r="L29" s="10">
        <v>27795254833</v>
      </c>
      <c r="M29" s="10">
        <v>48473557058</v>
      </c>
      <c r="N29" s="10">
        <v>2664481954</v>
      </c>
      <c r="O29" s="10">
        <v>34421849153</v>
      </c>
      <c r="P29" s="10">
        <v>8912589635</v>
      </c>
      <c r="Q29" s="10">
        <v>1769196913</v>
      </c>
      <c r="R29" s="10">
        <v>7069777683</v>
      </c>
      <c r="S29" s="10">
        <v>0</v>
      </c>
      <c r="T29" s="10">
        <v>36645172493</v>
      </c>
      <c r="U29" s="10">
        <v>50708453260</v>
      </c>
      <c r="V29" s="10">
        <v>0</v>
      </c>
      <c r="W29" s="10">
        <v>6600148340</v>
      </c>
      <c r="X29" s="10">
        <v>3378603375</v>
      </c>
      <c r="Y29" s="10">
        <v>55524102</v>
      </c>
      <c r="Z29" s="10">
        <v>2625731832</v>
      </c>
      <c r="AA29" s="10">
        <v>15037597895</v>
      </c>
      <c r="AB29" s="10">
        <v>24671354397</v>
      </c>
      <c r="AC29" s="10">
        <v>7069246504</v>
      </c>
      <c r="AD29" s="10">
        <v>4441548775</v>
      </c>
      <c r="AE29" s="10">
        <v>3350224857</v>
      </c>
      <c r="AF29" s="10">
        <v>867468679</v>
      </c>
      <c r="AG29" s="10">
        <v>4801625692</v>
      </c>
      <c r="AH29" s="10">
        <v>3217467048</v>
      </c>
      <c r="AI29" s="10">
        <v>10178096482</v>
      </c>
      <c r="AJ29" s="10">
        <v>1478417060</v>
      </c>
      <c r="AK29" s="10">
        <v>42665645</v>
      </c>
      <c r="AL29" s="10">
        <v>0</v>
      </c>
      <c r="AM29" s="197">
        <v>350325812945</v>
      </c>
    </row>
    <row r="30" spans="1:41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97">
        <v>0</v>
      </c>
    </row>
    <row r="31" spans="1:41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97">
        <v>0</v>
      </c>
    </row>
    <row r="32" spans="1:41" s="6" customFormat="1" ht="14.4" x14ac:dyDescent="0.3">
      <c r="A32" s="89"/>
      <c r="B32" s="90" t="s">
        <v>1361</v>
      </c>
      <c r="C32" s="91">
        <v>6271084615</v>
      </c>
      <c r="D32" s="91">
        <v>2730932746</v>
      </c>
      <c r="E32" s="91">
        <v>3226059205</v>
      </c>
      <c r="F32" s="91">
        <v>1004793287</v>
      </c>
      <c r="G32" s="91">
        <v>18932509753</v>
      </c>
      <c r="H32" s="91">
        <v>30967054512</v>
      </c>
      <c r="I32" s="91">
        <v>6695147652</v>
      </c>
      <c r="J32" s="91">
        <v>1014338259</v>
      </c>
      <c r="K32" s="91">
        <v>3621693408</v>
      </c>
      <c r="L32" s="91">
        <v>40101484252</v>
      </c>
      <c r="M32" s="91">
        <v>53378451558</v>
      </c>
      <c r="N32" s="91">
        <v>4578045802</v>
      </c>
      <c r="O32" s="91">
        <v>38228636220</v>
      </c>
      <c r="P32" s="91">
        <v>17928313762</v>
      </c>
      <c r="Q32" s="91">
        <v>3338749957</v>
      </c>
      <c r="R32" s="91">
        <v>11456350458</v>
      </c>
      <c r="S32" s="91">
        <v>550996508</v>
      </c>
      <c r="T32" s="91">
        <v>46554911075</v>
      </c>
      <c r="U32" s="91">
        <v>67245737302</v>
      </c>
      <c r="V32" s="91">
        <v>2864658202</v>
      </c>
      <c r="W32" s="91">
        <v>8836943201</v>
      </c>
      <c r="X32" s="91">
        <v>11841668281</v>
      </c>
      <c r="Y32" s="91">
        <v>578521849</v>
      </c>
      <c r="Z32" s="91">
        <v>14597087361</v>
      </c>
      <c r="AA32" s="91">
        <v>21173980972</v>
      </c>
      <c r="AB32" s="91">
        <v>30174419589</v>
      </c>
      <c r="AC32" s="91">
        <v>16546300850</v>
      </c>
      <c r="AD32" s="91">
        <v>7836721718</v>
      </c>
      <c r="AE32" s="91">
        <v>11413891529</v>
      </c>
      <c r="AF32" s="91">
        <v>5521682793</v>
      </c>
      <c r="AG32" s="91">
        <v>7255584661</v>
      </c>
      <c r="AH32" s="91">
        <v>13857449724</v>
      </c>
      <c r="AI32" s="91">
        <v>12416508226</v>
      </c>
      <c r="AJ32" s="91">
        <v>2651054186</v>
      </c>
      <c r="AK32" s="91">
        <v>255907287</v>
      </c>
      <c r="AL32" s="91">
        <v>7282396</v>
      </c>
      <c r="AM32" s="208">
        <v>525654953156</v>
      </c>
    </row>
    <row r="33" spans="1:42" s="6" customFormat="1" ht="14.4" x14ac:dyDescent="0.3">
      <c r="A33" s="56"/>
      <c r="B33" s="15" t="s">
        <v>1371</v>
      </c>
      <c r="C33" s="12">
        <v>10910068298</v>
      </c>
      <c r="D33" s="12">
        <v>10358183876</v>
      </c>
      <c r="E33" s="12">
        <v>5698056379</v>
      </c>
      <c r="F33" s="12">
        <v>1194981152</v>
      </c>
      <c r="G33" s="12">
        <v>16115589327</v>
      </c>
      <c r="H33" s="12">
        <v>69732810439</v>
      </c>
      <c r="I33" s="12">
        <v>7681331713</v>
      </c>
      <c r="J33" s="12">
        <v>1902063355</v>
      </c>
      <c r="K33" s="12">
        <v>4093596884</v>
      </c>
      <c r="L33" s="12">
        <v>29381479276</v>
      </c>
      <c r="M33" s="12">
        <v>17356164105</v>
      </c>
      <c r="N33" s="12">
        <v>6467726422</v>
      </c>
      <c r="O33" s="12">
        <v>13162748469</v>
      </c>
      <c r="P33" s="12">
        <v>12405900966</v>
      </c>
      <c r="Q33" s="12">
        <v>4137370310</v>
      </c>
      <c r="R33" s="12">
        <v>16478570265</v>
      </c>
      <c r="S33" s="12">
        <v>856789409</v>
      </c>
      <c r="T33" s="12">
        <v>33304230934</v>
      </c>
      <c r="U33" s="12">
        <v>59826164903</v>
      </c>
      <c r="V33" s="12">
        <v>10415564039</v>
      </c>
      <c r="W33" s="12">
        <v>17495150212</v>
      </c>
      <c r="X33" s="12">
        <v>11926548289</v>
      </c>
      <c r="Y33" s="12">
        <v>1518579212</v>
      </c>
      <c r="Z33" s="12">
        <v>134503220044</v>
      </c>
      <c r="AA33" s="12">
        <v>30084632055</v>
      </c>
      <c r="AB33" s="12">
        <v>115244706998</v>
      </c>
      <c r="AC33" s="12">
        <v>76493548974</v>
      </c>
      <c r="AD33" s="12">
        <v>15778852525</v>
      </c>
      <c r="AE33" s="12">
        <v>36622079986</v>
      </c>
      <c r="AF33" s="12">
        <v>27863818614</v>
      </c>
      <c r="AG33" s="12">
        <v>4616915300</v>
      </c>
      <c r="AH33" s="12">
        <v>31046497673</v>
      </c>
      <c r="AI33" s="12">
        <v>8862401683</v>
      </c>
      <c r="AJ33" s="12">
        <v>1495535283</v>
      </c>
      <c r="AK33" s="12">
        <v>462662591</v>
      </c>
      <c r="AL33" s="12">
        <v>125911452</v>
      </c>
      <c r="AM33" s="209">
        <v>845620451412</v>
      </c>
    </row>
    <row r="34" spans="1:42" s="6" customFormat="1" ht="14.4" x14ac:dyDescent="0.3">
      <c r="A34" s="84"/>
      <c r="B34" s="16" t="s">
        <v>131</v>
      </c>
      <c r="C34" s="13">
        <v>12223322779</v>
      </c>
      <c r="D34" s="13">
        <v>22929250670</v>
      </c>
      <c r="E34" s="13">
        <v>12512773150</v>
      </c>
      <c r="F34" s="13">
        <v>4937541227</v>
      </c>
      <c r="G34" s="13">
        <v>32234054307</v>
      </c>
      <c r="H34" s="13">
        <v>86791214713</v>
      </c>
      <c r="I34" s="13">
        <v>14026039351</v>
      </c>
      <c r="J34" s="13">
        <v>5254980398</v>
      </c>
      <c r="K34" s="13">
        <v>12128074981</v>
      </c>
      <c r="L34" s="13">
        <v>80877237165</v>
      </c>
      <c r="M34" s="13">
        <v>24711232418</v>
      </c>
      <c r="N34" s="13">
        <v>7178237674</v>
      </c>
      <c r="O34" s="13">
        <v>10520903967</v>
      </c>
      <c r="P34" s="13">
        <v>17236722495</v>
      </c>
      <c r="Q34" s="13">
        <v>8118530907</v>
      </c>
      <c r="R34" s="13">
        <v>15640544640</v>
      </c>
      <c r="S34" s="13">
        <v>3073846551</v>
      </c>
      <c r="T34" s="13">
        <v>41423790430</v>
      </c>
      <c r="U34" s="13">
        <v>89923293992</v>
      </c>
      <c r="V34" s="13">
        <v>12049412654</v>
      </c>
      <c r="W34" s="13">
        <v>46117722642</v>
      </c>
      <c r="X34" s="13">
        <v>27543748602</v>
      </c>
      <c r="Y34" s="13">
        <v>10503711610</v>
      </c>
      <c r="Z34" s="13">
        <v>140001389386</v>
      </c>
      <c r="AA34" s="13">
        <v>51242476525</v>
      </c>
      <c r="AB34" s="13">
        <v>124942712288</v>
      </c>
      <c r="AC34" s="13">
        <v>89544325755</v>
      </c>
      <c r="AD34" s="13">
        <v>38012842297</v>
      </c>
      <c r="AE34" s="13">
        <v>51241172853</v>
      </c>
      <c r="AF34" s="13">
        <v>123386197967</v>
      </c>
      <c r="AG34" s="13">
        <v>14256024144</v>
      </c>
      <c r="AH34" s="13">
        <v>123484026846</v>
      </c>
      <c r="AI34" s="13">
        <v>48291885084</v>
      </c>
      <c r="AJ34" s="13">
        <v>24769953037</v>
      </c>
      <c r="AK34" s="13">
        <v>31127713892</v>
      </c>
      <c r="AL34" s="13">
        <v>3064132607</v>
      </c>
      <c r="AM34" s="210">
        <v>1461321040004</v>
      </c>
    </row>
    <row r="35" spans="1:42" s="6" customFormat="1" ht="14.4" x14ac:dyDescent="0.3">
      <c r="A35" s="54" t="s">
        <v>35</v>
      </c>
      <c r="B35" s="6" t="s">
        <v>115</v>
      </c>
      <c r="C35" s="10">
        <v>2413090167</v>
      </c>
      <c r="D35" s="10">
        <v>1099546876</v>
      </c>
      <c r="E35" s="10">
        <v>29252033</v>
      </c>
      <c r="F35" s="10">
        <v>211854896</v>
      </c>
      <c r="G35" s="10">
        <v>1766549048</v>
      </c>
      <c r="H35" s="10">
        <v>5570840387</v>
      </c>
      <c r="I35" s="10">
        <v>24538366</v>
      </c>
      <c r="J35" s="10">
        <v>281394615</v>
      </c>
      <c r="K35" s="10">
        <v>383992880</v>
      </c>
      <c r="L35" s="10">
        <v>5865467218</v>
      </c>
      <c r="M35" s="10">
        <v>3317482921</v>
      </c>
      <c r="N35" s="10">
        <v>789006676</v>
      </c>
      <c r="O35" s="10">
        <v>2180883064</v>
      </c>
      <c r="P35" s="10">
        <v>471293</v>
      </c>
      <c r="Q35" s="10">
        <v>145552444</v>
      </c>
      <c r="R35" s="10">
        <v>1929485422</v>
      </c>
      <c r="S35" s="10">
        <v>42399503</v>
      </c>
      <c r="T35" s="10">
        <v>3329657109</v>
      </c>
      <c r="U35" s="10">
        <v>4290250049</v>
      </c>
      <c r="V35" s="10">
        <v>1461824043</v>
      </c>
      <c r="W35" s="10">
        <v>1438783456</v>
      </c>
      <c r="X35" s="10">
        <v>1588098925</v>
      </c>
      <c r="Y35" s="10">
        <v>1681613</v>
      </c>
      <c r="Z35" s="10">
        <v>15424693092</v>
      </c>
      <c r="AA35" s="10">
        <v>3031540969</v>
      </c>
      <c r="AB35" s="10">
        <v>6794120299</v>
      </c>
      <c r="AC35" s="10">
        <v>11086581710</v>
      </c>
      <c r="AD35" s="10">
        <v>936777262</v>
      </c>
      <c r="AE35" s="10">
        <v>4497052072</v>
      </c>
      <c r="AF35" s="10">
        <v>2044681113</v>
      </c>
      <c r="AG35" s="10">
        <v>1172255183</v>
      </c>
      <c r="AH35" s="10">
        <v>275308</v>
      </c>
      <c r="AI35" s="10">
        <v>737404839</v>
      </c>
      <c r="AJ35" s="10">
        <v>470017055</v>
      </c>
      <c r="AK35" s="10">
        <v>0</v>
      </c>
      <c r="AL35" s="10">
        <v>0</v>
      </c>
      <c r="AM35" s="197">
        <v>84357501906</v>
      </c>
    </row>
    <row r="36" spans="1:42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71369225</v>
      </c>
      <c r="Z36" s="10">
        <v>252889861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324259086</v>
      </c>
    </row>
    <row r="37" spans="1:42" s="6" customFormat="1" ht="14.4" x14ac:dyDescent="0.3">
      <c r="A37" s="54" t="s">
        <v>41</v>
      </c>
      <c r="B37" s="6" t="s">
        <v>137</v>
      </c>
      <c r="C37" s="10">
        <v>2770550563</v>
      </c>
      <c r="D37" s="10">
        <v>732575250</v>
      </c>
      <c r="E37" s="10">
        <v>0</v>
      </c>
      <c r="F37" s="10">
        <v>305999711</v>
      </c>
      <c r="G37" s="10">
        <v>1083212100</v>
      </c>
      <c r="H37" s="10">
        <v>6791802566</v>
      </c>
      <c r="I37" s="10">
        <v>2920106110</v>
      </c>
      <c r="J37" s="10">
        <v>0</v>
      </c>
      <c r="K37" s="10">
        <v>257773260</v>
      </c>
      <c r="L37" s="10">
        <v>14209292948</v>
      </c>
      <c r="M37" s="10">
        <v>15279152872</v>
      </c>
      <c r="N37" s="10">
        <v>2140838119</v>
      </c>
      <c r="O37" s="10">
        <v>6698277321</v>
      </c>
      <c r="P37" s="10">
        <v>185562677</v>
      </c>
      <c r="Q37" s="10">
        <v>0</v>
      </c>
      <c r="R37" s="10">
        <v>1155351326</v>
      </c>
      <c r="S37" s="10">
        <v>0</v>
      </c>
      <c r="T37" s="10">
        <v>9973194958</v>
      </c>
      <c r="U37" s="10">
        <v>11770904314</v>
      </c>
      <c r="V37" s="10">
        <v>9688812</v>
      </c>
      <c r="W37" s="10">
        <v>67385939</v>
      </c>
      <c r="X37" s="10">
        <v>979952697</v>
      </c>
      <c r="Y37" s="10">
        <v>408862540</v>
      </c>
      <c r="Z37" s="10">
        <v>43402814284</v>
      </c>
      <c r="AA37" s="10">
        <v>11989005253</v>
      </c>
      <c r="AB37" s="10">
        <v>18434725120</v>
      </c>
      <c r="AC37" s="10">
        <v>3191345216</v>
      </c>
      <c r="AD37" s="10">
        <v>16336800</v>
      </c>
      <c r="AE37" s="10">
        <v>4171790067</v>
      </c>
      <c r="AF37" s="10">
        <v>5452845952</v>
      </c>
      <c r="AG37" s="10">
        <v>2090182535</v>
      </c>
      <c r="AH37" s="10">
        <v>0</v>
      </c>
      <c r="AI37" s="10">
        <v>4586077074</v>
      </c>
      <c r="AJ37" s="10">
        <v>1361011376</v>
      </c>
      <c r="AK37" s="10">
        <v>0</v>
      </c>
      <c r="AL37" s="10">
        <v>781084</v>
      </c>
      <c r="AM37" s="197">
        <v>172437398844</v>
      </c>
    </row>
    <row r="38" spans="1:42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97">
        <v>0</v>
      </c>
    </row>
    <row r="39" spans="1:42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97">
        <v>0</v>
      </c>
    </row>
    <row r="40" spans="1:42" s="6" customFormat="1" ht="14.4" x14ac:dyDescent="0.3">
      <c r="A40" s="54" t="s">
        <v>47</v>
      </c>
      <c r="B40" s="6" t="s">
        <v>118</v>
      </c>
      <c r="C40" s="10">
        <v>2011164993</v>
      </c>
      <c r="D40" s="10">
        <v>443024474</v>
      </c>
      <c r="E40" s="10">
        <v>274420695</v>
      </c>
      <c r="F40" s="10">
        <v>25163519</v>
      </c>
      <c r="G40" s="10">
        <v>169410067</v>
      </c>
      <c r="H40" s="10">
        <v>771364505</v>
      </c>
      <c r="I40" s="10">
        <v>336558770</v>
      </c>
      <c r="J40" s="10">
        <v>25326818</v>
      </c>
      <c r="K40" s="10">
        <v>37326708</v>
      </c>
      <c r="L40" s="10">
        <v>11229839842</v>
      </c>
      <c r="M40" s="10">
        <v>9766377189</v>
      </c>
      <c r="N40" s="10">
        <v>1101517928</v>
      </c>
      <c r="O40" s="10">
        <v>1682362381</v>
      </c>
      <c r="P40" s="10">
        <v>112143082</v>
      </c>
      <c r="Q40" s="10">
        <v>70602466</v>
      </c>
      <c r="R40" s="10">
        <v>391576631</v>
      </c>
      <c r="S40" s="10">
        <v>80773504</v>
      </c>
      <c r="T40" s="10">
        <v>3764006432</v>
      </c>
      <c r="U40" s="10">
        <v>4894444292</v>
      </c>
      <c r="V40" s="10">
        <v>154884150</v>
      </c>
      <c r="W40" s="10">
        <v>340917685</v>
      </c>
      <c r="X40" s="10">
        <v>204020403</v>
      </c>
      <c r="Y40" s="10">
        <v>61256141</v>
      </c>
      <c r="Z40" s="10">
        <v>1473718828</v>
      </c>
      <c r="AA40" s="10">
        <v>1042058146</v>
      </c>
      <c r="AB40" s="10">
        <v>1090702697</v>
      </c>
      <c r="AC40" s="10">
        <v>842985707</v>
      </c>
      <c r="AD40" s="10">
        <v>1279535654</v>
      </c>
      <c r="AE40" s="10">
        <v>3448455282</v>
      </c>
      <c r="AF40" s="10">
        <v>1899844242</v>
      </c>
      <c r="AG40" s="10">
        <v>189336000</v>
      </c>
      <c r="AH40" s="10">
        <v>46499557</v>
      </c>
      <c r="AI40" s="10">
        <v>13608362</v>
      </c>
      <c r="AJ40" s="10">
        <v>1130188</v>
      </c>
      <c r="AK40" s="10">
        <v>2287783</v>
      </c>
      <c r="AL40" s="10">
        <v>0</v>
      </c>
      <c r="AM40" s="197">
        <v>49278645121</v>
      </c>
    </row>
    <row r="41" spans="1:42" s="6" customFormat="1" ht="18.75" customHeight="1" x14ac:dyDescent="0.3">
      <c r="A41" s="89"/>
      <c r="B41" s="90" t="s">
        <v>132</v>
      </c>
      <c r="C41" s="93">
        <v>7194805723</v>
      </c>
      <c r="D41" s="93">
        <v>2275146600</v>
      </c>
      <c r="E41" s="93">
        <v>303672728</v>
      </c>
      <c r="F41" s="93">
        <v>543018126</v>
      </c>
      <c r="G41" s="93">
        <v>3019171215</v>
      </c>
      <c r="H41" s="93">
        <v>13134007458</v>
      </c>
      <c r="I41" s="93">
        <v>3281203246</v>
      </c>
      <c r="J41" s="93">
        <v>306721433</v>
      </c>
      <c r="K41" s="93">
        <v>679092848</v>
      </c>
      <c r="L41" s="93">
        <v>31304600008</v>
      </c>
      <c r="M41" s="93">
        <v>28363012982</v>
      </c>
      <c r="N41" s="93">
        <v>4031362723</v>
      </c>
      <c r="O41" s="93">
        <v>10561522766</v>
      </c>
      <c r="P41" s="93">
        <v>298177052</v>
      </c>
      <c r="Q41" s="93">
        <v>216154910</v>
      </c>
      <c r="R41" s="93">
        <v>3476413379</v>
      </c>
      <c r="S41" s="93">
        <v>123173007</v>
      </c>
      <c r="T41" s="93">
        <v>17066858499</v>
      </c>
      <c r="U41" s="93">
        <v>20955598655</v>
      </c>
      <c r="V41" s="93">
        <v>1626397005</v>
      </c>
      <c r="W41" s="93">
        <v>1847087080</v>
      </c>
      <c r="X41" s="93">
        <v>2772072025</v>
      </c>
      <c r="Y41" s="93">
        <v>543169519</v>
      </c>
      <c r="Z41" s="93">
        <v>60554116065</v>
      </c>
      <c r="AA41" s="93">
        <v>16062604368</v>
      </c>
      <c r="AB41" s="93">
        <v>26319548116</v>
      </c>
      <c r="AC41" s="93">
        <v>15120912633</v>
      </c>
      <c r="AD41" s="93">
        <v>2232649716</v>
      </c>
      <c r="AE41" s="93">
        <v>12117297421</v>
      </c>
      <c r="AF41" s="93">
        <v>9397371307</v>
      </c>
      <c r="AG41" s="93">
        <v>3451773718</v>
      </c>
      <c r="AH41" s="93">
        <v>46774865</v>
      </c>
      <c r="AI41" s="93">
        <v>5337090275</v>
      </c>
      <c r="AJ41" s="93">
        <v>1832158619</v>
      </c>
      <c r="AK41" s="93">
        <v>2287783</v>
      </c>
      <c r="AL41" s="93">
        <v>781084</v>
      </c>
      <c r="AM41" s="211">
        <v>306397804957</v>
      </c>
    </row>
    <row r="42" spans="1:42" s="6" customFormat="1" ht="14.4" x14ac:dyDescent="0.3">
      <c r="A42" s="54" t="s">
        <v>52</v>
      </c>
      <c r="B42" s="6" t="s">
        <v>119</v>
      </c>
      <c r="C42" s="10">
        <v>6079858524</v>
      </c>
      <c r="D42" s="10">
        <v>3523032561</v>
      </c>
      <c r="E42" s="10">
        <v>4307953624</v>
      </c>
      <c r="F42" s="10">
        <v>854442113</v>
      </c>
      <c r="G42" s="10">
        <v>11487994897</v>
      </c>
      <c r="H42" s="10">
        <v>38937062231</v>
      </c>
      <c r="I42" s="10">
        <v>6857794401</v>
      </c>
      <c r="J42" s="10">
        <v>1595060049</v>
      </c>
      <c r="K42" s="10">
        <v>2124579299</v>
      </c>
      <c r="L42" s="10">
        <v>14959290680</v>
      </c>
      <c r="M42" s="10">
        <v>21575562031</v>
      </c>
      <c r="N42" s="10">
        <v>2463687326</v>
      </c>
      <c r="O42" s="10">
        <v>9542035949</v>
      </c>
      <c r="P42" s="10">
        <v>7226363283</v>
      </c>
      <c r="Q42" s="10">
        <v>1715547803</v>
      </c>
      <c r="R42" s="10">
        <v>7962542337</v>
      </c>
      <c r="S42" s="10">
        <v>537798973</v>
      </c>
      <c r="T42" s="10">
        <v>25937107079</v>
      </c>
      <c r="U42" s="10">
        <v>25237140031</v>
      </c>
      <c r="V42" s="10">
        <v>5773564404</v>
      </c>
      <c r="W42" s="10">
        <v>3864078959</v>
      </c>
      <c r="X42" s="10">
        <v>8969433854</v>
      </c>
      <c r="Y42" s="10">
        <v>5621805392</v>
      </c>
      <c r="Z42" s="10">
        <v>135355416582</v>
      </c>
      <c r="AA42" s="10">
        <v>9825080989</v>
      </c>
      <c r="AB42" s="10">
        <v>51185398402</v>
      </c>
      <c r="AC42" s="10">
        <v>45119064815</v>
      </c>
      <c r="AD42" s="10">
        <v>10534765993</v>
      </c>
      <c r="AE42" s="10">
        <v>20371653966</v>
      </c>
      <c r="AF42" s="10">
        <v>41467952893</v>
      </c>
      <c r="AG42" s="10">
        <v>3361837160</v>
      </c>
      <c r="AH42" s="10">
        <v>3768362706</v>
      </c>
      <c r="AI42" s="10">
        <v>12278775077</v>
      </c>
      <c r="AJ42" s="10">
        <v>1399974451</v>
      </c>
      <c r="AK42" s="10">
        <v>0</v>
      </c>
      <c r="AL42" s="10">
        <v>11854056</v>
      </c>
      <c r="AM42" s="197">
        <v>551833872890</v>
      </c>
    </row>
    <row r="43" spans="1:42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18881318</v>
      </c>
      <c r="K43" s="10">
        <v>49902825</v>
      </c>
      <c r="L43" s="10">
        <v>0</v>
      </c>
      <c r="M43" s="10">
        <v>0</v>
      </c>
      <c r="N43" s="10">
        <v>0</v>
      </c>
      <c r="O43" s="10">
        <v>17366120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69195356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97">
        <v>155345619</v>
      </c>
    </row>
    <row r="44" spans="1:42" s="6" customFormat="1" ht="14.4" x14ac:dyDescent="0.3">
      <c r="A44" s="54" t="s">
        <v>60</v>
      </c>
      <c r="B44" s="6" t="s">
        <v>139</v>
      </c>
      <c r="C44" s="10">
        <v>364195628</v>
      </c>
      <c r="D44" s="10">
        <v>1381165555</v>
      </c>
      <c r="E44" s="10">
        <v>3118727484</v>
      </c>
      <c r="F44" s="10">
        <v>69305328</v>
      </c>
      <c r="G44" s="10">
        <v>403896037</v>
      </c>
      <c r="H44" s="10">
        <v>5567939822</v>
      </c>
      <c r="I44" s="10">
        <v>695158553</v>
      </c>
      <c r="J44" s="10">
        <v>104885177</v>
      </c>
      <c r="K44" s="10">
        <v>532998426</v>
      </c>
      <c r="L44" s="10">
        <v>1320516684</v>
      </c>
      <c r="M44" s="10">
        <v>271355415</v>
      </c>
      <c r="N44" s="10">
        <v>520728081</v>
      </c>
      <c r="O44" s="10">
        <v>3024221571</v>
      </c>
      <c r="P44" s="10">
        <v>1230747888</v>
      </c>
      <c r="Q44" s="10">
        <v>2263564444</v>
      </c>
      <c r="R44" s="10">
        <v>3625885402</v>
      </c>
      <c r="S44" s="10">
        <v>409386758</v>
      </c>
      <c r="T44" s="10">
        <v>827333517</v>
      </c>
      <c r="U44" s="10">
        <v>3174001344</v>
      </c>
      <c r="V44" s="10">
        <v>1580036601</v>
      </c>
      <c r="W44" s="10">
        <v>1627896912</v>
      </c>
      <c r="X44" s="10">
        <v>3615010520</v>
      </c>
      <c r="Y44" s="10">
        <v>44382973</v>
      </c>
      <c r="Z44" s="10">
        <v>3827934140</v>
      </c>
      <c r="AA44" s="10">
        <v>1557960494</v>
      </c>
      <c r="AB44" s="10">
        <v>4766373762</v>
      </c>
      <c r="AC44" s="10">
        <v>7141230157</v>
      </c>
      <c r="AD44" s="10">
        <v>1514295106</v>
      </c>
      <c r="AE44" s="10">
        <v>5714607242</v>
      </c>
      <c r="AF44" s="10">
        <v>4814195830</v>
      </c>
      <c r="AG44" s="10">
        <v>597433417</v>
      </c>
      <c r="AH44" s="10">
        <v>114046246</v>
      </c>
      <c r="AI44" s="10">
        <v>2757327</v>
      </c>
      <c r="AJ44" s="10">
        <v>674168209</v>
      </c>
      <c r="AK44" s="10">
        <v>110616239</v>
      </c>
      <c r="AL44" s="10">
        <v>128014286</v>
      </c>
      <c r="AM44" s="197">
        <v>66736972575</v>
      </c>
    </row>
    <row r="45" spans="1:42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634787782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269654336</v>
      </c>
      <c r="AI45" s="10">
        <v>0</v>
      </c>
      <c r="AJ45" s="10">
        <v>0</v>
      </c>
      <c r="AK45" s="10">
        <v>0</v>
      </c>
      <c r="AL45" s="10">
        <v>0</v>
      </c>
      <c r="AM45" s="197">
        <v>904442118</v>
      </c>
    </row>
    <row r="46" spans="1:42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97">
        <v>0</v>
      </c>
    </row>
    <row r="47" spans="1:42" s="6" customFormat="1" ht="14.4" x14ac:dyDescent="0.3">
      <c r="A47" s="54" t="s">
        <v>65</v>
      </c>
      <c r="B47" s="6" t="s">
        <v>122</v>
      </c>
      <c r="C47" s="10">
        <v>11109481253</v>
      </c>
      <c r="D47" s="10">
        <v>19041644932</v>
      </c>
      <c r="E47" s="10">
        <v>3448526369</v>
      </c>
      <c r="F47" s="10">
        <v>3905084102</v>
      </c>
      <c r="G47" s="10">
        <v>15762982109</v>
      </c>
      <c r="H47" s="10">
        <v>43185610613</v>
      </c>
      <c r="I47" s="10">
        <v>7801948651</v>
      </c>
      <c r="J47" s="10">
        <v>3401482471</v>
      </c>
      <c r="K47" s="10">
        <v>9733449755</v>
      </c>
      <c r="L47" s="10">
        <v>21887918010</v>
      </c>
      <c r="M47" s="10">
        <v>18328425734</v>
      </c>
      <c r="N47" s="10">
        <v>6103975824</v>
      </c>
      <c r="O47" s="10">
        <v>10005390013</v>
      </c>
      <c r="P47" s="10">
        <v>8525294163</v>
      </c>
      <c r="Q47" s="10">
        <v>3774020257</v>
      </c>
      <c r="R47" s="10">
        <v>9698933558</v>
      </c>
      <c r="S47" s="10">
        <v>2053178573</v>
      </c>
      <c r="T47" s="10">
        <v>21146065518</v>
      </c>
      <c r="U47" s="10">
        <v>77820640077</v>
      </c>
      <c r="V47" s="10">
        <v>7893870315</v>
      </c>
      <c r="W47" s="10">
        <v>16442581775</v>
      </c>
      <c r="X47" s="10">
        <v>12614656405</v>
      </c>
      <c r="Y47" s="10">
        <v>3920985395</v>
      </c>
      <c r="Z47" s="10">
        <v>46936247216</v>
      </c>
      <c r="AA47" s="10">
        <v>23229375292</v>
      </c>
      <c r="AB47" s="10">
        <v>68506545123</v>
      </c>
      <c r="AC47" s="10">
        <v>43424991257</v>
      </c>
      <c r="AD47" s="10">
        <v>18201262576</v>
      </c>
      <c r="AE47" s="10">
        <v>25524888358</v>
      </c>
      <c r="AF47" s="10">
        <v>75189463510</v>
      </c>
      <c r="AG47" s="10">
        <v>8303432546</v>
      </c>
      <c r="AH47" s="10">
        <v>13133674572</v>
      </c>
      <c r="AI47" s="10">
        <v>9599575222</v>
      </c>
      <c r="AJ47" s="10">
        <v>4754900036</v>
      </c>
      <c r="AK47" s="10">
        <v>2518159633</v>
      </c>
      <c r="AL47" s="10">
        <v>2067701469</v>
      </c>
      <c r="AM47" s="197">
        <v>678996362682</v>
      </c>
      <c r="AN47" s="226"/>
    </row>
    <row r="48" spans="1:42" s="6" customFormat="1" ht="14.4" x14ac:dyDescent="0.3">
      <c r="A48" s="54" t="s">
        <v>67</v>
      </c>
      <c r="B48" s="6" t="s">
        <v>123</v>
      </c>
      <c r="C48" s="10">
        <v>1786668719</v>
      </c>
      <c r="D48" s="10">
        <v>1046865762</v>
      </c>
      <c r="E48" s="10">
        <v>619202892</v>
      </c>
      <c r="F48" s="10">
        <v>21797913</v>
      </c>
      <c r="G48" s="10">
        <v>573639891</v>
      </c>
      <c r="H48" s="10">
        <v>1434399492</v>
      </c>
      <c r="I48" s="10">
        <v>514689778</v>
      </c>
      <c r="J48" s="10">
        <v>77469343</v>
      </c>
      <c r="K48" s="10">
        <v>72459516</v>
      </c>
      <c r="L48" s="10">
        <v>10654479928</v>
      </c>
      <c r="M48" s="10">
        <v>5013251877</v>
      </c>
      <c r="N48" s="10">
        <v>376623044</v>
      </c>
      <c r="O48" s="10">
        <v>1613125516</v>
      </c>
      <c r="P48" s="10">
        <v>234417302</v>
      </c>
      <c r="Q48" s="10">
        <v>170711183</v>
      </c>
      <c r="R48" s="10">
        <v>546715916</v>
      </c>
      <c r="S48" s="10">
        <v>134038070</v>
      </c>
      <c r="T48" s="10">
        <v>4896359485</v>
      </c>
      <c r="U48" s="10">
        <v>6613648594</v>
      </c>
      <c r="V48" s="10">
        <v>304965707</v>
      </c>
      <c r="W48" s="10">
        <v>850310549</v>
      </c>
      <c r="X48" s="10">
        <v>393371120</v>
      </c>
      <c r="Y48" s="10">
        <v>134006194</v>
      </c>
      <c r="Z48" s="10">
        <v>1090085740</v>
      </c>
      <c r="AA48" s="10">
        <v>2323134787</v>
      </c>
      <c r="AB48" s="10">
        <v>2288296043</v>
      </c>
      <c r="AC48" s="10">
        <v>2776990410</v>
      </c>
      <c r="AD48" s="10">
        <v>1032914685</v>
      </c>
      <c r="AE48" s="10">
        <v>6556597073</v>
      </c>
      <c r="AF48" s="10">
        <v>1861776331</v>
      </c>
      <c r="AG48" s="10">
        <v>777575726</v>
      </c>
      <c r="AH48" s="10">
        <v>1261632326</v>
      </c>
      <c r="AI48" s="10">
        <v>777640871</v>
      </c>
      <c r="AJ48" s="10">
        <v>311567523</v>
      </c>
      <c r="AK48" s="10">
        <v>2287783</v>
      </c>
      <c r="AL48" s="10">
        <v>12507</v>
      </c>
      <c r="AM48" s="197">
        <v>59143729596</v>
      </c>
      <c r="AN48" s="226"/>
      <c r="AP48" s="226"/>
    </row>
    <row r="49" spans="1:40" s="6" customFormat="1" ht="14.4" x14ac:dyDescent="0.3">
      <c r="A49" s="89"/>
      <c r="B49" s="90" t="s">
        <v>133</v>
      </c>
      <c r="C49" s="93">
        <v>19340204124</v>
      </c>
      <c r="D49" s="93">
        <v>24992708810</v>
      </c>
      <c r="E49" s="93">
        <v>11494410369</v>
      </c>
      <c r="F49" s="93">
        <v>4850629456</v>
      </c>
      <c r="G49" s="93">
        <v>28228512934</v>
      </c>
      <c r="H49" s="93">
        <v>89125012158</v>
      </c>
      <c r="I49" s="93">
        <v>15869591383</v>
      </c>
      <c r="J49" s="93">
        <v>5197778358</v>
      </c>
      <c r="K49" s="93">
        <v>12513389821</v>
      </c>
      <c r="L49" s="93">
        <v>48822205302</v>
      </c>
      <c r="M49" s="93">
        <v>45188595057</v>
      </c>
      <c r="N49" s="93">
        <v>9465014275</v>
      </c>
      <c r="O49" s="93">
        <v>24202139169</v>
      </c>
      <c r="P49" s="93">
        <v>17216822636</v>
      </c>
      <c r="Q49" s="93">
        <v>7923843687</v>
      </c>
      <c r="R49" s="93">
        <v>21834077213</v>
      </c>
      <c r="S49" s="93">
        <v>3134402374</v>
      </c>
      <c r="T49" s="93">
        <v>52806865599</v>
      </c>
      <c r="U49" s="93">
        <v>112845430046</v>
      </c>
      <c r="V49" s="93">
        <v>15621632383</v>
      </c>
      <c r="W49" s="93">
        <v>22784868195</v>
      </c>
      <c r="X49" s="93">
        <v>25592471899</v>
      </c>
      <c r="Y49" s="93">
        <v>9721179954</v>
      </c>
      <c r="Z49" s="93">
        <v>187844471460</v>
      </c>
      <c r="AA49" s="93">
        <v>36935551562</v>
      </c>
      <c r="AB49" s="93">
        <v>126746613330</v>
      </c>
      <c r="AC49" s="93">
        <v>98462276639</v>
      </c>
      <c r="AD49" s="93">
        <v>31283238360</v>
      </c>
      <c r="AE49" s="93">
        <v>58167746639</v>
      </c>
      <c r="AF49" s="93">
        <v>123333388564</v>
      </c>
      <c r="AG49" s="93">
        <v>13040278849</v>
      </c>
      <c r="AH49" s="93">
        <v>18547370186</v>
      </c>
      <c r="AI49" s="93">
        <v>22658748497</v>
      </c>
      <c r="AJ49" s="93">
        <v>7140610219</v>
      </c>
      <c r="AK49" s="93">
        <v>2631063655</v>
      </c>
      <c r="AL49" s="93">
        <v>2207582318</v>
      </c>
      <c r="AM49" s="211">
        <v>1357770725480</v>
      </c>
      <c r="AN49" s="226"/>
    </row>
    <row r="50" spans="1:40" s="6" customFormat="1" ht="14.4" x14ac:dyDescent="0.3">
      <c r="A50" s="56"/>
      <c r="B50" s="15" t="s">
        <v>134</v>
      </c>
      <c r="C50" s="11">
        <v>-12145398401</v>
      </c>
      <c r="D50" s="11">
        <v>-22717562210</v>
      </c>
      <c r="E50" s="11">
        <v>-11190737641</v>
      </c>
      <c r="F50" s="11">
        <v>-4307611330</v>
      </c>
      <c r="G50" s="11">
        <v>-25209341719</v>
      </c>
      <c r="H50" s="11">
        <v>-75991004700</v>
      </c>
      <c r="I50" s="11">
        <v>-12588388137</v>
      </c>
      <c r="J50" s="11">
        <v>-4891056925</v>
      </c>
      <c r="K50" s="11">
        <v>-11834296973</v>
      </c>
      <c r="L50" s="11">
        <v>-17517605294</v>
      </c>
      <c r="M50" s="11">
        <v>-16825582075</v>
      </c>
      <c r="N50" s="11">
        <v>-5433651552</v>
      </c>
      <c r="O50" s="11">
        <v>-13640616403</v>
      </c>
      <c r="P50" s="11">
        <v>-16918645584</v>
      </c>
      <c r="Q50" s="11">
        <v>-7707688777</v>
      </c>
      <c r="R50" s="11">
        <v>-18357663834</v>
      </c>
      <c r="S50" s="11">
        <v>-3011229367</v>
      </c>
      <c r="T50" s="11">
        <v>-35740007100</v>
      </c>
      <c r="U50" s="11">
        <v>-91889831391</v>
      </c>
      <c r="V50" s="11">
        <v>-13995235378</v>
      </c>
      <c r="W50" s="11">
        <v>-20937781115</v>
      </c>
      <c r="X50" s="11">
        <v>-22820399874</v>
      </c>
      <c r="Y50" s="11">
        <v>-9178010435</v>
      </c>
      <c r="Z50" s="11">
        <v>-127290355395</v>
      </c>
      <c r="AA50" s="11">
        <v>-20872947194</v>
      </c>
      <c r="AB50" s="11">
        <v>-100427065214</v>
      </c>
      <c r="AC50" s="11">
        <v>-83341364006</v>
      </c>
      <c r="AD50" s="11">
        <v>-29050588644</v>
      </c>
      <c r="AE50" s="11">
        <v>-46050449218</v>
      </c>
      <c r="AF50" s="11">
        <v>-113936017257</v>
      </c>
      <c r="AG50" s="11">
        <v>-9588505131</v>
      </c>
      <c r="AH50" s="11">
        <v>-18500595321</v>
      </c>
      <c r="AI50" s="11">
        <v>-17321658222</v>
      </c>
      <c r="AJ50" s="11">
        <v>-5308451600</v>
      </c>
      <c r="AK50" s="11">
        <v>-2628775872</v>
      </c>
      <c r="AL50" s="11">
        <v>-2206801234</v>
      </c>
      <c r="AM50" s="207">
        <v>-1051372920523</v>
      </c>
    </row>
    <row r="51" spans="1:40" s="6" customFormat="1" ht="14.4" x14ac:dyDescent="0.3">
      <c r="A51" s="84"/>
      <c r="B51" s="16" t="s">
        <v>135</v>
      </c>
      <c r="C51" s="14">
        <v>77924378</v>
      </c>
      <c r="D51" s="14">
        <v>211688460</v>
      </c>
      <c r="E51" s="14">
        <v>1322035509</v>
      </c>
      <c r="F51" s="14">
        <v>629929897</v>
      </c>
      <c r="G51" s="14">
        <v>7024712588</v>
      </c>
      <c r="H51" s="14">
        <v>10800210013</v>
      </c>
      <c r="I51" s="14">
        <v>1437651214</v>
      </c>
      <c r="J51" s="14">
        <v>363923473</v>
      </c>
      <c r="K51" s="14">
        <v>293778008</v>
      </c>
      <c r="L51" s="14">
        <v>63359631871</v>
      </c>
      <c r="M51" s="14">
        <v>7885650343</v>
      </c>
      <c r="N51" s="14">
        <v>1744586122</v>
      </c>
      <c r="O51" s="14">
        <v>-3119712436</v>
      </c>
      <c r="P51" s="14">
        <v>318076911</v>
      </c>
      <c r="Q51" s="14">
        <v>410842130</v>
      </c>
      <c r="R51" s="14">
        <v>-2717119194</v>
      </c>
      <c r="S51" s="14">
        <v>62617184</v>
      </c>
      <c r="T51" s="14">
        <v>5683783330</v>
      </c>
      <c r="U51" s="14">
        <v>-1966537399</v>
      </c>
      <c r="V51" s="14">
        <v>-1945822724</v>
      </c>
      <c r="W51" s="14">
        <v>25179941527</v>
      </c>
      <c r="X51" s="14">
        <v>4723348728</v>
      </c>
      <c r="Y51" s="14">
        <v>1325701175</v>
      </c>
      <c r="Z51" s="14">
        <v>12711033991</v>
      </c>
      <c r="AA51" s="14">
        <v>30369529331</v>
      </c>
      <c r="AB51" s="14">
        <v>24515647074</v>
      </c>
      <c r="AC51" s="14">
        <v>6202961749</v>
      </c>
      <c r="AD51" s="14">
        <v>8962253653</v>
      </c>
      <c r="AE51" s="14">
        <v>5190723635</v>
      </c>
      <c r="AF51" s="14">
        <v>9450180710</v>
      </c>
      <c r="AG51" s="14">
        <v>4667519013</v>
      </c>
      <c r="AH51" s="14">
        <v>104983431525</v>
      </c>
      <c r="AI51" s="14">
        <v>30970226862</v>
      </c>
      <c r="AJ51" s="14">
        <v>19461501437</v>
      </c>
      <c r="AK51" s="14">
        <v>28498938020</v>
      </c>
      <c r="AL51" s="14">
        <v>857331373</v>
      </c>
      <c r="AM51" s="212">
        <v>409948119481</v>
      </c>
    </row>
    <row r="52" spans="1:40" s="6" customFormat="1" ht="14.4" x14ac:dyDescent="0.3">
      <c r="A52" s="54" t="s">
        <v>46</v>
      </c>
      <c r="B52" s="6" t="s">
        <v>124</v>
      </c>
      <c r="C52" s="10">
        <v>5958798093</v>
      </c>
      <c r="D52" s="10">
        <v>52471066471</v>
      </c>
      <c r="E52" s="10">
        <v>3704596640</v>
      </c>
      <c r="F52" s="10">
        <v>2994144760</v>
      </c>
      <c r="G52" s="10">
        <v>8056211317</v>
      </c>
      <c r="H52" s="10">
        <v>14834640667</v>
      </c>
      <c r="I52" s="10">
        <v>3023490170</v>
      </c>
      <c r="J52" s="10">
        <v>2044610585</v>
      </c>
      <c r="K52" s="10">
        <v>2537958398</v>
      </c>
      <c r="L52" s="10">
        <v>51550373338</v>
      </c>
      <c r="M52" s="10">
        <v>38944715575</v>
      </c>
      <c r="N52" s="10">
        <v>3728597644</v>
      </c>
      <c r="O52" s="10">
        <v>8123291331</v>
      </c>
      <c r="P52" s="10">
        <v>1983754148</v>
      </c>
      <c r="Q52" s="10">
        <v>2266293740</v>
      </c>
      <c r="R52" s="10">
        <v>5128275584</v>
      </c>
      <c r="S52" s="10">
        <v>2301608629</v>
      </c>
      <c r="T52" s="10">
        <v>43345486402</v>
      </c>
      <c r="U52" s="10">
        <v>27519200755</v>
      </c>
      <c r="V52" s="10">
        <v>3185985202</v>
      </c>
      <c r="W52" s="10">
        <v>15226331907</v>
      </c>
      <c r="X52" s="10">
        <v>3652953746</v>
      </c>
      <c r="Y52" s="10">
        <v>2738242526</v>
      </c>
      <c r="Z52" s="10">
        <v>24715811203</v>
      </c>
      <c r="AA52" s="10">
        <v>16111831936</v>
      </c>
      <c r="AB52" s="10">
        <v>27198889786</v>
      </c>
      <c r="AC52" s="10">
        <v>17842140603</v>
      </c>
      <c r="AD52" s="10">
        <v>6207297633</v>
      </c>
      <c r="AE52" s="10">
        <v>21967065473</v>
      </c>
      <c r="AF52" s="10">
        <v>9906551803</v>
      </c>
      <c r="AG52" s="10">
        <v>8054045624</v>
      </c>
      <c r="AH52" s="10">
        <v>28752698997</v>
      </c>
      <c r="AI52" s="10">
        <v>10080957317</v>
      </c>
      <c r="AJ52" s="10">
        <v>6895907082</v>
      </c>
      <c r="AK52" s="10">
        <v>4256364446</v>
      </c>
      <c r="AL52" s="10">
        <v>670493130</v>
      </c>
      <c r="AM52" s="197">
        <v>487980682661</v>
      </c>
      <c r="AN52" s="226"/>
    </row>
    <row r="53" spans="1:40" s="6" customFormat="1" ht="14.4" x14ac:dyDescent="0.3">
      <c r="A53" s="54" t="s">
        <v>66</v>
      </c>
      <c r="B53" s="6" t="s">
        <v>125</v>
      </c>
      <c r="C53" s="10">
        <v>7480888284</v>
      </c>
      <c r="D53" s="10">
        <v>21844886158</v>
      </c>
      <c r="E53" s="10">
        <v>7495411643</v>
      </c>
      <c r="F53" s="10">
        <v>4773827457</v>
      </c>
      <c r="G53" s="10">
        <v>2872877032</v>
      </c>
      <c r="H53" s="10">
        <v>24074269027</v>
      </c>
      <c r="I53" s="10">
        <v>3381442947</v>
      </c>
      <c r="J53" s="10">
        <v>2380931623</v>
      </c>
      <c r="K53" s="10">
        <v>1121147450</v>
      </c>
      <c r="L53" s="10">
        <v>35918586822</v>
      </c>
      <c r="M53" s="10">
        <v>44848460241</v>
      </c>
      <c r="N53" s="10">
        <v>4705697459</v>
      </c>
      <c r="O53" s="10">
        <v>7649044061</v>
      </c>
      <c r="P53" s="10">
        <v>2674020007</v>
      </c>
      <c r="Q53" s="10">
        <v>2943494579</v>
      </c>
      <c r="R53" s="10">
        <v>5757275606</v>
      </c>
      <c r="S53" s="10">
        <v>2951437486</v>
      </c>
      <c r="T53" s="10">
        <v>42953982255</v>
      </c>
      <c r="U53" s="10">
        <v>30044851295</v>
      </c>
      <c r="V53" s="10">
        <v>2912082172</v>
      </c>
      <c r="W53" s="10">
        <v>5714071426</v>
      </c>
      <c r="X53" s="10">
        <v>3360477013</v>
      </c>
      <c r="Y53" s="10">
        <v>2647151372</v>
      </c>
      <c r="Z53" s="10">
        <v>26247757367</v>
      </c>
      <c r="AA53" s="10">
        <v>12282158199</v>
      </c>
      <c r="AB53" s="10">
        <v>260051889</v>
      </c>
      <c r="AC53" s="10">
        <v>17172321942</v>
      </c>
      <c r="AD53" s="10">
        <v>3168326493</v>
      </c>
      <c r="AE53" s="10">
        <v>30883795406</v>
      </c>
      <c r="AF53" s="10">
        <v>7217549493</v>
      </c>
      <c r="AG53" s="10">
        <v>3540491220</v>
      </c>
      <c r="AH53" s="10">
        <v>5864991759</v>
      </c>
      <c r="AI53" s="10">
        <v>1821529839</v>
      </c>
      <c r="AJ53" s="10">
        <v>12625333624</v>
      </c>
      <c r="AK53" s="10">
        <v>388887298</v>
      </c>
      <c r="AL53" s="10">
        <v>60428992</v>
      </c>
      <c r="AM53" s="197">
        <v>392039936936</v>
      </c>
    </row>
    <row r="54" spans="1:40" s="6" customFormat="1" ht="14.4" x14ac:dyDescent="0.3">
      <c r="A54" s="56"/>
      <c r="B54" s="15" t="s">
        <v>136</v>
      </c>
      <c r="C54" s="11">
        <v>-1522090191</v>
      </c>
      <c r="D54" s="11">
        <v>30626180313</v>
      </c>
      <c r="E54" s="11">
        <v>-3790815003</v>
      </c>
      <c r="F54" s="11">
        <v>-1779682697</v>
      </c>
      <c r="G54" s="11">
        <v>5183334285</v>
      </c>
      <c r="H54" s="11">
        <v>-9239628360</v>
      </c>
      <c r="I54" s="11">
        <v>-357952777</v>
      </c>
      <c r="J54" s="11">
        <v>-336321038</v>
      </c>
      <c r="K54" s="11">
        <v>1416810948</v>
      </c>
      <c r="L54" s="11">
        <v>15631786516</v>
      </c>
      <c r="M54" s="11">
        <v>-5903744666</v>
      </c>
      <c r="N54" s="11">
        <v>-977099815</v>
      </c>
      <c r="O54" s="11">
        <v>474247270</v>
      </c>
      <c r="P54" s="11">
        <v>-690265859</v>
      </c>
      <c r="Q54" s="11">
        <v>-677200839</v>
      </c>
      <c r="R54" s="11">
        <v>-629000022</v>
      </c>
      <c r="S54" s="11">
        <v>-649828857</v>
      </c>
      <c r="T54" s="11">
        <v>391504147</v>
      </c>
      <c r="U54" s="11">
        <v>-2525650540</v>
      </c>
      <c r="V54" s="11">
        <v>273903030</v>
      </c>
      <c r="W54" s="11">
        <v>9512260481</v>
      </c>
      <c r="X54" s="11">
        <v>292476733</v>
      </c>
      <c r="Y54" s="11">
        <v>91091154</v>
      </c>
      <c r="Z54" s="11">
        <v>-1531946164</v>
      </c>
      <c r="AA54" s="11">
        <v>3829673737</v>
      </c>
      <c r="AB54" s="11">
        <v>26938837897</v>
      </c>
      <c r="AC54" s="11">
        <v>669818661</v>
      </c>
      <c r="AD54" s="11">
        <v>3038971140</v>
      </c>
      <c r="AE54" s="11">
        <v>-8916729933</v>
      </c>
      <c r="AF54" s="11">
        <v>2689002310</v>
      </c>
      <c r="AG54" s="11">
        <v>4513554404</v>
      </c>
      <c r="AH54" s="11">
        <v>22887707238</v>
      </c>
      <c r="AI54" s="11">
        <v>8259427478</v>
      </c>
      <c r="AJ54" s="11">
        <v>-5729426542</v>
      </c>
      <c r="AK54" s="11">
        <v>3867477148</v>
      </c>
      <c r="AL54" s="11">
        <v>610064138</v>
      </c>
      <c r="AM54" s="207">
        <v>95940745725</v>
      </c>
    </row>
    <row r="55" spans="1:40" s="6" customFormat="1" ht="14.4" x14ac:dyDescent="0.3">
      <c r="A55" s="54" t="s">
        <v>48</v>
      </c>
      <c r="B55" s="6" t="s">
        <v>126</v>
      </c>
      <c r="C55" s="10">
        <v>1053291978</v>
      </c>
      <c r="D55" s="10">
        <v>14522882197</v>
      </c>
      <c r="E55" s="10">
        <v>7400185</v>
      </c>
      <c r="F55" s="10">
        <v>296805920</v>
      </c>
      <c r="G55" s="10">
        <v>297093484</v>
      </c>
      <c r="H55" s="10">
        <v>2362415918</v>
      </c>
      <c r="I55" s="10">
        <v>417295254</v>
      </c>
      <c r="J55" s="10">
        <v>14341025</v>
      </c>
      <c r="K55" s="10">
        <v>62277413</v>
      </c>
      <c r="L55" s="10">
        <v>3684357062</v>
      </c>
      <c r="M55" s="10">
        <v>2737789497</v>
      </c>
      <c r="N55" s="10">
        <v>654440587</v>
      </c>
      <c r="O55" s="10">
        <v>736872450</v>
      </c>
      <c r="P55" s="10">
        <v>233944428</v>
      </c>
      <c r="Q55" s="10">
        <v>857904</v>
      </c>
      <c r="R55" s="10">
        <v>129842321</v>
      </c>
      <c r="S55" s="10">
        <v>64094889</v>
      </c>
      <c r="T55" s="10">
        <v>135968515</v>
      </c>
      <c r="U55" s="10">
        <v>520415119</v>
      </c>
      <c r="V55" s="10">
        <v>292472606</v>
      </c>
      <c r="W55" s="10">
        <v>16695173</v>
      </c>
      <c r="X55" s="10">
        <v>441391264</v>
      </c>
      <c r="Y55" s="10">
        <v>1036047</v>
      </c>
      <c r="Z55" s="10">
        <v>410432566</v>
      </c>
      <c r="AA55" s="10">
        <v>2773156209</v>
      </c>
      <c r="AB55" s="10">
        <v>3017184887</v>
      </c>
      <c r="AC55" s="10">
        <v>1443956899</v>
      </c>
      <c r="AD55" s="10">
        <v>151577986</v>
      </c>
      <c r="AE55" s="10">
        <v>769301215</v>
      </c>
      <c r="AF55" s="10">
        <v>883749247</v>
      </c>
      <c r="AG55" s="10">
        <v>266424942</v>
      </c>
      <c r="AH55" s="10">
        <v>224083770</v>
      </c>
      <c r="AI55" s="10">
        <v>81919423</v>
      </c>
      <c r="AJ55" s="10">
        <v>83723686</v>
      </c>
      <c r="AK55" s="10">
        <v>41727</v>
      </c>
      <c r="AL55" s="10">
        <v>302</v>
      </c>
      <c r="AM55" s="197">
        <v>38789534095</v>
      </c>
      <c r="AN55" s="226"/>
    </row>
    <row r="56" spans="1:40" s="6" customFormat="1" ht="14.4" x14ac:dyDescent="0.3">
      <c r="A56" s="54" t="s">
        <v>68</v>
      </c>
      <c r="B56" s="6" t="s">
        <v>127</v>
      </c>
      <c r="C56" s="10">
        <v>250404463</v>
      </c>
      <c r="D56" s="10">
        <v>5730515106</v>
      </c>
      <c r="E56" s="10">
        <v>0</v>
      </c>
      <c r="F56" s="10">
        <v>0</v>
      </c>
      <c r="G56" s="10">
        <v>45455</v>
      </c>
      <c r="H56" s="10">
        <v>0</v>
      </c>
      <c r="I56" s="10">
        <v>0</v>
      </c>
      <c r="J56" s="10">
        <v>0</v>
      </c>
      <c r="K56" s="10">
        <v>0</v>
      </c>
      <c r="L56" s="10">
        <v>2352240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58792898</v>
      </c>
      <c r="W56" s="10">
        <v>0</v>
      </c>
      <c r="X56" s="10">
        <v>0</v>
      </c>
      <c r="Y56" s="10">
        <v>0</v>
      </c>
      <c r="Z56" s="10">
        <v>0</v>
      </c>
      <c r="AA56" s="10">
        <v>51737559</v>
      </c>
      <c r="AB56" s="10">
        <v>29944664</v>
      </c>
      <c r="AC56" s="10">
        <v>0</v>
      </c>
      <c r="AD56" s="10">
        <v>0</v>
      </c>
      <c r="AE56" s="10">
        <v>185593461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97">
        <v>6309385846</v>
      </c>
    </row>
    <row r="57" spans="1:40" s="6" customFormat="1" ht="14.4" x14ac:dyDescent="0.3">
      <c r="A57" s="56"/>
      <c r="B57" s="15" t="s">
        <v>1372</v>
      </c>
      <c r="C57" s="11">
        <v>802887515</v>
      </c>
      <c r="D57" s="11">
        <v>8792367091</v>
      </c>
      <c r="E57" s="11">
        <v>7400185</v>
      </c>
      <c r="F57" s="11">
        <v>296805920</v>
      </c>
      <c r="G57" s="11">
        <v>297048029</v>
      </c>
      <c r="H57" s="11">
        <v>2362415918</v>
      </c>
      <c r="I57" s="11">
        <v>417295254</v>
      </c>
      <c r="J57" s="11">
        <v>14341025</v>
      </c>
      <c r="K57" s="11">
        <v>62277413</v>
      </c>
      <c r="L57" s="11">
        <v>3682004822</v>
      </c>
      <c r="M57" s="11">
        <v>2737789497</v>
      </c>
      <c r="N57" s="11">
        <v>654440587</v>
      </c>
      <c r="O57" s="11">
        <v>736872450</v>
      </c>
      <c r="P57" s="11">
        <v>233944428</v>
      </c>
      <c r="Q57" s="11">
        <v>857904</v>
      </c>
      <c r="R57" s="11">
        <v>129842321</v>
      </c>
      <c r="S57" s="11">
        <v>64094889</v>
      </c>
      <c r="T57" s="11">
        <v>135968515</v>
      </c>
      <c r="U57" s="11">
        <v>520415119</v>
      </c>
      <c r="V57" s="11">
        <v>233679708</v>
      </c>
      <c r="W57" s="11">
        <v>16695173</v>
      </c>
      <c r="X57" s="11">
        <v>441391264</v>
      </c>
      <c r="Y57" s="11">
        <v>1036047</v>
      </c>
      <c r="Z57" s="11">
        <v>410432566</v>
      </c>
      <c r="AA57" s="11">
        <v>2721418650</v>
      </c>
      <c r="AB57" s="11">
        <v>2987240223</v>
      </c>
      <c r="AC57" s="11">
        <v>1443956899</v>
      </c>
      <c r="AD57" s="11">
        <v>151577986</v>
      </c>
      <c r="AE57" s="11">
        <v>583707754</v>
      </c>
      <c r="AF57" s="11">
        <v>883749247</v>
      </c>
      <c r="AG57" s="11">
        <v>266424942</v>
      </c>
      <c r="AH57" s="11">
        <v>224083770</v>
      </c>
      <c r="AI57" s="11">
        <v>81919423</v>
      </c>
      <c r="AJ57" s="11">
        <v>83723686</v>
      </c>
      <c r="AK57" s="11">
        <v>41727</v>
      </c>
      <c r="AL57" s="11">
        <v>302</v>
      </c>
      <c r="AM57" s="207">
        <v>32480148249</v>
      </c>
    </row>
    <row r="58" spans="1:40" s="6" customFormat="1" ht="14.4" x14ac:dyDescent="0.3">
      <c r="A58" s="84"/>
      <c r="B58" s="16" t="s">
        <v>1373</v>
      </c>
      <c r="C58" s="14">
        <v>-641278298</v>
      </c>
      <c r="D58" s="14">
        <v>39630235864</v>
      </c>
      <c r="E58" s="14">
        <v>-2461379309</v>
      </c>
      <c r="F58" s="14">
        <v>-852946880</v>
      </c>
      <c r="G58" s="14">
        <v>12505094902</v>
      </c>
      <c r="H58" s="14">
        <v>3922997571</v>
      </c>
      <c r="I58" s="14">
        <v>1496993691</v>
      </c>
      <c r="J58" s="14">
        <v>41943460</v>
      </c>
      <c r="K58" s="14">
        <v>1772866369</v>
      </c>
      <c r="L58" s="14">
        <v>82673423209</v>
      </c>
      <c r="M58" s="14">
        <v>4719695174</v>
      </c>
      <c r="N58" s="14">
        <v>1421926894</v>
      </c>
      <c r="O58" s="14">
        <v>-1908592716</v>
      </c>
      <c r="P58" s="14">
        <v>-138244520</v>
      </c>
      <c r="Q58" s="14">
        <v>-265500805</v>
      </c>
      <c r="R58" s="14">
        <v>-3216276895</v>
      </c>
      <c r="S58" s="14">
        <v>-523116784</v>
      </c>
      <c r="T58" s="14">
        <v>6211255992</v>
      </c>
      <c r="U58" s="14">
        <v>-3971772820</v>
      </c>
      <c r="V58" s="14">
        <v>-1438239986</v>
      </c>
      <c r="W58" s="14">
        <v>34708897181</v>
      </c>
      <c r="X58" s="14">
        <v>5457216725</v>
      </c>
      <c r="Y58" s="14">
        <v>1417828376</v>
      </c>
      <c r="Z58" s="14">
        <v>11589520393</v>
      </c>
      <c r="AA58" s="14">
        <v>36920621718</v>
      </c>
      <c r="AB58" s="14">
        <v>54441725194</v>
      </c>
      <c r="AC58" s="14">
        <v>8316737309</v>
      </c>
      <c r="AD58" s="14">
        <v>12152802779</v>
      </c>
      <c r="AE58" s="14">
        <v>-3142298544</v>
      </c>
      <c r="AF58" s="14">
        <v>13022932267</v>
      </c>
      <c r="AG58" s="14">
        <v>9447498359</v>
      </c>
      <c r="AH58" s="14">
        <v>128095222533</v>
      </c>
      <c r="AI58" s="14">
        <v>39311573763</v>
      </c>
      <c r="AJ58" s="14">
        <v>13815798581</v>
      </c>
      <c r="AK58" s="14">
        <v>32366456895</v>
      </c>
      <c r="AL58" s="14">
        <v>1467395813</v>
      </c>
      <c r="AM58" s="212">
        <v>538369013455</v>
      </c>
    </row>
    <row r="59" spans="1:40" s="6" customFormat="1" ht="14.4" x14ac:dyDescent="0.3">
      <c r="A59" s="54" t="s">
        <v>69</v>
      </c>
      <c r="B59" s="6" t="s">
        <v>1</v>
      </c>
      <c r="C59" s="10">
        <v>25475058</v>
      </c>
      <c r="D59" s="10">
        <v>2110395265</v>
      </c>
      <c r="E59" s="10">
        <v>0</v>
      </c>
      <c r="F59" s="10">
        <v>0</v>
      </c>
      <c r="G59" s="10">
        <v>1293560963</v>
      </c>
      <c r="H59" s="10">
        <v>616555882</v>
      </c>
      <c r="I59" s="10">
        <v>271375339</v>
      </c>
      <c r="J59" s="10">
        <v>50591224</v>
      </c>
      <c r="K59" s="10">
        <v>177286637</v>
      </c>
      <c r="L59" s="10">
        <v>8267342321</v>
      </c>
      <c r="M59" s="10">
        <v>512954987</v>
      </c>
      <c r="N59" s="10">
        <v>142192689</v>
      </c>
      <c r="O59" s="10">
        <v>0</v>
      </c>
      <c r="P59" s="10">
        <v>50591337</v>
      </c>
      <c r="Q59" s="10">
        <v>0</v>
      </c>
      <c r="R59" s="10">
        <v>0</v>
      </c>
      <c r="S59" s="10">
        <v>50591224</v>
      </c>
      <c r="T59" s="10">
        <v>0</v>
      </c>
      <c r="U59" s="10">
        <v>0</v>
      </c>
      <c r="V59" s="10">
        <v>0</v>
      </c>
      <c r="W59" s="10">
        <v>3470984506</v>
      </c>
      <c r="X59" s="10">
        <v>86815483</v>
      </c>
      <c r="Y59" s="10">
        <v>154328719</v>
      </c>
      <c r="Z59" s="10">
        <v>0</v>
      </c>
      <c r="AA59" s="10">
        <v>3692062175</v>
      </c>
      <c r="AB59" s="10">
        <v>5744064945</v>
      </c>
      <c r="AC59" s="10">
        <v>832146576</v>
      </c>
      <c r="AD59" s="10">
        <v>1215280278</v>
      </c>
      <c r="AE59" s="10">
        <v>0</v>
      </c>
      <c r="AF59" s="10">
        <v>1302293228</v>
      </c>
      <c r="AG59" s="10">
        <v>990281937</v>
      </c>
      <c r="AH59" s="10">
        <v>13887961841</v>
      </c>
      <c r="AI59" s="10">
        <v>3995712438</v>
      </c>
      <c r="AJ59" s="10">
        <v>1379820000</v>
      </c>
      <c r="AK59" s="10">
        <v>0</v>
      </c>
      <c r="AL59" s="10">
        <v>0</v>
      </c>
      <c r="AM59" s="197">
        <v>50320665052</v>
      </c>
    </row>
    <row r="60" spans="1:40" s="6" customFormat="1" ht="14.4" x14ac:dyDescent="0.3">
      <c r="A60" s="85"/>
      <c r="B60" s="34" t="s">
        <v>1374</v>
      </c>
      <c r="C60" s="35">
        <v>-666753356</v>
      </c>
      <c r="D60" s="35">
        <v>37519840599</v>
      </c>
      <c r="E60" s="35">
        <v>-2461379309</v>
      </c>
      <c r="F60" s="35">
        <v>-852946880</v>
      </c>
      <c r="G60" s="35">
        <v>11211533939</v>
      </c>
      <c r="H60" s="35">
        <v>3306441689</v>
      </c>
      <c r="I60" s="35">
        <v>1225618352</v>
      </c>
      <c r="J60" s="35">
        <v>-8647764</v>
      </c>
      <c r="K60" s="35">
        <v>1595579732</v>
      </c>
      <c r="L60" s="35">
        <v>74406080888</v>
      </c>
      <c r="M60" s="35">
        <v>4206740187</v>
      </c>
      <c r="N60" s="35">
        <v>1279734205</v>
      </c>
      <c r="O60" s="35">
        <v>-1908592716</v>
      </c>
      <c r="P60" s="35">
        <v>-188835857</v>
      </c>
      <c r="Q60" s="35">
        <v>-265500805</v>
      </c>
      <c r="R60" s="35">
        <v>-3216276895</v>
      </c>
      <c r="S60" s="35">
        <v>-573708008</v>
      </c>
      <c r="T60" s="35">
        <v>6211255992</v>
      </c>
      <c r="U60" s="35">
        <v>-3971772820</v>
      </c>
      <c r="V60" s="35">
        <v>-1438239986</v>
      </c>
      <c r="W60" s="35">
        <v>31237912675</v>
      </c>
      <c r="X60" s="35">
        <v>5370401242</v>
      </c>
      <c r="Y60" s="35">
        <v>1263499657</v>
      </c>
      <c r="Z60" s="35">
        <v>11589520393</v>
      </c>
      <c r="AA60" s="35">
        <v>33228559543</v>
      </c>
      <c r="AB60" s="35">
        <v>48697660249</v>
      </c>
      <c r="AC60" s="35">
        <v>7484590733</v>
      </c>
      <c r="AD60" s="35">
        <v>10937522501</v>
      </c>
      <c r="AE60" s="35">
        <v>-3142298544</v>
      </c>
      <c r="AF60" s="35">
        <v>11720639039</v>
      </c>
      <c r="AG60" s="35">
        <v>8457216422</v>
      </c>
      <c r="AH60" s="35">
        <v>114207260692</v>
      </c>
      <c r="AI60" s="35">
        <v>35315861325</v>
      </c>
      <c r="AJ60" s="35">
        <v>12435978581</v>
      </c>
      <c r="AK60" s="35">
        <v>32366456895</v>
      </c>
      <c r="AL60" s="35">
        <v>1467395813</v>
      </c>
      <c r="AM60" s="213">
        <v>488048348403</v>
      </c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O51"/>
  <sheetViews>
    <sheetView showGridLines="0" tabSelected="1" zoomScale="85" zoomScaleNormal="85" zoomScalePageLayoutView="55" workbookViewId="0">
      <pane xSplit="2" ySplit="6" topLeftCell="C19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26" sqref="AM26"/>
    </sheetView>
  </sheetViews>
  <sheetFormatPr baseColWidth="10" defaultColWidth="11.44140625" defaultRowHeight="13.8" x14ac:dyDescent="0.3"/>
  <cols>
    <col min="1" max="1" width="12.33203125" style="51" customWidth="1" collapsed="1"/>
    <col min="2" max="2" width="45.44140625" style="1" customWidth="1" collapsed="1"/>
    <col min="3" max="3" width="18.6640625" style="2" bestFit="1" customWidth="1" collapsed="1"/>
    <col min="4" max="4" width="18.33203125" style="2" bestFit="1" customWidth="1" collapsed="1"/>
    <col min="5" max="6" width="17.44140625" style="2" bestFit="1" customWidth="1" collapsed="1"/>
    <col min="7" max="8" width="18.664062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664062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6640625" style="1" bestFit="1" customWidth="1" collapsed="1"/>
    <col min="21" max="21" width="18.33203125" style="1" bestFit="1" customWidth="1" collapsed="1"/>
    <col min="22" max="22" width="18.6640625" style="1" bestFit="1" customWidth="1" collapsed="1"/>
    <col min="23" max="23" width="17.44140625" style="1" bestFit="1" customWidth="1" collapsed="1"/>
    <col min="24" max="24" width="18.6640625" style="1" bestFit="1" customWidth="1" collapsed="1"/>
    <col min="25" max="25" width="18.33203125" style="1" bestFit="1" customWidth="1" collapsed="1"/>
    <col min="26" max="26" width="18.6640625" style="1" bestFit="1" customWidth="1" collapsed="1"/>
    <col min="27" max="27" width="18.33203125" style="1" bestFit="1" customWidth="1" collapsed="1"/>
    <col min="28" max="29" width="18.6640625" style="1" bestFit="1" customWidth="1" collapsed="1"/>
    <col min="30" max="30" width="20" style="1" bestFit="1" customWidth="1" collapsed="1"/>
    <col min="31" max="31" width="18.6640625" style="1" bestFit="1" customWidth="1" collapsed="1"/>
    <col min="32" max="36" width="18.33203125" style="1" bestFit="1" customWidth="1" collapsed="1"/>
    <col min="37" max="38" width="18.33203125" style="1" customWidth="1"/>
    <col min="39" max="39" width="35.6640625" style="1" customWidth="1" collapsed="1"/>
    <col min="40" max="40" width="17.33203125" style="1" bestFit="1" customWidth="1" collapsed="1"/>
    <col min="41" max="41" width="11.44140625" style="1"/>
    <col min="42" max="16384" width="11.44140625" style="1" collapsed="1"/>
  </cols>
  <sheetData>
    <row r="1" spans="1:39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8" x14ac:dyDescent="0.3">
      <c r="A2" s="53"/>
      <c r="B2" s="69"/>
      <c r="C2" s="259" t="s">
        <v>112</v>
      </c>
      <c r="D2" s="259"/>
      <c r="E2" s="259"/>
      <c r="F2" s="259"/>
      <c r="G2" s="259"/>
      <c r="H2" s="259"/>
      <c r="I2" s="259" t="s">
        <v>112</v>
      </c>
      <c r="J2" s="259"/>
      <c r="K2" s="259"/>
      <c r="L2" s="259"/>
      <c r="M2" s="259"/>
      <c r="N2" s="259"/>
      <c r="O2" s="259" t="s">
        <v>112</v>
      </c>
      <c r="P2" s="259"/>
      <c r="Q2" s="259"/>
      <c r="R2" s="259"/>
      <c r="S2" s="259"/>
      <c r="T2" s="259"/>
      <c r="U2" s="259" t="s">
        <v>112</v>
      </c>
      <c r="V2" s="259"/>
      <c r="W2" s="259"/>
      <c r="X2" s="259"/>
      <c r="Y2" s="259"/>
      <c r="Z2" s="259"/>
      <c r="AA2" s="259" t="s">
        <v>112</v>
      </c>
      <c r="AB2" s="259"/>
      <c r="AC2" s="259"/>
      <c r="AD2" s="259"/>
      <c r="AE2" s="259"/>
      <c r="AF2" s="259"/>
      <c r="AG2" s="259" t="s">
        <v>112</v>
      </c>
      <c r="AH2" s="259"/>
      <c r="AI2" s="259"/>
      <c r="AJ2" s="259"/>
      <c r="AK2" s="259"/>
      <c r="AL2" s="259"/>
      <c r="AM2" s="259"/>
    </row>
    <row r="3" spans="1:39" s="7" customFormat="1" ht="18" x14ac:dyDescent="0.3">
      <c r="A3" s="53"/>
      <c r="B3" s="70"/>
      <c r="C3" s="260" t="str">
        <f>PROPER(CARATULA!$A$19)</f>
        <v>Periodo Julio 2025 - Febrero 2026</v>
      </c>
      <c r="D3" s="260"/>
      <c r="E3" s="260"/>
      <c r="F3" s="260"/>
      <c r="G3" s="260"/>
      <c r="H3" s="260"/>
      <c r="I3" s="260" t="str">
        <f>$C$3</f>
        <v>Periodo Julio 2025 - Febrero 2026</v>
      </c>
      <c r="J3" s="260"/>
      <c r="K3" s="260"/>
      <c r="L3" s="260"/>
      <c r="M3" s="260"/>
      <c r="N3" s="260"/>
      <c r="O3" s="260" t="str">
        <f>$C$3</f>
        <v>Periodo Julio 2025 - Febrero 2026</v>
      </c>
      <c r="P3" s="260"/>
      <c r="Q3" s="260"/>
      <c r="R3" s="260"/>
      <c r="S3" s="260"/>
      <c r="T3" s="260"/>
      <c r="U3" s="260" t="str">
        <f>$C$3</f>
        <v>Periodo Julio 2025 - Febrero 2026</v>
      </c>
      <c r="V3" s="260"/>
      <c r="W3" s="260"/>
      <c r="X3" s="260"/>
      <c r="Y3" s="260"/>
      <c r="Z3" s="260"/>
      <c r="AA3" s="260" t="str">
        <f>$C$3</f>
        <v>Periodo Julio 2025 - Febrero 2026</v>
      </c>
      <c r="AB3" s="260"/>
      <c r="AC3" s="260"/>
      <c r="AD3" s="260"/>
      <c r="AE3" s="260"/>
      <c r="AF3" s="260"/>
      <c r="AG3" s="260" t="str">
        <f>$C$3</f>
        <v>Periodo Julio 2025 - Febrero 2026</v>
      </c>
      <c r="AH3" s="260"/>
      <c r="AI3" s="260"/>
      <c r="AJ3" s="260"/>
      <c r="AK3" s="260"/>
      <c r="AL3" s="260"/>
      <c r="AM3" s="260"/>
    </row>
    <row r="4" spans="1:39" s="7" customFormat="1" ht="14.4" x14ac:dyDescent="0.3">
      <c r="A4" s="53"/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  <c r="AM4" s="261"/>
    </row>
    <row r="5" spans="1:39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</row>
    <row r="6" spans="1:39" s="6" customFormat="1" ht="60" customHeight="1" x14ac:dyDescent="0.3">
      <c r="A6" s="32" t="s">
        <v>142</v>
      </c>
      <c r="B6" s="27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39" s="6" customFormat="1" ht="14.4" x14ac:dyDescent="0.3">
      <c r="A7" s="58" t="s">
        <v>31</v>
      </c>
      <c r="B7" s="6" t="s">
        <v>83</v>
      </c>
      <c r="C7" s="10">
        <v>32073858955</v>
      </c>
      <c r="D7" s="10">
        <v>44154522342</v>
      </c>
      <c r="E7" s="10">
        <v>23308142365</v>
      </c>
      <c r="F7" s="10">
        <v>7191409901</v>
      </c>
      <c r="G7" s="10">
        <v>71247665589</v>
      </c>
      <c r="H7" s="10">
        <v>189853835752</v>
      </c>
      <c r="I7" s="10">
        <v>29456204043</v>
      </c>
      <c r="J7" s="10">
        <v>7227382041</v>
      </c>
      <c r="K7" s="10">
        <v>23324669227</v>
      </c>
      <c r="L7" s="10">
        <v>178093661484</v>
      </c>
      <c r="M7" s="10">
        <v>128566956693</v>
      </c>
      <c r="N7" s="10">
        <v>20560716249</v>
      </c>
      <c r="O7" s="10">
        <v>44945345742</v>
      </c>
      <c r="P7" s="10">
        <v>30787784245</v>
      </c>
      <c r="Q7" s="10">
        <v>12727970916</v>
      </c>
      <c r="R7" s="10">
        <v>35616726130</v>
      </c>
      <c r="S7" s="10">
        <v>3928099910</v>
      </c>
      <c r="T7" s="10">
        <v>120617680665</v>
      </c>
      <c r="U7" s="10">
        <v>245856667454</v>
      </c>
      <c r="V7" s="10">
        <v>22901364304</v>
      </c>
      <c r="W7" s="10">
        <v>85267713713</v>
      </c>
      <c r="X7" s="10">
        <v>40221595224</v>
      </c>
      <c r="Y7" s="10">
        <v>14090949887</v>
      </c>
      <c r="Z7" s="10">
        <v>324942835058</v>
      </c>
      <c r="AA7" s="10">
        <v>107981968272</v>
      </c>
      <c r="AB7" s="10">
        <v>345465433862</v>
      </c>
      <c r="AC7" s="10">
        <v>187784230726</v>
      </c>
      <c r="AD7" s="10">
        <v>60149763247</v>
      </c>
      <c r="AE7" s="10">
        <v>107965715643</v>
      </c>
      <c r="AF7" s="10">
        <v>167997072590</v>
      </c>
      <c r="AG7" s="10">
        <v>25550678665</v>
      </c>
      <c r="AH7" s="10">
        <v>168732178952</v>
      </c>
      <c r="AI7" s="10">
        <v>78268499862</v>
      </c>
      <c r="AJ7" s="10">
        <v>31923373614</v>
      </c>
      <c r="AK7" s="10">
        <v>31590376483</v>
      </c>
      <c r="AL7" s="10">
        <v>3193891633</v>
      </c>
      <c r="AM7" s="197">
        <v>3053566941438</v>
      </c>
    </row>
    <row r="8" spans="1:39" s="6" customFormat="1" ht="14.4" x14ac:dyDescent="0.3">
      <c r="A8" s="58" t="s">
        <v>32</v>
      </c>
      <c r="B8" s="6" t="s">
        <v>84</v>
      </c>
      <c r="C8" s="10">
        <v>1200280046</v>
      </c>
      <c r="D8" s="10">
        <v>396783160</v>
      </c>
      <c r="E8" s="10">
        <v>249685913</v>
      </c>
      <c r="F8" s="10">
        <v>7275124</v>
      </c>
      <c r="G8" s="10">
        <v>520061618</v>
      </c>
      <c r="H8" s="10">
        <v>841010995</v>
      </c>
      <c r="I8" s="10">
        <v>1064313713</v>
      </c>
      <c r="J8" s="10">
        <v>81431875</v>
      </c>
      <c r="K8" s="10">
        <v>27690145</v>
      </c>
      <c r="L8" s="10">
        <v>1729061414</v>
      </c>
      <c r="M8" s="10">
        <v>663259527</v>
      </c>
      <c r="N8" s="10">
        <v>57809082</v>
      </c>
      <c r="O8" s="10">
        <v>139276416</v>
      </c>
      <c r="P8" s="10">
        <v>330081703</v>
      </c>
      <c r="Q8" s="10">
        <v>257734432</v>
      </c>
      <c r="R8" s="10">
        <v>71861143</v>
      </c>
      <c r="S8" s="10">
        <v>51883408</v>
      </c>
      <c r="T8" s="10">
        <v>112996025</v>
      </c>
      <c r="U8" s="10">
        <v>901674857</v>
      </c>
      <c r="V8" s="10">
        <v>92956651</v>
      </c>
      <c r="W8" s="10">
        <v>214015435</v>
      </c>
      <c r="X8" s="10">
        <v>466441440</v>
      </c>
      <c r="Y8" s="10">
        <v>72053720</v>
      </c>
      <c r="Z8" s="10">
        <v>4230612107</v>
      </c>
      <c r="AA8" s="10">
        <v>278610809</v>
      </c>
      <c r="AB8" s="10">
        <v>0</v>
      </c>
      <c r="AC8" s="10">
        <v>2197420049</v>
      </c>
      <c r="AD8" s="10">
        <v>1564115416</v>
      </c>
      <c r="AE8" s="10">
        <v>156800028</v>
      </c>
      <c r="AF8" s="10">
        <v>803703490</v>
      </c>
      <c r="AG8" s="10">
        <v>382530234</v>
      </c>
      <c r="AH8" s="10">
        <v>5393080981</v>
      </c>
      <c r="AI8" s="10">
        <v>0</v>
      </c>
      <c r="AJ8" s="10">
        <v>0</v>
      </c>
      <c r="AK8" s="10">
        <v>0</v>
      </c>
      <c r="AL8" s="10">
        <v>0</v>
      </c>
      <c r="AM8" s="197">
        <v>24556510956</v>
      </c>
    </row>
    <row r="9" spans="1:39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97">
        <v>0</v>
      </c>
    </row>
    <row r="10" spans="1:39" s="6" customFormat="1" ht="14.4" x14ac:dyDescent="0.3">
      <c r="A10" s="58" t="s">
        <v>34</v>
      </c>
      <c r="B10" s="6" t="s">
        <v>86</v>
      </c>
      <c r="C10" s="10">
        <v>0</v>
      </c>
      <c r="D10" s="10">
        <v>3865704173</v>
      </c>
      <c r="E10" s="10">
        <v>0</v>
      </c>
      <c r="F10" s="10">
        <v>0</v>
      </c>
      <c r="G10" s="10">
        <v>0</v>
      </c>
      <c r="H10" s="10">
        <v>2347618016</v>
      </c>
      <c r="I10" s="10">
        <v>0</v>
      </c>
      <c r="J10" s="10">
        <v>0</v>
      </c>
      <c r="K10" s="10">
        <v>0</v>
      </c>
      <c r="L10" s="10">
        <v>74056074769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92157953</v>
      </c>
      <c r="S10" s="10">
        <v>0</v>
      </c>
      <c r="T10" s="10">
        <v>218743495</v>
      </c>
      <c r="U10" s="10">
        <v>28312181059</v>
      </c>
      <c r="V10" s="10">
        <v>0</v>
      </c>
      <c r="W10" s="10">
        <v>2889275479</v>
      </c>
      <c r="X10" s="10">
        <v>1526889343</v>
      </c>
      <c r="Y10" s="10">
        <v>0</v>
      </c>
      <c r="Z10" s="10">
        <v>54085783887</v>
      </c>
      <c r="AA10" s="10">
        <v>0</v>
      </c>
      <c r="AB10" s="10">
        <v>448023747</v>
      </c>
      <c r="AC10" s="10">
        <v>0</v>
      </c>
      <c r="AD10" s="10">
        <v>0</v>
      </c>
      <c r="AE10" s="10">
        <v>0</v>
      </c>
      <c r="AF10" s="10">
        <v>0</v>
      </c>
      <c r="AG10" s="10">
        <v>24967311209</v>
      </c>
      <c r="AH10" s="10">
        <v>82352693837</v>
      </c>
      <c r="AI10" s="10">
        <v>0</v>
      </c>
      <c r="AJ10" s="10">
        <v>0</v>
      </c>
      <c r="AK10" s="10">
        <v>0</v>
      </c>
      <c r="AL10" s="10">
        <v>0</v>
      </c>
      <c r="AM10" s="197">
        <v>275162456967</v>
      </c>
    </row>
    <row r="11" spans="1:39" s="6" customFormat="1" ht="14.4" x14ac:dyDescent="0.3">
      <c r="A11" s="58" t="s">
        <v>35</v>
      </c>
      <c r="B11" s="6" t="s">
        <v>115</v>
      </c>
      <c r="C11" s="10">
        <v>2413090167</v>
      </c>
      <c r="D11" s="10">
        <v>1099546876</v>
      </c>
      <c r="E11" s="10">
        <v>29252033</v>
      </c>
      <c r="F11" s="10">
        <v>211854896</v>
      </c>
      <c r="G11" s="10">
        <v>1766549048</v>
      </c>
      <c r="H11" s="10">
        <v>5570840387</v>
      </c>
      <c r="I11" s="10">
        <v>24538366</v>
      </c>
      <c r="J11" s="10">
        <v>281394615</v>
      </c>
      <c r="K11" s="10">
        <v>383992880</v>
      </c>
      <c r="L11" s="10">
        <v>5865467218</v>
      </c>
      <c r="M11" s="10">
        <v>3317482921</v>
      </c>
      <c r="N11" s="10">
        <v>789006676</v>
      </c>
      <c r="O11" s="10">
        <v>2180883064</v>
      </c>
      <c r="P11" s="10">
        <v>471293</v>
      </c>
      <c r="Q11" s="10">
        <v>145552444</v>
      </c>
      <c r="R11" s="10">
        <v>1929485422</v>
      </c>
      <c r="S11" s="10">
        <v>42399503</v>
      </c>
      <c r="T11" s="10">
        <v>3329657109</v>
      </c>
      <c r="U11" s="10">
        <v>4290250049</v>
      </c>
      <c r="V11" s="10">
        <v>1461824043</v>
      </c>
      <c r="W11" s="10">
        <v>1438783456</v>
      </c>
      <c r="X11" s="10">
        <v>1588098925</v>
      </c>
      <c r="Y11" s="10">
        <v>1681613</v>
      </c>
      <c r="Z11" s="10">
        <v>15424693092</v>
      </c>
      <c r="AA11" s="10">
        <v>3031540969</v>
      </c>
      <c r="AB11" s="10">
        <v>6794120299</v>
      </c>
      <c r="AC11" s="10">
        <v>11086581710</v>
      </c>
      <c r="AD11" s="10">
        <v>936777262</v>
      </c>
      <c r="AE11" s="10">
        <v>4497052072</v>
      </c>
      <c r="AF11" s="10">
        <v>2044681113</v>
      </c>
      <c r="AG11" s="10">
        <v>1172255183</v>
      </c>
      <c r="AH11" s="10">
        <v>275308</v>
      </c>
      <c r="AI11" s="10">
        <v>737404839</v>
      </c>
      <c r="AJ11" s="10">
        <v>470017055</v>
      </c>
      <c r="AK11" s="10">
        <v>0</v>
      </c>
      <c r="AL11" s="10">
        <v>0</v>
      </c>
      <c r="AM11" s="197">
        <v>84357501906</v>
      </c>
    </row>
    <row r="12" spans="1:39" s="6" customFormat="1" ht="14.4" x14ac:dyDescent="0.3">
      <c r="A12" s="58" t="s">
        <v>36</v>
      </c>
      <c r="B12" s="6" t="s">
        <v>98</v>
      </c>
      <c r="C12" s="10">
        <v>2397814897</v>
      </c>
      <c r="D12" s="10">
        <v>2019182753</v>
      </c>
      <c r="E12" s="10">
        <v>2393680306</v>
      </c>
      <c r="F12" s="10">
        <v>822269039</v>
      </c>
      <c r="G12" s="10">
        <v>4784082427</v>
      </c>
      <c r="H12" s="10">
        <v>9811126830</v>
      </c>
      <c r="I12" s="10">
        <v>1486507505</v>
      </c>
      <c r="J12" s="10">
        <v>937459329</v>
      </c>
      <c r="K12" s="10">
        <v>827506490</v>
      </c>
      <c r="L12" s="10">
        <v>12069857456</v>
      </c>
      <c r="M12" s="10">
        <v>3855840420</v>
      </c>
      <c r="N12" s="10">
        <v>1816986085</v>
      </c>
      <c r="O12" s="10">
        <v>3245383755</v>
      </c>
      <c r="P12" s="10">
        <v>1803402984</v>
      </c>
      <c r="Q12" s="10">
        <v>1347810538</v>
      </c>
      <c r="R12" s="10">
        <v>4013890346</v>
      </c>
      <c r="S12" s="10">
        <v>511342718</v>
      </c>
      <c r="T12" s="10">
        <v>8377154142</v>
      </c>
      <c r="U12" s="10">
        <v>15973042210</v>
      </c>
      <c r="V12" s="10">
        <v>2438344519</v>
      </c>
      <c r="W12" s="10">
        <v>2012224091</v>
      </c>
      <c r="X12" s="10">
        <v>7771921400</v>
      </c>
      <c r="Y12" s="10">
        <v>474448352</v>
      </c>
      <c r="Z12" s="10">
        <v>8010615505</v>
      </c>
      <c r="AA12" s="10">
        <v>4766132647</v>
      </c>
      <c r="AB12" s="10">
        <v>3987202190</v>
      </c>
      <c r="AC12" s="10">
        <v>7256268504</v>
      </c>
      <c r="AD12" s="10">
        <v>3129741409</v>
      </c>
      <c r="AE12" s="10">
        <v>7318797893</v>
      </c>
      <c r="AF12" s="10">
        <v>4090924932</v>
      </c>
      <c r="AG12" s="10">
        <v>2224166148</v>
      </c>
      <c r="AH12" s="10">
        <v>10639982676</v>
      </c>
      <c r="AI12" s="10">
        <v>2232593108</v>
      </c>
      <c r="AJ12" s="10">
        <v>1172637126</v>
      </c>
      <c r="AK12" s="10">
        <v>213241642</v>
      </c>
      <c r="AL12" s="10">
        <v>7282396</v>
      </c>
      <c r="AM12" s="197">
        <v>146240864768</v>
      </c>
    </row>
    <row r="13" spans="1:39" s="6" customFormat="1" ht="14.4" x14ac:dyDescent="0.3">
      <c r="A13" s="58" t="s">
        <v>37</v>
      </c>
      <c r="B13" s="6" t="s">
        <v>1360</v>
      </c>
      <c r="C13" s="10">
        <v>172634360</v>
      </c>
      <c r="D13" s="10">
        <v>103894860</v>
      </c>
      <c r="E13" s="10">
        <v>135540213</v>
      </c>
      <c r="F13" s="10">
        <v>182524248</v>
      </c>
      <c r="G13" s="10">
        <v>412469527</v>
      </c>
      <c r="H13" s="10">
        <v>2171323094</v>
      </c>
      <c r="I13" s="10">
        <v>735358456</v>
      </c>
      <c r="J13" s="10">
        <v>76878930</v>
      </c>
      <c r="K13" s="10">
        <v>100806456</v>
      </c>
      <c r="L13" s="10">
        <v>56413397</v>
      </c>
      <c r="M13" s="10">
        <v>1049054080</v>
      </c>
      <c r="N13" s="10">
        <v>20303782</v>
      </c>
      <c r="O13" s="10">
        <v>419138766</v>
      </c>
      <c r="P13" s="10">
        <v>109773088</v>
      </c>
      <c r="Q13" s="10">
        <v>157160108</v>
      </c>
      <c r="R13" s="10">
        <v>352810235</v>
      </c>
      <c r="S13" s="10">
        <v>39653790</v>
      </c>
      <c r="T13" s="10">
        <v>1532584440</v>
      </c>
      <c r="U13" s="10">
        <v>564241832</v>
      </c>
      <c r="V13" s="10">
        <v>409558360</v>
      </c>
      <c r="W13" s="10">
        <v>224570770</v>
      </c>
      <c r="X13" s="10">
        <v>656622246</v>
      </c>
      <c r="Y13" s="10">
        <v>41772727</v>
      </c>
      <c r="Z13" s="10">
        <v>2620793595</v>
      </c>
      <c r="AA13" s="10">
        <v>635228813</v>
      </c>
      <c r="AB13" s="10">
        <v>1515863002</v>
      </c>
      <c r="AC13" s="10">
        <v>2045050865</v>
      </c>
      <c r="AD13" s="10">
        <v>255051861</v>
      </c>
      <c r="AE13" s="10">
        <v>744745012</v>
      </c>
      <c r="AF13" s="10">
        <v>544477632</v>
      </c>
      <c r="AG13" s="10">
        <v>195946512</v>
      </c>
      <c r="AH13" s="10">
        <v>0</v>
      </c>
      <c r="AI13" s="10">
        <v>5818636</v>
      </c>
      <c r="AJ13" s="10">
        <v>0</v>
      </c>
      <c r="AK13" s="10">
        <v>0</v>
      </c>
      <c r="AL13" s="10">
        <v>0</v>
      </c>
      <c r="AM13" s="197">
        <v>18288063693</v>
      </c>
    </row>
    <row r="14" spans="1:39" s="6" customFormat="1" ht="14.4" x14ac:dyDescent="0.3">
      <c r="A14" s="58" t="s">
        <v>38</v>
      </c>
      <c r="B14" s="6" t="s">
        <v>99</v>
      </c>
      <c r="C14" s="10">
        <v>0</v>
      </c>
      <c r="D14" s="10">
        <v>53644648</v>
      </c>
      <c r="E14" s="10">
        <v>246000</v>
      </c>
      <c r="F14" s="10">
        <v>0</v>
      </c>
      <c r="G14" s="10">
        <v>180976543</v>
      </c>
      <c r="H14" s="10">
        <v>513780466</v>
      </c>
      <c r="I14" s="10">
        <v>48448039</v>
      </c>
      <c r="J14" s="10">
        <v>0</v>
      </c>
      <c r="K14" s="10">
        <v>45698741</v>
      </c>
      <c r="L14" s="10">
        <v>179958566</v>
      </c>
      <c r="M14" s="10">
        <v>0</v>
      </c>
      <c r="N14" s="10">
        <v>76273981</v>
      </c>
      <c r="O14" s="10">
        <v>142264546</v>
      </c>
      <c r="P14" s="10">
        <v>7102548055</v>
      </c>
      <c r="Q14" s="10">
        <v>64582398</v>
      </c>
      <c r="R14" s="10">
        <v>19872194</v>
      </c>
      <c r="S14" s="10">
        <v>0</v>
      </c>
      <c r="T14" s="10">
        <v>0</v>
      </c>
      <c r="U14" s="10">
        <v>0</v>
      </c>
      <c r="V14" s="10">
        <v>16755323</v>
      </c>
      <c r="W14" s="10">
        <v>0</v>
      </c>
      <c r="X14" s="10">
        <v>34521260</v>
      </c>
      <c r="Y14" s="10">
        <v>6776668</v>
      </c>
      <c r="Z14" s="10">
        <v>1339946429</v>
      </c>
      <c r="AA14" s="10">
        <v>735021617</v>
      </c>
      <c r="AB14" s="10">
        <v>0</v>
      </c>
      <c r="AC14" s="10">
        <v>175734977</v>
      </c>
      <c r="AD14" s="10">
        <v>10379673</v>
      </c>
      <c r="AE14" s="10">
        <v>123767</v>
      </c>
      <c r="AF14" s="10">
        <v>18811550</v>
      </c>
      <c r="AG14" s="10">
        <v>33846309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97">
        <v>10800211750</v>
      </c>
    </row>
    <row r="15" spans="1:39" s="6" customFormat="1" ht="14.4" x14ac:dyDescent="0.3">
      <c r="A15" s="58" t="s">
        <v>39</v>
      </c>
      <c r="B15" s="6" t="s">
        <v>100</v>
      </c>
      <c r="C15" s="10">
        <v>3700635358</v>
      </c>
      <c r="D15" s="10">
        <v>554210485</v>
      </c>
      <c r="E15" s="10">
        <v>696592686</v>
      </c>
      <c r="F15" s="10">
        <v>0</v>
      </c>
      <c r="G15" s="10">
        <v>13554981256</v>
      </c>
      <c r="H15" s="10">
        <v>18470824122</v>
      </c>
      <c r="I15" s="10">
        <v>4424833652</v>
      </c>
      <c r="J15" s="10">
        <v>0</v>
      </c>
      <c r="K15" s="10">
        <v>2647681721</v>
      </c>
      <c r="L15" s="10">
        <v>27795254833</v>
      </c>
      <c r="M15" s="10">
        <v>48473557058</v>
      </c>
      <c r="N15" s="10">
        <v>2664481954</v>
      </c>
      <c r="O15" s="10">
        <v>34421849153</v>
      </c>
      <c r="P15" s="10">
        <v>8912589635</v>
      </c>
      <c r="Q15" s="10">
        <v>1769196913</v>
      </c>
      <c r="R15" s="10">
        <v>7069777683</v>
      </c>
      <c r="S15" s="10">
        <v>0</v>
      </c>
      <c r="T15" s="10">
        <v>36645172493</v>
      </c>
      <c r="U15" s="10">
        <v>50708453260</v>
      </c>
      <c r="V15" s="10">
        <v>0</v>
      </c>
      <c r="W15" s="10">
        <v>6600148340</v>
      </c>
      <c r="X15" s="10">
        <v>3378603375</v>
      </c>
      <c r="Y15" s="10">
        <v>55524102</v>
      </c>
      <c r="Z15" s="10">
        <v>2625731832</v>
      </c>
      <c r="AA15" s="10">
        <v>15037597895</v>
      </c>
      <c r="AB15" s="10">
        <v>24671354397</v>
      </c>
      <c r="AC15" s="10">
        <v>7069246504</v>
      </c>
      <c r="AD15" s="10">
        <v>4441548775</v>
      </c>
      <c r="AE15" s="10">
        <v>3350224857</v>
      </c>
      <c r="AF15" s="10">
        <v>867468679</v>
      </c>
      <c r="AG15" s="10">
        <v>4801625692</v>
      </c>
      <c r="AH15" s="10">
        <v>3217467048</v>
      </c>
      <c r="AI15" s="10">
        <v>10178096482</v>
      </c>
      <c r="AJ15" s="10">
        <v>1478417060</v>
      </c>
      <c r="AK15" s="10">
        <v>42665645</v>
      </c>
      <c r="AL15" s="10">
        <v>0</v>
      </c>
      <c r="AM15" s="197">
        <v>350325812945</v>
      </c>
    </row>
    <row r="16" spans="1:39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71369225</v>
      </c>
      <c r="Z16" s="10">
        <v>252889861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97">
        <v>324259086</v>
      </c>
    </row>
    <row r="17" spans="1:40" s="6" customFormat="1" ht="14.4" x14ac:dyDescent="0.3">
      <c r="A17" s="58" t="s">
        <v>41</v>
      </c>
      <c r="B17" s="6" t="s">
        <v>137</v>
      </c>
      <c r="C17" s="10">
        <v>2770550563</v>
      </c>
      <c r="D17" s="10">
        <v>732575250</v>
      </c>
      <c r="E17" s="10">
        <v>0</v>
      </c>
      <c r="F17" s="10">
        <v>305999711</v>
      </c>
      <c r="G17" s="10">
        <v>1083212100</v>
      </c>
      <c r="H17" s="10">
        <v>6791802566</v>
      </c>
      <c r="I17" s="10">
        <v>2920106110</v>
      </c>
      <c r="J17" s="10">
        <v>0</v>
      </c>
      <c r="K17" s="10">
        <v>257773260</v>
      </c>
      <c r="L17" s="10">
        <v>14209292948</v>
      </c>
      <c r="M17" s="10">
        <v>15279152872</v>
      </c>
      <c r="N17" s="10">
        <v>2140838119</v>
      </c>
      <c r="O17" s="10">
        <v>6698277321</v>
      </c>
      <c r="P17" s="10">
        <v>185562677</v>
      </c>
      <c r="Q17" s="10">
        <v>0</v>
      </c>
      <c r="R17" s="10">
        <v>1155351326</v>
      </c>
      <c r="S17" s="10">
        <v>0</v>
      </c>
      <c r="T17" s="10">
        <v>9973194958</v>
      </c>
      <c r="U17" s="10">
        <v>11770904314</v>
      </c>
      <c r="V17" s="10">
        <v>9688812</v>
      </c>
      <c r="W17" s="10">
        <v>67385939</v>
      </c>
      <c r="X17" s="10">
        <v>979952697</v>
      </c>
      <c r="Y17" s="10">
        <v>408862540</v>
      </c>
      <c r="Z17" s="10">
        <v>43402814284</v>
      </c>
      <c r="AA17" s="10">
        <v>11989005253</v>
      </c>
      <c r="AB17" s="10">
        <v>18434725120</v>
      </c>
      <c r="AC17" s="10">
        <v>3191345216</v>
      </c>
      <c r="AD17" s="10">
        <v>16336800</v>
      </c>
      <c r="AE17" s="10">
        <v>4171790067</v>
      </c>
      <c r="AF17" s="10">
        <v>5452845952</v>
      </c>
      <c r="AG17" s="10">
        <v>2090182535</v>
      </c>
      <c r="AH17" s="10">
        <v>0</v>
      </c>
      <c r="AI17" s="10">
        <v>4586077074</v>
      </c>
      <c r="AJ17" s="10">
        <v>1361011376</v>
      </c>
      <c r="AK17" s="10">
        <v>0</v>
      </c>
      <c r="AL17" s="10">
        <v>781084</v>
      </c>
      <c r="AM17" s="197">
        <v>172437398844</v>
      </c>
    </row>
    <row r="18" spans="1:40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97">
        <v>0</v>
      </c>
    </row>
    <row r="19" spans="1:40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97">
        <v>0</v>
      </c>
    </row>
    <row r="20" spans="1:40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97">
        <v>0</v>
      </c>
    </row>
    <row r="21" spans="1:40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40" s="6" customFormat="1" ht="14.4" x14ac:dyDescent="0.3">
      <c r="A22" s="58" t="s">
        <v>46</v>
      </c>
      <c r="B22" s="6" t="s">
        <v>170</v>
      </c>
      <c r="C22" s="10">
        <v>5958798093</v>
      </c>
      <c r="D22" s="10">
        <v>52471066471</v>
      </c>
      <c r="E22" s="10">
        <v>3704596640</v>
      </c>
      <c r="F22" s="10">
        <v>2994144760</v>
      </c>
      <c r="G22" s="10">
        <v>8056211317</v>
      </c>
      <c r="H22" s="10">
        <v>14834640667</v>
      </c>
      <c r="I22" s="10">
        <v>3023490170</v>
      </c>
      <c r="J22" s="10">
        <v>2044610585</v>
      </c>
      <c r="K22" s="10">
        <v>2537958398</v>
      </c>
      <c r="L22" s="10">
        <v>51550373338</v>
      </c>
      <c r="M22" s="10">
        <v>38944715575</v>
      </c>
      <c r="N22" s="10">
        <v>3728597644</v>
      </c>
      <c r="O22" s="10">
        <v>8123291331</v>
      </c>
      <c r="P22" s="10">
        <v>1983754148</v>
      </c>
      <c r="Q22" s="10">
        <v>2266293740</v>
      </c>
      <c r="R22" s="10">
        <v>5128275584</v>
      </c>
      <c r="S22" s="10">
        <v>2301608629</v>
      </c>
      <c r="T22" s="10">
        <v>43345486402</v>
      </c>
      <c r="U22" s="10">
        <v>27519200755</v>
      </c>
      <c r="V22" s="10">
        <v>3185985202</v>
      </c>
      <c r="W22" s="10">
        <v>15226331907</v>
      </c>
      <c r="X22" s="10">
        <v>3652953746</v>
      </c>
      <c r="Y22" s="10">
        <v>2738242526</v>
      </c>
      <c r="Z22" s="10">
        <v>24715811203</v>
      </c>
      <c r="AA22" s="10">
        <v>16111831936</v>
      </c>
      <c r="AB22" s="10">
        <v>27198889786</v>
      </c>
      <c r="AC22" s="10">
        <v>17842140603</v>
      </c>
      <c r="AD22" s="10">
        <v>6207297633</v>
      </c>
      <c r="AE22" s="10">
        <v>21967065473</v>
      </c>
      <c r="AF22" s="10">
        <v>9906551803</v>
      </c>
      <c r="AG22" s="10">
        <v>8054045624</v>
      </c>
      <c r="AH22" s="10">
        <v>28752698997</v>
      </c>
      <c r="AI22" s="10">
        <v>10080957317</v>
      </c>
      <c r="AJ22" s="10">
        <v>6895907082</v>
      </c>
      <c r="AK22" s="10">
        <v>4256364446</v>
      </c>
      <c r="AL22" s="10">
        <v>670493130</v>
      </c>
      <c r="AM22" s="197">
        <v>487980682661</v>
      </c>
    </row>
    <row r="23" spans="1:40" s="6" customFormat="1" ht="14.4" x14ac:dyDescent="0.3">
      <c r="A23" s="58" t="s">
        <v>47</v>
      </c>
      <c r="B23" s="6" t="s">
        <v>118</v>
      </c>
      <c r="C23" s="10">
        <v>2011164993</v>
      </c>
      <c r="D23" s="10">
        <v>443024474</v>
      </c>
      <c r="E23" s="10">
        <v>274420695</v>
      </c>
      <c r="F23" s="10">
        <v>25163519</v>
      </c>
      <c r="G23" s="10">
        <v>169410067</v>
      </c>
      <c r="H23" s="10">
        <v>771364505</v>
      </c>
      <c r="I23" s="10">
        <v>336558770</v>
      </c>
      <c r="J23" s="10">
        <v>25326818</v>
      </c>
      <c r="K23" s="10">
        <v>37326708</v>
      </c>
      <c r="L23" s="10">
        <v>11229839842</v>
      </c>
      <c r="M23" s="10">
        <v>9766377189</v>
      </c>
      <c r="N23" s="10">
        <v>1101517928</v>
      </c>
      <c r="O23" s="10">
        <v>1682362381</v>
      </c>
      <c r="P23" s="10">
        <v>112143082</v>
      </c>
      <c r="Q23" s="10">
        <v>70602466</v>
      </c>
      <c r="R23" s="10">
        <v>391576631</v>
      </c>
      <c r="S23" s="10">
        <v>80773504</v>
      </c>
      <c r="T23" s="10">
        <v>3764006432</v>
      </c>
      <c r="U23" s="10">
        <v>4894444292</v>
      </c>
      <c r="V23" s="10">
        <v>154884150</v>
      </c>
      <c r="W23" s="10">
        <v>340917685</v>
      </c>
      <c r="X23" s="10">
        <v>204020403</v>
      </c>
      <c r="Y23" s="10">
        <v>61256141</v>
      </c>
      <c r="Z23" s="10">
        <v>1473718828</v>
      </c>
      <c r="AA23" s="10">
        <v>1042058146</v>
      </c>
      <c r="AB23" s="10">
        <v>1090702697</v>
      </c>
      <c r="AC23" s="10">
        <v>842985707</v>
      </c>
      <c r="AD23" s="10">
        <v>1279535654</v>
      </c>
      <c r="AE23" s="10">
        <v>3448455282</v>
      </c>
      <c r="AF23" s="10">
        <v>1899844242</v>
      </c>
      <c r="AG23" s="10">
        <v>189336000</v>
      </c>
      <c r="AH23" s="10">
        <v>46499557</v>
      </c>
      <c r="AI23" s="10">
        <v>13608362</v>
      </c>
      <c r="AJ23" s="10">
        <v>1130188</v>
      </c>
      <c r="AK23" s="10">
        <v>2287783</v>
      </c>
      <c r="AL23" s="10">
        <v>0</v>
      </c>
      <c r="AM23" s="197">
        <v>49278645121</v>
      </c>
    </row>
    <row r="24" spans="1:40" s="6" customFormat="1" ht="14.4" x14ac:dyDescent="0.3">
      <c r="A24" s="58" t="s">
        <v>48</v>
      </c>
      <c r="B24" s="6" t="s">
        <v>126</v>
      </c>
      <c r="C24" s="10">
        <v>1053291978</v>
      </c>
      <c r="D24" s="10">
        <v>14522882197</v>
      </c>
      <c r="E24" s="10">
        <v>7400185</v>
      </c>
      <c r="F24" s="10">
        <v>296805920</v>
      </c>
      <c r="G24" s="10">
        <v>297093484</v>
      </c>
      <c r="H24" s="10">
        <v>2362415918</v>
      </c>
      <c r="I24" s="10">
        <v>417295254</v>
      </c>
      <c r="J24" s="10">
        <v>14341025</v>
      </c>
      <c r="K24" s="10">
        <v>62277413</v>
      </c>
      <c r="L24" s="10">
        <v>3684357062</v>
      </c>
      <c r="M24" s="10">
        <v>2737789497</v>
      </c>
      <c r="N24" s="10">
        <v>654440587</v>
      </c>
      <c r="O24" s="10">
        <v>736872450</v>
      </c>
      <c r="P24" s="10">
        <v>233944428</v>
      </c>
      <c r="Q24" s="10">
        <v>857904</v>
      </c>
      <c r="R24" s="10">
        <v>129842321</v>
      </c>
      <c r="S24" s="10">
        <v>64094889</v>
      </c>
      <c r="T24" s="10">
        <v>135968515</v>
      </c>
      <c r="U24" s="10">
        <v>520415119</v>
      </c>
      <c r="V24" s="10">
        <v>292472606</v>
      </c>
      <c r="W24" s="10">
        <v>16695173</v>
      </c>
      <c r="X24" s="10">
        <v>441391264</v>
      </c>
      <c r="Y24" s="10">
        <v>1036047</v>
      </c>
      <c r="Z24" s="10">
        <v>410432566</v>
      </c>
      <c r="AA24" s="10">
        <v>2773156209</v>
      </c>
      <c r="AB24" s="10">
        <v>3017184887</v>
      </c>
      <c r="AC24" s="10">
        <v>1443956899</v>
      </c>
      <c r="AD24" s="10">
        <v>151577986</v>
      </c>
      <c r="AE24" s="10">
        <v>769301215</v>
      </c>
      <c r="AF24" s="10">
        <v>883749247</v>
      </c>
      <c r="AG24" s="10">
        <v>266424942</v>
      </c>
      <c r="AH24" s="10">
        <v>224083770</v>
      </c>
      <c r="AI24" s="10">
        <v>81919423</v>
      </c>
      <c r="AJ24" s="10">
        <v>83723686</v>
      </c>
      <c r="AK24" s="10">
        <v>41727</v>
      </c>
      <c r="AL24" s="10">
        <v>302</v>
      </c>
      <c r="AM24" s="197">
        <v>38789534095</v>
      </c>
    </row>
    <row r="25" spans="1:40" s="6" customFormat="1" ht="18.75" customHeight="1" x14ac:dyDescent="0.3">
      <c r="A25" s="59"/>
      <c r="B25" s="21" t="s">
        <v>111</v>
      </c>
      <c r="C25" s="22">
        <v>53752119410</v>
      </c>
      <c r="D25" s="22">
        <v>120417037689</v>
      </c>
      <c r="E25" s="22">
        <v>30799557036</v>
      </c>
      <c r="F25" s="22">
        <v>12037447118</v>
      </c>
      <c r="G25" s="22">
        <v>102072712976</v>
      </c>
      <c r="H25" s="22">
        <v>254340583318</v>
      </c>
      <c r="I25" s="22">
        <v>43937654078</v>
      </c>
      <c r="J25" s="22">
        <v>10688825218</v>
      </c>
      <c r="K25" s="22">
        <v>30253381439</v>
      </c>
      <c r="L25" s="22">
        <v>380519612327</v>
      </c>
      <c r="M25" s="22">
        <v>252654185832</v>
      </c>
      <c r="N25" s="22">
        <v>33610972087</v>
      </c>
      <c r="O25" s="22">
        <v>102734944925</v>
      </c>
      <c r="P25" s="22">
        <v>51562055338</v>
      </c>
      <c r="Q25" s="22">
        <v>18807761859</v>
      </c>
      <c r="R25" s="22">
        <v>55971626968</v>
      </c>
      <c r="S25" s="22">
        <v>7019856351</v>
      </c>
      <c r="T25" s="22">
        <v>228052644676</v>
      </c>
      <c r="U25" s="22">
        <v>391311475201</v>
      </c>
      <c r="V25" s="22">
        <v>30963833970</v>
      </c>
      <c r="W25" s="22">
        <v>114298061988</v>
      </c>
      <c r="X25" s="22">
        <v>60923011323</v>
      </c>
      <c r="Y25" s="22">
        <v>18023973548</v>
      </c>
      <c r="Z25" s="22">
        <v>483536678247</v>
      </c>
      <c r="AA25" s="22">
        <v>164382152566</v>
      </c>
      <c r="AB25" s="22">
        <v>432623499987</v>
      </c>
      <c r="AC25" s="22">
        <v>240934961760</v>
      </c>
      <c r="AD25" s="22">
        <v>78142125716</v>
      </c>
      <c r="AE25" s="22">
        <v>154390071309</v>
      </c>
      <c r="AF25" s="22">
        <v>194510131230</v>
      </c>
      <c r="AG25" s="22">
        <v>69928349053</v>
      </c>
      <c r="AH25" s="22">
        <v>299358961126</v>
      </c>
      <c r="AI25" s="22">
        <v>106184975103</v>
      </c>
      <c r="AJ25" s="22">
        <v>43386217187</v>
      </c>
      <c r="AK25" s="22">
        <v>36104977726</v>
      </c>
      <c r="AL25" s="22">
        <v>3872448545</v>
      </c>
      <c r="AM25" s="206">
        <v>4712108884230</v>
      </c>
      <c r="AN25" s="226"/>
    </row>
    <row r="26" spans="1:40" s="6" customFormat="1" ht="14.4" x14ac:dyDescent="0.3">
      <c r="A26" s="58" t="s">
        <v>49</v>
      </c>
      <c r="B26" s="6" t="s">
        <v>87</v>
      </c>
      <c r="C26" s="10">
        <v>284195697</v>
      </c>
      <c r="D26" s="10">
        <v>195362125</v>
      </c>
      <c r="E26" s="10">
        <v>258066649</v>
      </c>
      <c r="F26" s="10">
        <v>33950971</v>
      </c>
      <c r="G26" s="10">
        <v>2416828943</v>
      </c>
      <c r="H26" s="10">
        <v>1191028641</v>
      </c>
      <c r="I26" s="10">
        <v>488276600</v>
      </c>
      <c r="J26" s="10">
        <v>69608281</v>
      </c>
      <c r="K26" s="10">
        <v>26047304</v>
      </c>
      <c r="L26" s="10">
        <v>947907861</v>
      </c>
      <c r="M26" s="10">
        <v>619129971</v>
      </c>
      <c r="N26" s="10">
        <v>759104257</v>
      </c>
      <c r="O26" s="10">
        <v>127721139</v>
      </c>
      <c r="P26" s="10">
        <v>193634036</v>
      </c>
      <c r="Q26" s="10">
        <v>590403125</v>
      </c>
      <c r="R26" s="10">
        <v>90585400</v>
      </c>
      <c r="S26" s="10">
        <v>24381940</v>
      </c>
      <c r="T26" s="10">
        <v>86266046</v>
      </c>
      <c r="U26" s="10">
        <v>40983204</v>
      </c>
      <c r="V26" s="10">
        <v>322170187</v>
      </c>
      <c r="W26" s="10">
        <v>237026995</v>
      </c>
      <c r="X26" s="10">
        <v>71370787</v>
      </c>
      <c r="Y26" s="10">
        <v>323666117</v>
      </c>
      <c r="Z26" s="10">
        <v>6923912386</v>
      </c>
      <c r="AA26" s="10">
        <v>368793079</v>
      </c>
      <c r="AB26" s="10">
        <v>0</v>
      </c>
      <c r="AC26" s="10">
        <v>5464422548</v>
      </c>
      <c r="AD26" s="10">
        <v>499033376</v>
      </c>
      <c r="AE26" s="10">
        <v>62069304</v>
      </c>
      <c r="AF26" s="10">
        <v>398230357</v>
      </c>
      <c r="AG26" s="10">
        <v>47300909</v>
      </c>
      <c r="AH26" s="10">
        <v>0</v>
      </c>
      <c r="AI26" s="10">
        <v>0</v>
      </c>
      <c r="AJ26" s="10">
        <v>35629877</v>
      </c>
      <c r="AK26" s="10">
        <v>0</v>
      </c>
      <c r="AL26" s="10">
        <v>0</v>
      </c>
      <c r="AM26" s="197">
        <v>23197108112</v>
      </c>
      <c r="AN26" s="226"/>
    </row>
    <row r="27" spans="1:40" s="6" customFormat="1" ht="14.4" x14ac:dyDescent="0.3">
      <c r="A27" s="58" t="s">
        <v>50</v>
      </c>
      <c r="B27" s="6" t="s">
        <v>88</v>
      </c>
      <c r="C27" s="10">
        <v>9856552227</v>
      </c>
      <c r="D27" s="10">
        <v>10093624534</v>
      </c>
      <c r="E27" s="10">
        <v>5088932100</v>
      </c>
      <c r="F27" s="10">
        <v>1032211675</v>
      </c>
      <c r="G27" s="10">
        <v>21001254630</v>
      </c>
      <c r="H27" s="10">
        <v>33877479631</v>
      </c>
      <c r="I27" s="10">
        <v>8324870092</v>
      </c>
      <c r="J27" s="10">
        <v>82161882</v>
      </c>
      <c r="K27" s="10">
        <v>7104640203</v>
      </c>
      <c r="L27" s="10">
        <v>67267030802</v>
      </c>
      <c r="M27" s="10">
        <v>86543689726</v>
      </c>
      <c r="N27" s="10">
        <v>6213456978</v>
      </c>
      <c r="O27" s="10">
        <v>21273248583</v>
      </c>
      <c r="P27" s="10">
        <v>1281608451</v>
      </c>
      <c r="Q27" s="10">
        <v>139401006</v>
      </c>
      <c r="R27" s="10">
        <v>3546393439</v>
      </c>
      <c r="S27" s="10">
        <v>24965418</v>
      </c>
      <c r="T27" s="10">
        <v>46093935255</v>
      </c>
      <c r="U27" s="10">
        <v>93907754949</v>
      </c>
      <c r="V27" s="10">
        <v>207174075</v>
      </c>
      <c r="W27" s="10">
        <v>5509280748</v>
      </c>
      <c r="X27" s="10">
        <v>1567432420</v>
      </c>
      <c r="Y27" s="10">
        <v>1817046668</v>
      </c>
      <c r="Z27" s="10">
        <v>58109999488</v>
      </c>
      <c r="AA27" s="10">
        <v>26564677422</v>
      </c>
      <c r="AB27" s="10">
        <v>105594641979</v>
      </c>
      <c r="AC27" s="10">
        <v>18479353498</v>
      </c>
      <c r="AD27" s="10">
        <v>7423150465</v>
      </c>
      <c r="AE27" s="10">
        <v>20197193528</v>
      </c>
      <c r="AF27" s="10">
        <v>17152529142</v>
      </c>
      <c r="AG27" s="10">
        <v>7802069026</v>
      </c>
      <c r="AH27" s="10">
        <v>7090849294</v>
      </c>
      <c r="AI27" s="10">
        <v>21114213095</v>
      </c>
      <c r="AJ27" s="10">
        <v>5622255417</v>
      </c>
      <c r="AK27" s="10">
        <v>0</v>
      </c>
      <c r="AL27" s="10">
        <v>3847574</v>
      </c>
      <c r="AM27" s="197">
        <v>727008925420</v>
      </c>
      <c r="AN27" s="226"/>
    </row>
    <row r="28" spans="1:40" s="6" customFormat="1" ht="14.4" x14ac:dyDescent="0.3">
      <c r="A28" s="58" t="s">
        <v>51</v>
      </c>
      <c r="B28" s="6" t="s">
        <v>89</v>
      </c>
      <c r="C28" s="10">
        <v>0</v>
      </c>
      <c r="D28" s="10">
        <v>4840588470</v>
      </c>
      <c r="E28" s="10">
        <v>0</v>
      </c>
      <c r="F28" s="10">
        <v>0</v>
      </c>
      <c r="G28" s="10">
        <v>0</v>
      </c>
      <c r="H28" s="10">
        <v>1449931339</v>
      </c>
      <c r="I28" s="10">
        <v>0</v>
      </c>
      <c r="J28" s="10">
        <v>0</v>
      </c>
      <c r="K28" s="10">
        <v>0</v>
      </c>
      <c r="L28" s="10">
        <v>75405142563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24651482</v>
      </c>
      <c r="S28" s="10">
        <v>0</v>
      </c>
      <c r="T28" s="10">
        <v>41197520</v>
      </c>
      <c r="U28" s="10">
        <v>31372326322</v>
      </c>
      <c r="V28" s="10">
        <v>0</v>
      </c>
      <c r="W28" s="10">
        <v>19011824030</v>
      </c>
      <c r="X28" s="10">
        <v>1105825909</v>
      </c>
      <c r="Y28" s="10">
        <v>0</v>
      </c>
      <c r="Z28" s="10">
        <v>43720709748</v>
      </c>
      <c r="AA28" s="10">
        <v>0</v>
      </c>
      <c r="AB28" s="10">
        <v>131396344</v>
      </c>
      <c r="AC28" s="10">
        <v>0</v>
      </c>
      <c r="AD28" s="10">
        <v>0</v>
      </c>
      <c r="AE28" s="10">
        <v>0</v>
      </c>
      <c r="AF28" s="10">
        <v>0</v>
      </c>
      <c r="AG28" s="10">
        <v>24178210729</v>
      </c>
      <c r="AH28" s="10">
        <v>94856579957</v>
      </c>
      <c r="AI28" s="10">
        <v>0</v>
      </c>
      <c r="AJ28" s="10">
        <v>0</v>
      </c>
      <c r="AK28" s="10">
        <v>0</v>
      </c>
      <c r="AL28" s="10">
        <v>0</v>
      </c>
      <c r="AM28" s="197">
        <v>296138384413</v>
      </c>
      <c r="AN28" s="226"/>
    </row>
    <row r="29" spans="1:40" s="6" customFormat="1" ht="14.4" x14ac:dyDescent="0.3">
      <c r="A29" s="58" t="s">
        <v>52</v>
      </c>
      <c r="B29" s="6" t="s">
        <v>119</v>
      </c>
      <c r="C29" s="10">
        <v>6079858524</v>
      </c>
      <c r="D29" s="10">
        <v>3523032561</v>
      </c>
      <c r="E29" s="10">
        <v>4307953624</v>
      </c>
      <c r="F29" s="10">
        <v>854442113</v>
      </c>
      <c r="G29" s="10">
        <v>11487994897</v>
      </c>
      <c r="H29" s="10">
        <v>38937062231</v>
      </c>
      <c r="I29" s="10">
        <v>6857794401</v>
      </c>
      <c r="J29" s="10">
        <v>1595060049</v>
      </c>
      <c r="K29" s="10">
        <v>2124579299</v>
      </c>
      <c r="L29" s="10">
        <v>14959290680</v>
      </c>
      <c r="M29" s="10">
        <v>21575562031</v>
      </c>
      <c r="N29" s="10">
        <v>2463687326</v>
      </c>
      <c r="O29" s="10">
        <v>9542035949</v>
      </c>
      <c r="P29" s="10">
        <v>7226363283</v>
      </c>
      <c r="Q29" s="10">
        <v>1715547803</v>
      </c>
      <c r="R29" s="10">
        <v>7962542337</v>
      </c>
      <c r="S29" s="10">
        <v>537798973</v>
      </c>
      <c r="T29" s="10">
        <v>25937107079</v>
      </c>
      <c r="U29" s="10">
        <v>25237140031</v>
      </c>
      <c r="V29" s="10">
        <v>5773564404</v>
      </c>
      <c r="W29" s="10">
        <v>3864078959</v>
      </c>
      <c r="X29" s="10">
        <v>8969433854</v>
      </c>
      <c r="Y29" s="10">
        <v>5621805392</v>
      </c>
      <c r="Z29" s="10">
        <v>135355416582</v>
      </c>
      <c r="AA29" s="10">
        <v>9825080989</v>
      </c>
      <c r="AB29" s="10">
        <v>51185398402</v>
      </c>
      <c r="AC29" s="10">
        <v>45119064815</v>
      </c>
      <c r="AD29" s="10">
        <v>10534765993</v>
      </c>
      <c r="AE29" s="10">
        <v>20371653966</v>
      </c>
      <c r="AF29" s="10">
        <v>41467952893</v>
      </c>
      <c r="AG29" s="10">
        <v>3361837160</v>
      </c>
      <c r="AH29" s="10">
        <v>3768362706</v>
      </c>
      <c r="AI29" s="10">
        <v>12278775077</v>
      </c>
      <c r="AJ29" s="10">
        <v>1399974451</v>
      </c>
      <c r="AK29" s="10">
        <v>0</v>
      </c>
      <c r="AL29" s="10">
        <v>11854056</v>
      </c>
      <c r="AM29" s="197">
        <v>551833872890</v>
      </c>
      <c r="AN29" s="226"/>
    </row>
    <row r="30" spans="1:40" s="6" customFormat="1" ht="14.4" x14ac:dyDescent="0.3">
      <c r="A30" s="58" t="s">
        <v>53</v>
      </c>
      <c r="B30" s="6" t="s">
        <v>90</v>
      </c>
      <c r="C30" s="10">
        <v>1092955011</v>
      </c>
      <c r="D30" s="10">
        <v>2068089146</v>
      </c>
      <c r="E30" s="10">
        <v>3260481595</v>
      </c>
      <c r="F30" s="10">
        <v>529405229</v>
      </c>
      <c r="G30" s="10">
        <v>4054633009</v>
      </c>
      <c r="H30" s="10">
        <v>10734170969</v>
      </c>
      <c r="I30" s="10">
        <v>1506769500</v>
      </c>
      <c r="J30" s="10">
        <v>958638942</v>
      </c>
      <c r="K30" s="10">
        <v>617034072</v>
      </c>
      <c r="L30" s="10">
        <v>12391064357</v>
      </c>
      <c r="M30" s="10">
        <v>6858813467</v>
      </c>
      <c r="N30" s="10">
        <v>1770268125</v>
      </c>
      <c r="O30" s="10">
        <v>3353255267</v>
      </c>
      <c r="P30" s="10">
        <v>1534158504</v>
      </c>
      <c r="Q30" s="10">
        <v>1444776078</v>
      </c>
      <c r="R30" s="10">
        <v>5718236772</v>
      </c>
      <c r="S30" s="10">
        <v>569549279</v>
      </c>
      <c r="T30" s="10">
        <v>7874466285</v>
      </c>
      <c r="U30" s="10">
        <v>19929215183</v>
      </c>
      <c r="V30" s="10">
        <v>2874367762</v>
      </c>
      <c r="W30" s="10">
        <v>5094532067</v>
      </c>
      <c r="X30" s="10">
        <v>2967421980</v>
      </c>
      <c r="Y30" s="10">
        <v>517872068</v>
      </c>
      <c r="Z30" s="10">
        <v>12467043735</v>
      </c>
      <c r="AA30" s="10">
        <v>9062873978</v>
      </c>
      <c r="AB30" s="10">
        <v>14251547137</v>
      </c>
      <c r="AC30" s="10">
        <v>10244268996</v>
      </c>
      <c r="AD30" s="10">
        <v>3778588619</v>
      </c>
      <c r="AE30" s="10">
        <v>11541905037</v>
      </c>
      <c r="AF30" s="10">
        <v>5916778503</v>
      </c>
      <c r="AG30" s="10">
        <v>1217354891</v>
      </c>
      <c r="AH30" s="10">
        <v>31128676523</v>
      </c>
      <c r="AI30" s="10">
        <v>3170344937</v>
      </c>
      <c r="AJ30" s="10">
        <v>592642167</v>
      </c>
      <c r="AK30" s="10">
        <v>320715867</v>
      </c>
      <c r="AL30" s="10">
        <v>27221723</v>
      </c>
      <c r="AM30" s="197">
        <v>201440136780</v>
      </c>
      <c r="AN30" s="226"/>
    </row>
    <row r="31" spans="1:40" s="6" customFormat="1" ht="14.4" x14ac:dyDescent="0.3">
      <c r="A31" s="58" t="s">
        <v>54</v>
      </c>
      <c r="B31" s="6" t="s">
        <v>206</v>
      </c>
      <c r="C31" s="10">
        <v>15879974330</v>
      </c>
      <c r="D31" s="10">
        <v>10715416937</v>
      </c>
      <c r="E31" s="10">
        <v>5494904510</v>
      </c>
      <c r="F31" s="10">
        <v>1600958837</v>
      </c>
      <c r="G31" s="10">
        <v>30794553932</v>
      </c>
      <c r="H31" s="10">
        <v>89115903315</v>
      </c>
      <c r="I31" s="10">
        <v>12531737690</v>
      </c>
      <c r="J31" s="10">
        <v>1891352476</v>
      </c>
      <c r="K31" s="10">
        <v>7030666326</v>
      </c>
      <c r="L31" s="10">
        <v>55184810387</v>
      </c>
      <c r="M31" s="10">
        <v>62411137021</v>
      </c>
      <c r="N31" s="10">
        <v>8891360344</v>
      </c>
      <c r="O31" s="10">
        <v>47388894460</v>
      </c>
      <c r="P31" s="10">
        <v>27974185050</v>
      </c>
      <c r="Q31" s="10">
        <v>5775666342</v>
      </c>
      <c r="R31" s="10">
        <v>21329093156</v>
      </c>
      <c r="S31" s="10">
        <v>806704632</v>
      </c>
      <c r="T31" s="10">
        <v>69591907970</v>
      </c>
      <c r="U31" s="10">
        <v>100515524997</v>
      </c>
      <c r="V31" s="10">
        <v>10226256767</v>
      </c>
      <c r="W31" s="10">
        <v>20377558270</v>
      </c>
      <c r="X31" s="10">
        <v>17431705483</v>
      </c>
      <c r="Y31" s="10">
        <v>1536234185</v>
      </c>
      <c r="Z31" s="10">
        <v>124783907355</v>
      </c>
      <c r="AA31" s="10">
        <v>38070403441</v>
      </c>
      <c r="AB31" s="10">
        <v>123232230540</v>
      </c>
      <c r="AC31" s="10">
        <v>81445630889</v>
      </c>
      <c r="AD31" s="10">
        <v>19580779480</v>
      </c>
      <c r="AE31" s="10">
        <v>35354037883</v>
      </c>
      <c r="AF31" s="10">
        <v>26987720333</v>
      </c>
      <c r="AG31" s="10">
        <v>10349265973</v>
      </c>
      <c r="AH31" s="10">
        <v>8672218206</v>
      </c>
      <c r="AI31" s="10">
        <v>17750238983</v>
      </c>
      <c r="AJ31" s="10">
        <v>3503466941</v>
      </c>
      <c r="AK31" s="10">
        <v>397854011</v>
      </c>
      <c r="AL31" s="10">
        <v>105972125</v>
      </c>
      <c r="AM31" s="197">
        <v>1114730233577</v>
      </c>
      <c r="AN31" s="226"/>
    </row>
    <row r="32" spans="1:40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2865114925</v>
      </c>
      <c r="V32" s="10">
        <v>0</v>
      </c>
      <c r="W32" s="10">
        <v>48162500</v>
      </c>
      <c r="X32" s="10">
        <v>10574315</v>
      </c>
      <c r="Y32" s="10">
        <v>0</v>
      </c>
      <c r="Z32" s="10">
        <v>10261388057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4130582765</v>
      </c>
      <c r="AI32" s="10">
        <v>0</v>
      </c>
      <c r="AJ32" s="10">
        <v>0</v>
      </c>
      <c r="AK32" s="10">
        <v>0</v>
      </c>
      <c r="AL32" s="10">
        <v>0</v>
      </c>
      <c r="AM32" s="197">
        <v>17315822562</v>
      </c>
      <c r="AN32" s="226"/>
    </row>
    <row r="33" spans="1:40" s="6" customFormat="1" ht="14.4" x14ac:dyDescent="0.3">
      <c r="A33" s="58" t="s">
        <v>56</v>
      </c>
      <c r="B33" s="6" t="s">
        <v>93</v>
      </c>
      <c r="C33" s="10">
        <v>123147072</v>
      </c>
      <c r="D33" s="10">
        <v>214261489</v>
      </c>
      <c r="E33" s="10">
        <v>155936691</v>
      </c>
      <c r="F33" s="10">
        <v>69410373</v>
      </c>
      <c r="G33" s="10">
        <v>192039945</v>
      </c>
      <c r="H33" s="10">
        <v>835728701</v>
      </c>
      <c r="I33" s="10">
        <v>296451711</v>
      </c>
      <c r="J33" s="10">
        <v>62721899</v>
      </c>
      <c r="K33" s="10">
        <v>64201560</v>
      </c>
      <c r="L33" s="10">
        <v>1581290851</v>
      </c>
      <c r="M33" s="10">
        <v>1178627210</v>
      </c>
      <c r="N33" s="10">
        <v>339209108</v>
      </c>
      <c r="O33" s="10">
        <v>585804878</v>
      </c>
      <c r="P33" s="10">
        <v>743183515</v>
      </c>
      <c r="Q33" s="10">
        <v>228608631</v>
      </c>
      <c r="R33" s="10">
        <v>646886098</v>
      </c>
      <c r="S33" s="10">
        <v>29637970</v>
      </c>
      <c r="T33" s="10">
        <v>2391681648</v>
      </c>
      <c r="U33" s="10">
        <v>3407306236</v>
      </c>
      <c r="V33" s="10">
        <v>148380366</v>
      </c>
      <c r="W33" s="10">
        <v>811591445</v>
      </c>
      <c r="X33" s="10">
        <v>249100006</v>
      </c>
      <c r="Y33" s="10">
        <v>39872183</v>
      </c>
      <c r="Z33" s="10">
        <v>1068420281</v>
      </c>
      <c r="AA33" s="10">
        <v>426370262</v>
      </c>
      <c r="AB33" s="10">
        <v>7935348910</v>
      </c>
      <c r="AC33" s="10">
        <v>966444686</v>
      </c>
      <c r="AD33" s="10">
        <v>163709011</v>
      </c>
      <c r="AE33" s="10">
        <v>1139693806</v>
      </c>
      <c r="AF33" s="10">
        <v>378597255</v>
      </c>
      <c r="AG33" s="10">
        <v>201431580</v>
      </c>
      <c r="AH33" s="10">
        <v>91934730</v>
      </c>
      <c r="AI33" s="10">
        <v>358325989</v>
      </c>
      <c r="AJ33" s="10">
        <v>50480361</v>
      </c>
      <c r="AK33" s="10">
        <v>0</v>
      </c>
      <c r="AL33" s="10">
        <v>0</v>
      </c>
      <c r="AM33" s="197">
        <v>27175836457</v>
      </c>
      <c r="AN33" s="226"/>
    </row>
    <row r="34" spans="1:40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97">
        <v>0</v>
      </c>
      <c r="AN34" s="226"/>
    </row>
    <row r="35" spans="1:40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18881318</v>
      </c>
      <c r="K35" s="10">
        <v>49902825</v>
      </c>
      <c r="L35" s="10">
        <v>0</v>
      </c>
      <c r="M35" s="10">
        <v>0</v>
      </c>
      <c r="N35" s="10">
        <v>0</v>
      </c>
      <c r="O35" s="10">
        <v>17366120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69195356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97">
        <v>155345619</v>
      </c>
      <c r="AN35" s="226"/>
    </row>
    <row r="36" spans="1:40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0</v>
      </c>
      <c r="AN36" s="226"/>
    </row>
    <row r="37" spans="1:40" s="6" customFormat="1" ht="13.5" customHeight="1" x14ac:dyDescent="0.3">
      <c r="A37" s="58" t="s">
        <v>60</v>
      </c>
      <c r="B37" s="6" t="s">
        <v>139</v>
      </c>
      <c r="C37" s="10">
        <v>364195628</v>
      </c>
      <c r="D37" s="10">
        <v>1381165555</v>
      </c>
      <c r="E37" s="10">
        <v>3118727484</v>
      </c>
      <c r="F37" s="10">
        <v>69305328</v>
      </c>
      <c r="G37" s="10">
        <v>403896037</v>
      </c>
      <c r="H37" s="10">
        <v>5567939822</v>
      </c>
      <c r="I37" s="10">
        <v>695158553</v>
      </c>
      <c r="J37" s="10">
        <v>104885177</v>
      </c>
      <c r="K37" s="10">
        <v>532998426</v>
      </c>
      <c r="L37" s="10">
        <v>1320516684</v>
      </c>
      <c r="M37" s="10">
        <v>271355415</v>
      </c>
      <c r="N37" s="10">
        <v>520728081</v>
      </c>
      <c r="O37" s="10">
        <v>3024221571</v>
      </c>
      <c r="P37" s="10">
        <v>1230747888</v>
      </c>
      <c r="Q37" s="10">
        <v>2263564444</v>
      </c>
      <c r="R37" s="10">
        <v>3625885402</v>
      </c>
      <c r="S37" s="10">
        <v>409386758</v>
      </c>
      <c r="T37" s="10">
        <v>827333517</v>
      </c>
      <c r="U37" s="10">
        <v>3174001344</v>
      </c>
      <c r="V37" s="10">
        <v>1580036601</v>
      </c>
      <c r="W37" s="10">
        <v>1627896912</v>
      </c>
      <c r="X37" s="10">
        <v>3615010520</v>
      </c>
      <c r="Y37" s="10">
        <v>44382973</v>
      </c>
      <c r="Z37" s="10">
        <v>3827934140</v>
      </c>
      <c r="AA37" s="10">
        <v>1557960494</v>
      </c>
      <c r="AB37" s="10">
        <v>4766373762</v>
      </c>
      <c r="AC37" s="10">
        <v>7141230157</v>
      </c>
      <c r="AD37" s="10">
        <v>1514295106</v>
      </c>
      <c r="AE37" s="10">
        <v>5714607242</v>
      </c>
      <c r="AF37" s="10">
        <v>4814195830</v>
      </c>
      <c r="AG37" s="10">
        <v>597433417</v>
      </c>
      <c r="AH37" s="10">
        <v>114046246</v>
      </c>
      <c r="AI37" s="10">
        <v>2757327</v>
      </c>
      <c r="AJ37" s="10">
        <v>674168209</v>
      </c>
      <c r="AK37" s="10">
        <v>110616239</v>
      </c>
      <c r="AL37" s="10">
        <v>128014286</v>
      </c>
      <c r="AM37" s="197">
        <v>66736972575</v>
      </c>
      <c r="AN37" s="226"/>
    </row>
    <row r="38" spans="1:40" s="6" customFormat="1" ht="14.4" x14ac:dyDescent="0.3">
      <c r="A38" s="58" t="s">
        <v>61</v>
      </c>
      <c r="B38" s="6" t="s">
        <v>96</v>
      </c>
      <c r="C38" s="10">
        <v>85076500</v>
      </c>
      <c r="D38" s="10">
        <v>91349050</v>
      </c>
      <c r="E38" s="10">
        <v>12792788</v>
      </c>
      <c r="F38" s="10">
        <v>0</v>
      </c>
      <c r="G38" s="10">
        <v>6872194</v>
      </c>
      <c r="H38" s="10">
        <v>14061966</v>
      </c>
      <c r="I38" s="10">
        <v>41520464</v>
      </c>
      <c r="J38" s="10">
        <v>3688297</v>
      </c>
      <c r="K38" s="10">
        <v>3388334</v>
      </c>
      <c r="L38" s="10">
        <v>325797933</v>
      </c>
      <c r="M38" s="10">
        <v>286037965</v>
      </c>
      <c r="N38" s="10">
        <v>44934647</v>
      </c>
      <c r="O38" s="10">
        <v>63430084</v>
      </c>
      <c r="P38" s="10">
        <v>82687659</v>
      </c>
      <c r="Q38" s="10">
        <v>27069216</v>
      </c>
      <c r="R38" s="10">
        <v>240704697</v>
      </c>
      <c r="S38" s="10">
        <v>1894036</v>
      </c>
      <c r="T38" s="10">
        <v>1086106</v>
      </c>
      <c r="U38" s="10">
        <v>354740864</v>
      </c>
      <c r="V38" s="10">
        <v>31217346</v>
      </c>
      <c r="W38" s="10">
        <v>249131</v>
      </c>
      <c r="X38" s="10">
        <v>3109414786</v>
      </c>
      <c r="Y38" s="10">
        <v>3122625</v>
      </c>
      <c r="Z38" s="10">
        <v>519547977</v>
      </c>
      <c r="AA38" s="10">
        <v>3698965346</v>
      </c>
      <c r="AB38" s="10">
        <v>0</v>
      </c>
      <c r="AC38" s="10">
        <v>383505253</v>
      </c>
      <c r="AD38" s="10">
        <v>92497133</v>
      </c>
      <c r="AE38" s="10">
        <v>334789</v>
      </c>
      <c r="AF38" s="10">
        <v>102405316</v>
      </c>
      <c r="AG38" s="10">
        <v>104447517</v>
      </c>
      <c r="AH38" s="10">
        <v>880535173</v>
      </c>
      <c r="AI38" s="10">
        <v>0</v>
      </c>
      <c r="AJ38" s="10">
        <v>0</v>
      </c>
      <c r="AK38" s="10">
        <v>0</v>
      </c>
      <c r="AL38" s="10">
        <v>0</v>
      </c>
      <c r="AM38" s="197">
        <v>10613375192</v>
      </c>
      <c r="AN38" s="226"/>
    </row>
    <row r="39" spans="1:40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634787782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269654336</v>
      </c>
      <c r="AI39" s="10">
        <v>0</v>
      </c>
      <c r="AJ39" s="10">
        <v>0</v>
      </c>
      <c r="AK39" s="10">
        <v>0</v>
      </c>
      <c r="AL39" s="10">
        <v>0</v>
      </c>
      <c r="AM39" s="197">
        <v>904442118</v>
      </c>
      <c r="AN39" s="226"/>
    </row>
    <row r="40" spans="1:40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97">
        <v>0</v>
      </c>
      <c r="AN40" s="226"/>
    </row>
    <row r="41" spans="1:40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97">
        <v>0</v>
      </c>
      <c r="AN41" s="226"/>
    </row>
    <row r="42" spans="1:40" s="6" customFormat="1" ht="14.4" x14ac:dyDescent="0.3">
      <c r="A42" s="58" t="s">
        <v>65</v>
      </c>
      <c r="B42" s="6" t="s">
        <v>122</v>
      </c>
      <c r="C42" s="10">
        <v>11134956311</v>
      </c>
      <c r="D42" s="10">
        <v>21152040197</v>
      </c>
      <c r="E42" s="10">
        <v>3448526369</v>
      </c>
      <c r="F42" s="10">
        <v>3905084102</v>
      </c>
      <c r="G42" s="10">
        <v>17056543072</v>
      </c>
      <c r="H42" s="10">
        <v>43802166495</v>
      </c>
      <c r="I42" s="10">
        <v>8073323990</v>
      </c>
      <c r="J42" s="10">
        <v>3452073695</v>
      </c>
      <c r="K42" s="10">
        <v>9910736392</v>
      </c>
      <c r="L42" s="10">
        <v>30155260331</v>
      </c>
      <c r="M42" s="10">
        <v>18841380721</v>
      </c>
      <c r="N42" s="10">
        <v>6246168513</v>
      </c>
      <c r="O42" s="10">
        <v>10005390013</v>
      </c>
      <c r="P42" s="10">
        <v>8575885500</v>
      </c>
      <c r="Q42" s="10">
        <v>3774020257</v>
      </c>
      <c r="R42" s="10">
        <v>9698933558</v>
      </c>
      <c r="S42" s="10">
        <v>2103769797</v>
      </c>
      <c r="T42" s="10">
        <v>21146065518</v>
      </c>
      <c r="U42" s="10">
        <v>77820640077</v>
      </c>
      <c r="V42" s="10">
        <v>7893870315</v>
      </c>
      <c r="W42" s="10">
        <v>19913566281</v>
      </c>
      <c r="X42" s="10">
        <v>12701471888</v>
      </c>
      <c r="Y42" s="10">
        <v>4075314114</v>
      </c>
      <c r="Z42" s="10">
        <v>46936247216</v>
      </c>
      <c r="AA42" s="10">
        <v>26921437467</v>
      </c>
      <c r="AB42" s="10">
        <v>74250610068</v>
      </c>
      <c r="AC42" s="10">
        <v>44257137833</v>
      </c>
      <c r="AD42" s="10">
        <v>19416542854</v>
      </c>
      <c r="AE42" s="10">
        <v>25524888358</v>
      </c>
      <c r="AF42" s="10">
        <v>76491756738</v>
      </c>
      <c r="AG42" s="10">
        <v>9293714483</v>
      </c>
      <c r="AH42" s="10">
        <v>27021636413</v>
      </c>
      <c r="AI42" s="10">
        <v>13595287660</v>
      </c>
      <c r="AJ42" s="10">
        <v>6134720036</v>
      </c>
      <c r="AK42" s="10">
        <v>2518159633</v>
      </c>
      <c r="AL42" s="10">
        <v>2067701469</v>
      </c>
      <c r="AM42" s="197">
        <v>729317027734</v>
      </c>
      <c r="AN42" s="226"/>
    </row>
    <row r="43" spans="1:40" s="6" customFormat="1" ht="13.5" customHeight="1" x14ac:dyDescent="0.3">
      <c r="A43" s="58" t="s">
        <v>66</v>
      </c>
      <c r="B43" s="6" t="s">
        <v>227</v>
      </c>
      <c r="C43" s="10">
        <v>7480888284</v>
      </c>
      <c r="D43" s="10">
        <v>21844886158</v>
      </c>
      <c r="E43" s="10">
        <v>7495411643</v>
      </c>
      <c r="F43" s="10">
        <v>4773827457</v>
      </c>
      <c r="G43" s="10">
        <v>2872877032</v>
      </c>
      <c r="H43" s="10">
        <v>24074269027</v>
      </c>
      <c r="I43" s="10">
        <v>3381442947</v>
      </c>
      <c r="J43" s="10">
        <v>2380931623</v>
      </c>
      <c r="K43" s="10">
        <v>1121147450</v>
      </c>
      <c r="L43" s="10">
        <v>35918586822</v>
      </c>
      <c r="M43" s="10">
        <v>44848460241</v>
      </c>
      <c r="N43" s="10">
        <v>4705697459</v>
      </c>
      <c r="O43" s="10">
        <v>7649044061</v>
      </c>
      <c r="P43" s="10">
        <v>2674020007</v>
      </c>
      <c r="Q43" s="10">
        <v>2943494579</v>
      </c>
      <c r="R43" s="10">
        <v>5757275606</v>
      </c>
      <c r="S43" s="10">
        <v>2951437486</v>
      </c>
      <c r="T43" s="10">
        <v>42953982255</v>
      </c>
      <c r="U43" s="10">
        <v>30044851295</v>
      </c>
      <c r="V43" s="10">
        <v>2912082172</v>
      </c>
      <c r="W43" s="10">
        <v>5714071426</v>
      </c>
      <c r="X43" s="10">
        <v>3360477013</v>
      </c>
      <c r="Y43" s="10">
        <v>2647151372</v>
      </c>
      <c r="Z43" s="10">
        <v>26247757367</v>
      </c>
      <c r="AA43" s="10">
        <v>12282158199</v>
      </c>
      <c r="AB43" s="10">
        <v>260051889</v>
      </c>
      <c r="AC43" s="10">
        <v>17172321942</v>
      </c>
      <c r="AD43" s="10">
        <v>3168326493</v>
      </c>
      <c r="AE43" s="10">
        <v>30883795406</v>
      </c>
      <c r="AF43" s="10">
        <v>7217549493</v>
      </c>
      <c r="AG43" s="10">
        <v>3540491220</v>
      </c>
      <c r="AH43" s="10">
        <v>5864991759</v>
      </c>
      <c r="AI43" s="10">
        <v>1821529839</v>
      </c>
      <c r="AJ43" s="10">
        <v>12625333624</v>
      </c>
      <c r="AK43" s="10">
        <v>388887298</v>
      </c>
      <c r="AL43" s="10">
        <v>60428992</v>
      </c>
      <c r="AM43" s="197">
        <v>392039936936</v>
      </c>
      <c r="AN43" s="226"/>
    </row>
    <row r="44" spans="1:40" s="6" customFormat="1" ht="14.4" x14ac:dyDescent="0.3">
      <c r="A44" s="58" t="s">
        <v>67</v>
      </c>
      <c r="B44" s="6" t="s">
        <v>240</v>
      </c>
      <c r="C44" s="10">
        <v>1786668719</v>
      </c>
      <c r="D44" s="10">
        <v>1046865762</v>
      </c>
      <c r="E44" s="10">
        <v>619202892</v>
      </c>
      <c r="F44" s="10">
        <v>21797913</v>
      </c>
      <c r="G44" s="10">
        <v>573639891</v>
      </c>
      <c r="H44" s="10">
        <v>1434399492</v>
      </c>
      <c r="I44" s="10">
        <v>514689778</v>
      </c>
      <c r="J44" s="10">
        <v>77469343</v>
      </c>
      <c r="K44" s="10">
        <v>72459516</v>
      </c>
      <c r="L44" s="10">
        <v>10654479928</v>
      </c>
      <c r="M44" s="10">
        <v>5013251877</v>
      </c>
      <c r="N44" s="10">
        <v>376623044</v>
      </c>
      <c r="O44" s="10">
        <v>1613125516</v>
      </c>
      <c r="P44" s="10">
        <v>234417302</v>
      </c>
      <c r="Q44" s="10">
        <v>170711183</v>
      </c>
      <c r="R44" s="10">
        <v>546715916</v>
      </c>
      <c r="S44" s="10">
        <v>134038070</v>
      </c>
      <c r="T44" s="10">
        <v>4896359485</v>
      </c>
      <c r="U44" s="10">
        <v>6613648594</v>
      </c>
      <c r="V44" s="10">
        <v>304965707</v>
      </c>
      <c r="W44" s="10">
        <v>850310549</v>
      </c>
      <c r="X44" s="10">
        <v>393371120</v>
      </c>
      <c r="Y44" s="10">
        <v>134006194</v>
      </c>
      <c r="Z44" s="10">
        <v>1090085740</v>
      </c>
      <c r="AA44" s="10">
        <v>2323134787</v>
      </c>
      <c r="AB44" s="10">
        <v>2288296043</v>
      </c>
      <c r="AC44" s="10">
        <v>2776990410</v>
      </c>
      <c r="AD44" s="10">
        <v>1032914685</v>
      </c>
      <c r="AE44" s="10">
        <v>6556597073</v>
      </c>
      <c r="AF44" s="10">
        <v>1861776331</v>
      </c>
      <c r="AG44" s="10">
        <v>777575726</v>
      </c>
      <c r="AH44" s="10">
        <v>1261632326</v>
      </c>
      <c r="AI44" s="10">
        <v>777640871</v>
      </c>
      <c r="AJ44" s="10">
        <v>311567523</v>
      </c>
      <c r="AK44" s="10">
        <v>2287783</v>
      </c>
      <c r="AL44" s="10">
        <v>12507</v>
      </c>
      <c r="AM44" s="197">
        <v>59143729596</v>
      </c>
      <c r="AN44" s="226"/>
    </row>
    <row r="45" spans="1:40" s="6" customFormat="1" ht="14.4" x14ac:dyDescent="0.3">
      <c r="A45" s="58" t="s">
        <v>68</v>
      </c>
      <c r="B45" s="6" t="s">
        <v>127</v>
      </c>
      <c r="C45" s="10">
        <v>250404463</v>
      </c>
      <c r="D45" s="10">
        <v>5730515106</v>
      </c>
      <c r="E45" s="10">
        <v>0</v>
      </c>
      <c r="F45" s="10">
        <v>0</v>
      </c>
      <c r="G45" s="10">
        <v>45455</v>
      </c>
      <c r="H45" s="10">
        <v>0</v>
      </c>
      <c r="I45" s="10">
        <v>0</v>
      </c>
      <c r="J45" s="10">
        <v>0</v>
      </c>
      <c r="K45" s="10">
        <v>0</v>
      </c>
      <c r="L45" s="10">
        <v>2352240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58792898</v>
      </c>
      <c r="W45" s="10">
        <v>0</v>
      </c>
      <c r="X45" s="10">
        <v>0</v>
      </c>
      <c r="Y45" s="10">
        <v>0</v>
      </c>
      <c r="Z45" s="10">
        <v>0</v>
      </c>
      <c r="AA45" s="10">
        <v>51737559</v>
      </c>
      <c r="AB45" s="10">
        <v>29944664</v>
      </c>
      <c r="AC45" s="10">
        <v>0</v>
      </c>
      <c r="AD45" s="10">
        <v>0</v>
      </c>
      <c r="AE45" s="10">
        <v>185593461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97">
        <v>6309385846</v>
      </c>
      <c r="AN45" s="226"/>
    </row>
    <row r="46" spans="1:40" s="6" customFormat="1" ht="18.75" customHeight="1" x14ac:dyDescent="0.3">
      <c r="A46" s="59"/>
      <c r="B46" s="21" t="s">
        <v>113</v>
      </c>
      <c r="C46" s="11">
        <v>54418872766</v>
      </c>
      <c r="D46" s="11">
        <v>82897197090</v>
      </c>
      <c r="E46" s="11">
        <v>33260936345</v>
      </c>
      <c r="F46" s="11">
        <v>12890393998</v>
      </c>
      <c r="G46" s="11">
        <v>90861179037</v>
      </c>
      <c r="H46" s="11">
        <v>251034141629</v>
      </c>
      <c r="I46" s="11">
        <v>42712035726</v>
      </c>
      <c r="J46" s="11">
        <v>10697472982</v>
      </c>
      <c r="K46" s="11">
        <v>28657801707</v>
      </c>
      <c r="L46" s="11">
        <v>306113531439</v>
      </c>
      <c r="M46" s="11">
        <v>248447445645</v>
      </c>
      <c r="N46" s="11">
        <v>32331237882</v>
      </c>
      <c r="O46" s="11">
        <v>104643537641</v>
      </c>
      <c r="P46" s="11">
        <v>51750891195</v>
      </c>
      <c r="Q46" s="11">
        <v>19073262664</v>
      </c>
      <c r="R46" s="11">
        <v>59187903863</v>
      </c>
      <c r="S46" s="11">
        <v>7593564359</v>
      </c>
      <c r="T46" s="11">
        <v>221841388684</v>
      </c>
      <c r="U46" s="11">
        <v>395283248021</v>
      </c>
      <c r="V46" s="11">
        <v>32402073956</v>
      </c>
      <c r="W46" s="11">
        <v>83060149313</v>
      </c>
      <c r="X46" s="11">
        <v>55552610081</v>
      </c>
      <c r="Y46" s="11">
        <v>16760473891</v>
      </c>
      <c r="Z46" s="11">
        <v>471947157854</v>
      </c>
      <c r="AA46" s="11">
        <v>131153593023</v>
      </c>
      <c r="AB46" s="11">
        <v>383925839738</v>
      </c>
      <c r="AC46" s="11">
        <v>233450371027</v>
      </c>
      <c r="AD46" s="11">
        <v>67204603215</v>
      </c>
      <c r="AE46" s="11">
        <v>157532369853</v>
      </c>
      <c r="AF46" s="11">
        <v>182789492191</v>
      </c>
      <c r="AG46" s="11">
        <v>61471132631</v>
      </c>
      <c r="AH46" s="11">
        <v>185151700434</v>
      </c>
      <c r="AI46" s="11">
        <v>70869113778</v>
      </c>
      <c r="AJ46" s="11">
        <v>30950238606</v>
      </c>
      <c r="AK46" s="11">
        <v>3738520831</v>
      </c>
      <c r="AL46" s="11">
        <v>2405052732</v>
      </c>
      <c r="AM46" s="207">
        <v>4224060535827</v>
      </c>
      <c r="AN46" s="226"/>
    </row>
    <row r="47" spans="1:40" s="6" customFormat="1" ht="18.75" customHeight="1" x14ac:dyDescent="0.3">
      <c r="A47" s="60"/>
      <c r="B47" s="17" t="s">
        <v>114</v>
      </c>
      <c r="C47" s="20">
        <v>-666753356</v>
      </c>
      <c r="D47" s="20">
        <v>37519840599</v>
      </c>
      <c r="E47" s="20">
        <v>-2461379309</v>
      </c>
      <c r="F47" s="20">
        <v>-852946880</v>
      </c>
      <c r="G47" s="20">
        <v>11211533939</v>
      </c>
      <c r="H47" s="20">
        <v>3306441689</v>
      </c>
      <c r="I47" s="20">
        <v>1225618352</v>
      </c>
      <c r="J47" s="20">
        <v>-8647764</v>
      </c>
      <c r="K47" s="20">
        <v>1595579732</v>
      </c>
      <c r="L47" s="20">
        <v>74406080888</v>
      </c>
      <c r="M47" s="20">
        <v>4206740187</v>
      </c>
      <c r="N47" s="20">
        <v>1279734205</v>
      </c>
      <c r="O47" s="20">
        <v>-1908592716</v>
      </c>
      <c r="P47" s="20">
        <v>-188835857</v>
      </c>
      <c r="Q47" s="20">
        <v>-265500805</v>
      </c>
      <c r="R47" s="20">
        <v>-3216276895</v>
      </c>
      <c r="S47" s="20">
        <v>-573708008</v>
      </c>
      <c r="T47" s="20">
        <v>6211255992</v>
      </c>
      <c r="U47" s="20">
        <v>-3971772820</v>
      </c>
      <c r="V47" s="20">
        <v>-1438239986</v>
      </c>
      <c r="W47" s="20">
        <v>31237912675</v>
      </c>
      <c r="X47" s="20">
        <v>5370401242</v>
      </c>
      <c r="Y47" s="20">
        <v>1263499657</v>
      </c>
      <c r="Z47" s="20">
        <v>11589520393</v>
      </c>
      <c r="AA47" s="20">
        <v>33228559543</v>
      </c>
      <c r="AB47" s="20">
        <v>48697660249</v>
      </c>
      <c r="AC47" s="20">
        <v>7484590733</v>
      </c>
      <c r="AD47" s="20">
        <v>10937522501</v>
      </c>
      <c r="AE47" s="20">
        <v>-3142298544</v>
      </c>
      <c r="AF47" s="20">
        <v>11720639039</v>
      </c>
      <c r="AG47" s="20">
        <v>8457216422</v>
      </c>
      <c r="AH47" s="20">
        <v>114207260692</v>
      </c>
      <c r="AI47" s="20">
        <v>35315861325</v>
      </c>
      <c r="AJ47" s="20">
        <v>12435978581</v>
      </c>
      <c r="AK47" s="20">
        <v>32366456895</v>
      </c>
      <c r="AL47" s="20">
        <v>1467395813</v>
      </c>
      <c r="AM47" s="199">
        <v>488048348403</v>
      </c>
      <c r="AN47" s="226"/>
    </row>
    <row r="50" spans="3:39" x14ac:dyDescent="0.3"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</row>
    <row r="51" spans="3:39" x14ac:dyDescent="0.3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</row>
  </sheetData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O532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9.109375" style="3" customWidth="1" collapsed="1"/>
    <col min="3" max="3" width="22" style="4" bestFit="1" customWidth="1" collapsed="1"/>
    <col min="4" max="4" width="20.3320312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664062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6640625" style="4" customWidth="1" collapsed="1"/>
    <col min="13" max="13" width="20.6640625" style="4" bestFit="1" customWidth="1" collapsed="1"/>
    <col min="14" max="14" width="18.6640625" style="4" customWidth="1" collapsed="1"/>
    <col min="15" max="15" width="17.5546875" style="4" bestFit="1" customWidth="1" collapsed="1"/>
    <col min="16" max="16" width="19.33203125" style="4" bestFit="1" customWidth="1" collapsed="1"/>
    <col min="17" max="18" width="23.33203125" style="4" bestFit="1" customWidth="1" collapsed="1"/>
    <col min="19" max="19" width="23" style="4" bestFit="1" customWidth="1" collapsed="1"/>
    <col min="20" max="20" width="18.6640625" style="4" customWidth="1" collapsed="1"/>
    <col min="21" max="21" width="16.6640625" style="4" bestFit="1" customWidth="1" collapsed="1"/>
    <col min="22" max="22" width="20.332031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33203125" style="3" bestFit="1" customWidth="1" collapsed="1"/>
    <col min="27" max="27" width="21.6640625" style="3" bestFit="1" customWidth="1" collapsed="1"/>
    <col min="28" max="28" width="20.44140625" style="3" bestFit="1" customWidth="1" collapsed="1"/>
    <col min="29" max="29" width="20.33203125" style="3" bestFit="1" customWidth="1" collapsed="1"/>
    <col min="30" max="30" width="21.33203125" style="3" bestFit="1" customWidth="1" collapsed="1"/>
    <col min="31" max="32" width="22" style="3" bestFit="1" customWidth="1" collapsed="1"/>
    <col min="33" max="33" width="23.33203125" style="3" bestFit="1" customWidth="1" collapsed="1"/>
    <col min="34" max="35" width="22.6640625" style="3" bestFit="1" customWidth="1" collapsed="1"/>
    <col min="36" max="36" width="21.6640625" style="3" bestFit="1" customWidth="1" collapsed="1"/>
    <col min="37" max="38" width="21.6640625" style="3" customWidth="1"/>
    <col min="39" max="39" width="43.33203125" style="3" customWidth="1" collapsed="1"/>
    <col min="40" max="40" width="15.6640625" style="3" bestFit="1" customWidth="1" collapsed="1"/>
    <col min="41" max="41" width="11.44140625" style="3"/>
    <col min="42" max="16384" width="11.44140625" style="3" collapsed="1"/>
  </cols>
  <sheetData>
    <row r="1" spans="1:39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</row>
    <row r="2" spans="1:39" s="72" customFormat="1" ht="28.8" x14ac:dyDescent="0.55000000000000004">
      <c r="A2" s="74"/>
      <c r="B2" s="75"/>
      <c r="C2" s="262" t="s">
        <v>73</v>
      </c>
      <c r="D2" s="262"/>
      <c r="E2" s="262"/>
      <c r="F2" s="262"/>
      <c r="G2" s="262"/>
      <c r="H2" s="262"/>
      <c r="I2" s="262" t="s">
        <v>73</v>
      </c>
      <c r="J2" s="262"/>
      <c r="K2" s="262"/>
      <c r="L2" s="262"/>
      <c r="M2" s="262"/>
      <c r="N2" s="262"/>
      <c r="O2" s="262" t="s">
        <v>73</v>
      </c>
      <c r="P2" s="262"/>
      <c r="Q2" s="262"/>
      <c r="R2" s="262"/>
      <c r="S2" s="262"/>
      <c r="T2" s="262"/>
      <c r="U2" s="262" t="s">
        <v>73</v>
      </c>
      <c r="V2" s="262"/>
      <c r="W2" s="262"/>
      <c r="X2" s="262"/>
      <c r="Y2" s="262"/>
      <c r="Z2" s="262"/>
      <c r="AA2" s="262" t="s">
        <v>73</v>
      </c>
      <c r="AB2" s="262"/>
      <c r="AC2" s="262"/>
      <c r="AD2" s="262"/>
      <c r="AE2" s="262"/>
      <c r="AF2" s="262"/>
      <c r="AG2" s="262" t="s">
        <v>73</v>
      </c>
      <c r="AH2" s="262"/>
      <c r="AI2" s="262"/>
      <c r="AJ2" s="262"/>
      <c r="AK2" s="262"/>
      <c r="AL2" s="262"/>
      <c r="AM2" s="262"/>
    </row>
    <row r="3" spans="1:39" s="72" customFormat="1" ht="18" x14ac:dyDescent="0.35">
      <c r="A3" s="74"/>
      <c r="B3" s="76"/>
      <c r="C3" s="263" t="str">
        <f>PROPER(CARATULA!$A$19)</f>
        <v>Periodo Julio 2025 - Febrero 2026</v>
      </c>
      <c r="D3" s="263"/>
      <c r="E3" s="263"/>
      <c r="F3" s="263"/>
      <c r="G3" s="263"/>
      <c r="H3" s="263"/>
      <c r="I3" s="263" t="str">
        <f>$C$3</f>
        <v>Periodo Julio 2025 - Febrero 2026</v>
      </c>
      <c r="J3" s="263"/>
      <c r="K3" s="263"/>
      <c r="L3" s="263"/>
      <c r="M3" s="263"/>
      <c r="N3" s="263"/>
      <c r="O3" s="263" t="str">
        <f>$C$3</f>
        <v>Periodo Julio 2025 - Febrero 2026</v>
      </c>
      <c r="P3" s="263"/>
      <c r="Q3" s="263"/>
      <c r="R3" s="263"/>
      <c r="S3" s="263"/>
      <c r="T3" s="263"/>
      <c r="U3" s="263" t="str">
        <f>$C$3</f>
        <v>Periodo Julio 2025 - Febrero 2026</v>
      </c>
      <c r="V3" s="263"/>
      <c r="W3" s="263"/>
      <c r="X3" s="263"/>
      <c r="Y3" s="263"/>
      <c r="Z3" s="263"/>
      <c r="AA3" s="263" t="str">
        <f>$C$3</f>
        <v>Periodo Julio 2025 - Febrero 2026</v>
      </c>
      <c r="AB3" s="263"/>
      <c r="AC3" s="263"/>
      <c r="AD3" s="263"/>
      <c r="AE3" s="263"/>
      <c r="AF3" s="263"/>
      <c r="AG3" s="263" t="str">
        <f>$C$3</f>
        <v>Periodo Julio 2025 - Febrero 2026</v>
      </c>
      <c r="AH3" s="263"/>
      <c r="AI3" s="263"/>
      <c r="AJ3" s="263"/>
      <c r="AK3" s="263"/>
      <c r="AL3" s="263"/>
      <c r="AM3" s="263"/>
    </row>
    <row r="4" spans="1:39" s="72" customFormat="1" ht="15.6" x14ac:dyDescent="0.3">
      <c r="A4" s="74"/>
      <c r="B4" s="77"/>
      <c r="C4" s="264" t="s">
        <v>71</v>
      </c>
      <c r="D4" s="264"/>
      <c r="E4" s="264"/>
      <c r="F4" s="264"/>
      <c r="G4" s="264"/>
      <c r="H4" s="264"/>
      <c r="I4" s="264" t="s">
        <v>71</v>
      </c>
      <c r="J4" s="264"/>
      <c r="K4" s="264"/>
      <c r="L4" s="264"/>
      <c r="M4" s="264"/>
      <c r="N4" s="264"/>
      <c r="O4" s="264" t="s">
        <v>71</v>
      </c>
      <c r="P4" s="264"/>
      <c r="Q4" s="264"/>
      <c r="R4" s="264"/>
      <c r="S4" s="264"/>
      <c r="T4" s="264"/>
      <c r="U4" s="264" t="s">
        <v>71</v>
      </c>
      <c r="V4" s="264"/>
      <c r="W4" s="264"/>
      <c r="X4" s="264"/>
      <c r="Y4" s="264"/>
      <c r="Z4" s="264"/>
      <c r="AA4" s="264" t="s">
        <v>71</v>
      </c>
      <c r="AB4" s="264"/>
      <c r="AC4" s="264"/>
      <c r="AD4" s="264"/>
      <c r="AE4" s="264"/>
      <c r="AF4" s="264"/>
      <c r="AG4" s="264" t="s">
        <v>71</v>
      </c>
      <c r="AH4" s="264"/>
      <c r="AI4" s="264"/>
      <c r="AJ4" s="264"/>
      <c r="AK4" s="264"/>
      <c r="AL4" s="264"/>
      <c r="AM4" s="264"/>
    </row>
    <row r="5" spans="1:39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39" s="23" customFormat="1" ht="57.6" x14ac:dyDescent="0.3">
      <c r="A6" s="27" t="s">
        <v>142</v>
      </c>
      <c r="B6" s="27" t="s">
        <v>0</v>
      </c>
      <c r="C6" s="27" t="s">
        <v>1413</v>
      </c>
      <c r="D6" s="27" t="s">
        <v>1393</v>
      </c>
      <c r="E6" s="27" t="s">
        <v>1414</v>
      </c>
      <c r="F6" s="27" t="s">
        <v>1394</v>
      </c>
      <c r="G6" s="27" t="s">
        <v>1395</v>
      </c>
      <c r="H6" s="27" t="s">
        <v>1396</v>
      </c>
      <c r="I6" s="27" t="s">
        <v>1415</v>
      </c>
      <c r="J6" s="27" t="s">
        <v>1397</v>
      </c>
      <c r="K6" s="27" t="s">
        <v>1416</v>
      </c>
      <c r="L6" s="27" t="s">
        <v>1398</v>
      </c>
      <c r="M6" s="27" t="s">
        <v>1399</v>
      </c>
      <c r="N6" s="27" t="s">
        <v>1417</v>
      </c>
      <c r="O6" s="27" t="s">
        <v>1400</v>
      </c>
      <c r="P6" s="27" t="s">
        <v>1401</v>
      </c>
      <c r="Q6" s="27" t="s">
        <v>1402</v>
      </c>
      <c r="R6" s="27" t="s">
        <v>1418</v>
      </c>
      <c r="S6" s="27" t="s">
        <v>1403</v>
      </c>
      <c r="T6" s="27" t="s">
        <v>1404</v>
      </c>
      <c r="U6" s="27" t="s">
        <v>1419</v>
      </c>
      <c r="V6" s="27" t="s">
        <v>1420</v>
      </c>
      <c r="W6" s="27" t="s">
        <v>1392</v>
      </c>
      <c r="X6" s="27" t="s">
        <v>1421</v>
      </c>
      <c r="Y6" s="27" t="s">
        <v>1405</v>
      </c>
      <c r="Z6" s="27" t="s">
        <v>1422</v>
      </c>
      <c r="AA6" s="27" t="s">
        <v>1425</v>
      </c>
      <c r="AB6" s="27" t="s">
        <v>1406</v>
      </c>
      <c r="AC6" s="27" t="s">
        <v>1407</v>
      </c>
      <c r="AD6" s="27" t="s">
        <v>1423</v>
      </c>
      <c r="AE6" s="27" t="s">
        <v>1408</v>
      </c>
      <c r="AF6" s="27" t="s">
        <v>1409</v>
      </c>
      <c r="AG6" s="27" t="s">
        <v>1426</v>
      </c>
      <c r="AH6" s="27" t="s">
        <v>1410</v>
      </c>
      <c r="AI6" s="27" t="s">
        <v>1382</v>
      </c>
      <c r="AJ6" s="27" t="s">
        <v>1411</v>
      </c>
      <c r="AK6" s="27" t="s">
        <v>1424</v>
      </c>
      <c r="AL6" s="27" t="s">
        <v>1430</v>
      </c>
      <c r="AM6" s="220" t="s">
        <v>1383</v>
      </c>
    </row>
    <row r="7" spans="1:39" s="23" customFormat="1" ht="12" customHeight="1" x14ac:dyDescent="0.3">
      <c r="A7" s="62" t="s">
        <v>255</v>
      </c>
      <c r="B7" s="25" t="s">
        <v>143</v>
      </c>
      <c r="C7" s="10">
        <v>1076065521</v>
      </c>
      <c r="D7" s="10">
        <v>2910905208</v>
      </c>
      <c r="E7" s="10">
        <v>6354397411</v>
      </c>
      <c r="F7" s="10">
        <v>784848335</v>
      </c>
      <c r="G7" s="10">
        <v>1808326882</v>
      </c>
      <c r="H7" s="10">
        <v>9656757281</v>
      </c>
      <c r="I7" s="10">
        <v>609301358</v>
      </c>
      <c r="J7" s="10">
        <v>304679927</v>
      </c>
      <c r="K7" s="10">
        <v>465558995</v>
      </c>
      <c r="L7" s="10">
        <v>21202027339</v>
      </c>
      <c r="M7" s="10">
        <v>6019807271</v>
      </c>
      <c r="N7" s="10">
        <v>1848605297</v>
      </c>
      <c r="O7" s="10">
        <v>3484305174</v>
      </c>
      <c r="P7" s="10">
        <v>1610211447</v>
      </c>
      <c r="Q7" s="10">
        <v>1572094833</v>
      </c>
      <c r="R7" s="10">
        <v>696088775</v>
      </c>
      <c r="S7" s="10">
        <v>125269386</v>
      </c>
      <c r="T7" s="10">
        <v>12769332028</v>
      </c>
      <c r="U7" s="10">
        <v>16199726421</v>
      </c>
      <c r="V7" s="10">
        <v>1120104323</v>
      </c>
      <c r="W7" s="10">
        <v>804458146</v>
      </c>
      <c r="X7" s="10">
        <v>908078825</v>
      </c>
      <c r="Y7" s="10">
        <v>507631923</v>
      </c>
      <c r="Z7" s="10">
        <v>7106907588</v>
      </c>
      <c r="AA7" s="10">
        <v>5464051265</v>
      </c>
      <c r="AB7" s="10">
        <v>64741981822</v>
      </c>
      <c r="AC7" s="10">
        <v>10098040624</v>
      </c>
      <c r="AD7" s="10">
        <v>1740273307</v>
      </c>
      <c r="AE7" s="10">
        <v>2379761771</v>
      </c>
      <c r="AF7" s="10">
        <v>2854562646</v>
      </c>
      <c r="AG7" s="10">
        <v>494530884</v>
      </c>
      <c r="AH7" s="10">
        <v>0</v>
      </c>
      <c r="AI7" s="10">
        <v>145650302</v>
      </c>
      <c r="AJ7" s="10">
        <v>350474436</v>
      </c>
      <c r="AK7" s="10">
        <v>0</v>
      </c>
      <c r="AL7" s="10">
        <v>0</v>
      </c>
      <c r="AM7" s="197">
        <v>188214816751</v>
      </c>
    </row>
    <row r="8" spans="1:39" s="23" customFormat="1" ht="12" customHeight="1" x14ac:dyDescent="0.3">
      <c r="A8" s="62" t="s">
        <v>256</v>
      </c>
      <c r="B8" s="25" t="s">
        <v>144</v>
      </c>
      <c r="C8" s="10">
        <v>2105511896</v>
      </c>
      <c r="D8" s="10">
        <v>1755558601</v>
      </c>
      <c r="E8" s="10">
        <v>887767635</v>
      </c>
      <c r="F8" s="10">
        <v>445839523</v>
      </c>
      <c r="G8" s="10">
        <v>847985245</v>
      </c>
      <c r="H8" s="10">
        <v>8608186152</v>
      </c>
      <c r="I8" s="10">
        <v>2056139483</v>
      </c>
      <c r="J8" s="10">
        <v>71235425</v>
      </c>
      <c r="K8" s="10">
        <v>130090152</v>
      </c>
      <c r="L8" s="10">
        <v>7508746960</v>
      </c>
      <c r="M8" s="10">
        <v>8593085039</v>
      </c>
      <c r="N8" s="10">
        <v>357622897</v>
      </c>
      <c r="O8" s="10">
        <v>1188227219</v>
      </c>
      <c r="P8" s="10">
        <v>1660010912</v>
      </c>
      <c r="Q8" s="10">
        <v>397240573</v>
      </c>
      <c r="R8" s="10">
        <v>2044066895</v>
      </c>
      <c r="S8" s="10">
        <v>93890</v>
      </c>
      <c r="T8" s="10">
        <v>13205476885</v>
      </c>
      <c r="U8" s="10">
        <v>12912985867</v>
      </c>
      <c r="V8" s="10">
        <v>933407228</v>
      </c>
      <c r="W8" s="10">
        <v>184645801</v>
      </c>
      <c r="X8" s="10">
        <v>1273631706</v>
      </c>
      <c r="Y8" s="10">
        <v>339541717</v>
      </c>
      <c r="Z8" s="10">
        <v>5728328663</v>
      </c>
      <c r="AA8" s="10">
        <v>1800174244</v>
      </c>
      <c r="AB8" s="10">
        <v>23490079645</v>
      </c>
      <c r="AC8" s="10">
        <v>3383321700</v>
      </c>
      <c r="AD8" s="10">
        <v>427526086</v>
      </c>
      <c r="AE8" s="10">
        <v>7502044199</v>
      </c>
      <c r="AF8" s="10">
        <v>2093255649</v>
      </c>
      <c r="AG8" s="10">
        <v>304647078</v>
      </c>
      <c r="AH8" s="10">
        <v>0</v>
      </c>
      <c r="AI8" s="10">
        <v>374511752</v>
      </c>
      <c r="AJ8" s="10">
        <v>0</v>
      </c>
      <c r="AK8" s="10">
        <v>0</v>
      </c>
      <c r="AL8" s="10">
        <v>0</v>
      </c>
      <c r="AM8" s="197">
        <v>112610986717</v>
      </c>
    </row>
    <row r="9" spans="1:39" s="23" customFormat="1" ht="12" customHeight="1" x14ac:dyDescent="0.3">
      <c r="A9" s="62" t="s">
        <v>257</v>
      </c>
      <c r="B9" s="25" t="s">
        <v>145</v>
      </c>
      <c r="C9" s="10">
        <v>128910908</v>
      </c>
      <c r="D9" s="10">
        <v>152294996</v>
      </c>
      <c r="E9" s="10">
        <v>268786557</v>
      </c>
      <c r="F9" s="10">
        <v>3577232</v>
      </c>
      <c r="G9" s="10">
        <v>172081471</v>
      </c>
      <c r="H9" s="10">
        <v>1571993007</v>
      </c>
      <c r="I9" s="10">
        <v>47850851</v>
      </c>
      <c r="J9" s="10">
        <v>13348028</v>
      </c>
      <c r="K9" s="10">
        <v>60613381</v>
      </c>
      <c r="L9" s="10">
        <v>1153711926</v>
      </c>
      <c r="M9" s="10">
        <v>1325108432</v>
      </c>
      <c r="N9" s="10">
        <v>145046993</v>
      </c>
      <c r="O9" s="10">
        <v>1146933378</v>
      </c>
      <c r="P9" s="10">
        <v>107871531</v>
      </c>
      <c r="Q9" s="10">
        <v>320343555</v>
      </c>
      <c r="R9" s="10">
        <v>1037929848</v>
      </c>
      <c r="S9" s="10">
        <v>128687644</v>
      </c>
      <c r="T9" s="10">
        <v>1259173058</v>
      </c>
      <c r="U9" s="10">
        <v>12352736053</v>
      </c>
      <c r="V9" s="10">
        <v>124898343</v>
      </c>
      <c r="W9" s="10">
        <v>437127716</v>
      </c>
      <c r="X9" s="10">
        <v>420969305</v>
      </c>
      <c r="Y9" s="10">
        <v>64951059</v>
      </c>
      <c r="Z9" s="10">
        <v>5444290806</v>
      </c>
      <c r="AA9" s="10">
        <v>1729792800</v>
      </c>
      <c r="AB9" s="10">
        <v>2070705751</v>
      </c>
      <c r="AC9" s="10">
        <v>19083347108</v>
      </c>
      <c r="AD9" s="10">
        <v>1761389085</v>
      </c>
      <c r="AE9" s="10">
        <v>1535465665</v>
      </c>
      <c r="AF9" s="10">
        <v>2942591768</v>
      </c>
      <c r="AG9" s="10">
        <v>674996934</v>
      </c>
      <c r="AH9" s="10">
        <v>14921571387</v>
      </c>
      <c r="AI9" s="10">
        <v>3204154654</v>
      </c>
      <c r="AJ9" s="10">
        <v>2144896150</v>
      </c>
      <c r="AK9" s="10">
        <v>0</v>
      </c>
      <c r="AL9" s="10">
        <v>3707687</v>
      </c>
      <c r="AM9" s="197">
        <v>77961855067</v>
      </c>
    </row>
    <row r="10" spans="1:39" s="23" customFormat="1" ht="12" customHeight="1" x14ac:dyDescent="0.3">
      <c r="A10" s="62" t="s">
        <v>258</v>
      </c>
      <c r="B10" s="25" t="s">
        <v>146</v>
      </c>
      <c r="C10" s="10">
        <v>20325167294</v>
      </c>
      <c r="D10" s="10">
        <v>17963226812</v>
      </c>
      <c r="E10" s="10">
        <v>7369832597</v>
      </c>
      <c r="F10" s="10">
        <v>4044895171</v>
      </c>
      <c r="G10" s="10">
        <v>35864821875</v>
      </c>
      <c r="H10" s="10">
        <v>131080045681</v>
      </c>
      <c r="I10" s="10">
        <v>23997016251</v>
      </c>
      <c r="J10" s="10">
        <v>5452443126</v>
      </c>
      <c r="K10" s="10">
        <v>8929751574</v>
      </c>
      <c r="L10" s="10">
        <v>27048356804</v>
      </c>
      <c r="M10" s="10">
        <v>53839714089</v>
      </c>
      <c r="N10" s="10">
        <v>10971285762</v>
      </c>
      <c r="O10" s="10">
        <v>25062057283</v>
      </c>
      <c r="P10" s="10">
        <v>23409161103</v>
      </c>
      <c r="Q10" s="10">
        <v>5952912778</v>
      </c>
      <c r="R10" s="10">
        <v>17470622094</v>
      </c>
      <c r="S10" s="10">
        <v>1545924818</v>
      </c>
      <c r="T10" s="10">
        <v>56404101177</v>
      </c>
      <c r="U10" s="10">
        <v>63293266608</v>
      </c>
      <c r="V10" s="10">
        <v>17932686460</v>
      </c>
      <c r="W10" s="10">
        <v>14510496554</v>
      </c>
      <c r="X10" s="10">
        <v>25176887167</v>
      </c>
      <c r="Y10" s="10">
        <v>2630124331</v>
      </c>
      <c r="Z10" s="10">
        <v>159941781027</v>
      </c>
      <c r="AA10" s="10">
        <v>31063669327</v>
      </c>
      <c r="AB10" s="10">
        <v>200352601671</v>
      </c>
      <c r="AC10" s="10">
        <v>94375073854</v>
      </c>
      <c r="AD10" s="10">
        <v>27261688340</v>
      </c>
      <c r="AE10" s="10">
        <v>59947538245</v>
      </c>
      <c r="AF10" s="10">
        <v>39150486280</v>
      </c>
      <c r="AG10" s="10">
        <v>12364764854</v>
      </c>
      <c r="AH10" s="10">
        <v>0</v>
      </c>
      <c r="AI10" s="10">
        <v>14679031298</v>
      </c>
      <c r="AJ10" s="10">
        <v>0</v>
      </c>
      <c r="AK10" s="10">
        <v>0</v>
      </c>
      <c r="AL10" s="10">
        <v>0</v>
      </c>
      <c r="AM10" s="197">
        <v>1239411432305</v>
      </c>
    </row>
    <row r="11" spans="1:39" s="23" customFormat="1" ht="12" customHeight="1" x14ac:dyDescent="0.3">
      <c r="A11" s="62" t="s">
        <v>259</v>
      </c>
      <c r="B11" s="25" t="s">
        <v>147</v>
      </c>
      <c r="C11" s="10">
        <v>134014249</v>
      </c>
      <c r="D11" s="10">
        <v>0</v>
      </c>
      <c r="E11" s="10">
        <v>0</v>
      </c>
      <c r="F11" s="10">
        <v>131639696</v>
      </c>
      <c r="G11" s="10">
        <v>2349603013</v>
      </c>
      <c r="H11" s="10">
        <v>118014273</v>
      </c>
      <c r="I11" s="10">
        <v>131639696</v>
      </c>
      <c r="J11" s="10">
        <v>131639696</v>
      </c>
      <c r="K11" s="10">
        <v>131639696</v>
      </c>
      <c r="L11" s="10">
        <v>116407026</v>
      </c>
      <c r="M11" s="10">
        <v>975519527</v>
      </c>
      <c r="N11" s="10">
        <v>0</v>
      </c>
      <c r="O11" s="10">
        <v>0</v>
      </c>
      <c r="P11" s="10">
        <v>131639696</v>
      </c>
      <c r="Q11" s="10">
        <v>0</v>
      </c>
      <c r="R11" s="10">
        <v>131639732</v>
      </c>
      <c r="S11" s="10">
        <v>131639696</v>
      </c>
      <c r="T11" s="10">
        <v>0</v>
      </c>
      <c r="U11" s="10">
        <v>0</v>
      </c>
      <c r="V11" s="10">
        <v>131639696</v>
      </c>
      <c r="W11" s="10">
        <v>193558375</v>
      </c>
      <c r="X11" s="10">
        <v>131639696</v>
      </c>
      <c r="Y11" s="10">
        <v>131639696</v>
      </c>
      <c r="Z11" s="10">
        <v>131639696</v>
      </c>
      <c r="AA11" s="10">
        <v>0</v>
      </c>
      <c r="AB11" s="10">
        <v>0</v>
      </c>
      <c r="AC11" s="10">
        <v>0</v>
      </c>
      <c r="AD11" s="10">
        <v>131639696</v>
      </c>
      <c r="AE11" s="10">
        <v>0</v>
      </c>
      <c r="AF11" s="10">
        <v>0</v>
      </c>
      <c r="AG11" s="10">
        <v>131639696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97">
        <v>5598432547</v>
      </c>
    </row>
    <row r="12" spans="1:39" s="23" customFormat="1" ht="12" customHeight="1" x14ac:dyDescent="0.3">
      <c r="A12" s="62" t="s">
        <v>260</v>
      </c>
      <c r="B12" s="25" t="s">
        <v>148</v>
      </c>
      <c r="C12" s="10">
        <v>63376091</v>
      </c>
      <c r="D12" s="10">
        <v>1091023358</v>
      </c>
      <c r="E12" s="10">
        <v>859319069</v>
      </c>
      <c r="F12" s="10">
        <v>94520540</v>
      </c>
      <c r="G12" s="10">
        <v>1053855282</v>
      </c>
      <c r="H12" s="10">
        <v>994273830</v>
      </c>
      <c r="I12" s="10">
        <v>459656711</v>
      </c>
      <c r="J12" s="10">
        <v>22411140</v>
      </c>
      <c r="K12" s="10">
        <v>35249894</v>
      </c>
      <c r="L12" s="10">
        <v>4158058218</v>
      </c>
      <c r="M12" s="10">
        <v>816568335</v>
      </c>
      <c r="N12" s="10">
        <v>382930558</v>
      </c>
      <c r="O12" s="10">
        <v>547950967</v>
      </c>
      <c r="P12" s="10">
        <v>612480319</v>
      </c>
      <c r="Q12" s="10">
        <v>239185498</v>
      </c>
      <c r="R12" s="10">
        <v>310993242</v>
      </c>
      <c r="S12" s="10">
        <v>47621718</v>
      </c>
      <c r="T12" s="10">
        <v>608296720</v>
      </c>
      <c r="U12" s="10">
        <v>2387415830</v>
      </c>
      <c r="V12" s="10">
        <v>386275923</v>
      </c>
      <c r="W12" s="10">
        <v>4177344387</v>
      </c>
      <c r="X12" s="10">
        <v>455109528</v>
      </c>
      <c r="Y12" s="10">
        <v>316105188</v>
      </c>
      <c r="Z12" s="10">
        <v>3091303856</v>
      </c>
      <c r="AA12" s="10">
        <v>2073541666</v>
      </c>
      <c r="AB12" s="10">
        <v>10701621261</v>
      </c>
      <c r="AC12" s="10">
        <v>2009544129</v>
      </c>
      <c r="AD12" s="10">
        <v>1867974085</v>
      </c>
      <c r="AE12" s="10">
        <v>1106612623</v>
      </c>
      <c r="AF12" s="10">
        <v>704341447</v>
      </c>
      <c r="AG12" s="10">
        <v>329157234</v>
      </c>
      <c r="AH12" s="10">
        <v>0</v>
      </c>
      <c r="AI12" s="10">
        <v>40296751</v>
      </c>
      <c r="AJ12" s="10">
        <v>8389521</v>
      </c>
      <c r="AK12" s="10">
        <v>0</v>
      </c>
      <c r="AL12" s="10">
        <v>0</v>
      </c>
      <c r="AM12" s="197">
        <v>42052804919</v>
      </c>
    </row>
    <row r="13" spans="1:39" s="23" customFormat="1" ht="12" customHeight="1" x14ac:dyDescent="0.3">
      <c r="A13" s="62" t="s">
        <v>261</v>
      </c>
      <c r="B13" s="25" t="s">
        <v>149</v>
      </c>
      <c r="C13" s="10">
        <v>4967123</v>
      </c>
      <c r="D13" s="10">
        <v>76255161</v>
      </c>
      <c r="E13" s="10">
        <v>0</v>
      </c>
      <c r="F13" s="10">
        <v>22457006</v>
      </c>
      <c r="G13" s="10">
        <v>17880645</v>
      </c>
      <c r="H13" s="10">
        <v>170881597</v>
      </c>
      <c r="I13" s="10">
        <v>31716594</v>
      </c>
      <c r="J13" s="10">
        <v>539280</v>
      </c>
      <c r="K13" s="10">
        <v>7147781</v>
      </c>
      <c r="L13" s="10">
        <v>128044813</v>
      </c>
      <c r="M13" s="10">
        <v>20947511</v>
      </c>
      <c r="N13" s="10">
        <v>36117663</v>
      </c>
      <c r="O13" s="10">
        <v>23838106</v>
      </c>
      <c r="P13" s="10">
        <v>40854102</v>
      </c>
      <c r="Q13" s="10">
        <v>27224294</v>
      </c>
      <c r="R13" s="10">
        <v>18779655</v>
      </c>
      <c r="S13" s="10">
        <v>724292</v>
      </c>
      <c r="T13" s="10">
        <v>27287483</v>
      </c>
      <c r="U13" s="10">
        <v>241965068</v>
      </c>
      <c r="V13" s="10">
        <v>14833520</v>
      </c>
      <c r="W13" s="10">
        <v>5292618</v>
      </c>
      <c r="X13" s="10">
        <v>33316764</v>
      </c>
      <c r="Y13" s="10">
        <v>26729150</v>
      </c>
      <c r="Z13" s="10">
        <v>168019233</v>
      </c>
      <c r="AA13" s="10">
        <v>80094477</v>
      </c>
      <c r="AB13" s="10">
        <v>321831348</v>
      </c>
      <c r="AC13" s="10">
        <v>79289993</v>
      </c>
      <c r="AD13" s="10">
        <v>156655211</v>
      </c>
      <c r="AE13" s="10">
        <v>0</v>
      </c>
      <c r="AF13" s="10">
        <v>17676883</v>
      </c>
      <c r="AG13" s="10">
        <v>8889749</v>
      </c>
      <c r="AH13" s="10">
        <v>0</v>
      </c>
      <c r="AI13" s="10">
        <v>2756179</v>
      </c>
      <c r="AJ13" s="10">
        <v>0</v>
      </c>
      <c r="AK13" s="10">
        <v>0</v>
      </c>
      <c r="AL13" s="10">
        <v>0</v>
      </c>
      <c r="AM13" s="197">
        <v>1813013299</v>
      </c>
    </row>
    <row r="14" spans="1:39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856537150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161270153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8117157891</v>
      </c>
      <c r="AC14" s="10">
        <v>10478302824</v>
      </c>
      <c r="AD14" s="10">
        <v>0</v>
      </c>
      <c r="AE14" s="10">
        <v>5805731741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97">
        <v>25418999759</v>
      </c>
    </row>
    <row r="15" spans="1:39" s="23" customFormat="1" ht="12" customHeight="1" x14ac:dyDescent="0.3">
      <c r="A15" s="62" t="s">
        <v>263</v>
      </c>
      <c r="B15" s="25" t="s">
        <v>151</v>
      </c>
      <c r="C15" s="10">
        <v>560754518</v>
      </c>
      <c r="D15" s="10">
        <v>9790291187</v>
      </c>
      <c r="E15" s="10">
        <v>3781845682</v>
      </c>
      <c r="F15" s="10">
        <v>46500322</v>
      </c>
      <c r="G15" s="10">
        <v>1171429113</v>
      </c>
      <c r="H15" s="10">
        <v>4496946210</v>
      </c>
      <c r="I15" s="10">
        <v>261793027</v>
      </c>
      <c r="J15" s="10">
        <v>198432792</v>
      </c>
      <c r="K15" s="10">
        <v>384237473</v>
      </c>
      <c r="L15" s="10">
        <v>41367247556</v>
      </c>
      <c r="M15" s="10">
        <v>26994525960</v>
      </c>
      <c r="N15" s="10">
        <v>1642113552</v>
      </c>
      <c r="O15" s="10">
        <v>3321459370</v>
      </c>
      <c r="P15" s="10">
        <v>668039376</v>
      </c>
      <c r="Q15" s="10">
        <v>94253673</v>
      </c>
      <c r="R15" s="10">
        <v>2162919428</v>
      </c>
      <c r="S15" s="10">
        <v>0</v>
      </c>
      <c r="T15" s="10">
        <v>12180739351</v>
      </c>
      <c r="U15" s="10">
        <v>56568025693</v>
      </c>
      <c r="V15" s="10">
        <v>882740942</v>
      </c>
      <c r="W15" s="10">
        <v>9430501705</v>
      </c>
      <c r="X15" s="10">
        <v>877411554</v>
      </c>
      <c r="Y15" s="10">
        <v>6840072033</v>
      </c>
      <c r="Z15" s="10">
        <v>81706371704</v>
      </c>
      <c r="AA15" s="10">
        <v>14907642269</v>
      </c>
      <c r="AB15" s="10">
        <v>6567280228</v>
      </c>
      <c r="AC15" s="10">
        <v>10211665179</v>
      </c>
      <c r="AD15" s="10">
        <v>2539943475</v>
      </c>
      <c r="AE15" s="10">
        <v>10852953849</v>
      </c>
      <c r="AF15" s="10">
        <v>6454076623</v>
      </c>
      <c r="AG15" s="10">
        <v>2870232763</v>
      </c>
      <c r="AH15" s="10">
        <v>3389342300</v>
      </c>
      <c r="AI15" s="10">
        <v>28623080293</v>
      </c>
      <c r="AJ15" s="10">
        <v>5701299921</v>
      </c>
      <c r="AK15" s="10">
        <v>20724503748</v>
      </c>
      <c r="AL15" s="10">
        <v>5523703</v>
      </c>
      <c r="AM15" s="197">
        <v>378276196572</v>
      </c>
    </row>
    <row r="16" spans="1:39" s="23" customFormat="1" ht="12" customHeight="1" x14ac:dyDescent="0.3">
      <c r="A16" s="62" t="s">
        <v>264</v>
      </c>
      <c r="B16" s="25" t="s">
        <v>152</v>
      </c>
      <c r="C16" s="10">
        <v>5407673654</v>
      </c>
      <c r="D16" s="10">
        <v>1280093773</v>
      </c>
      <c r="E16" s="10">
        <v>1851692801</v>
      </c>
      <c r="F16" s="10">
        <v>973468691</v>
      </c>
      <c r="G16" s="10">
        <v>1454943150</v>
      </c>
      <c r="H16" s="10">
        <v>3749773657</v>
      </c>
      <c r="I16" s="10">
        <v>1125279546</v>
      </c>
      <c r="J16" s="10">
        <v>954219015</v>
      </c>
      <c r="K16" s="10">
        <v>980671509</v>
      </c>
      <c r="L16" s="10">
        <v>2831564429</v>
      </c>
      <c r="M16" s="10">
        <v>7312665036</v>
      </c>
      <c r="N16" s="10">
        <v>512780352</v>
      </c>
      <c r="O16" s="10">
        <v>1522654313</v>
      </c>
      <c r="P16" s="10">
        <v>1104654519</v>
      </c>
      <c r="Q16" s="10">
        <v>1113993835</v>
      </c>
      <c r="R16" s="10">
        <v>1357814504</v>
      </c>
      <c r="S16" s="10">
        <v>969288315</v>
      </c>
      <c r="T16" s="10">
        <v>2891726510</v>
      </c>
      <c r="U16" s="10">
        <v>5561851860</v>
      </c>
      <c r="V16" s="10">
        <v>1071382842</v>
      </c>
      <c r="W16" s="10">
        <v>1260575566</v>
      </c>
      <c r="X16" s="10">
        <v>1146372641</v>
      </c>
      <c r="Y16" s="10">
        <v>1105563795</v>
      </c>
      <c r="Z16" s="10">
        <v>3361027578</v>
      </c>
      <c r="AA16" s="10">
        <v>1353249404</v>
      </c>
      <c r="AB16" s="10">
        <v>6514682027</v>
      </c>
      <c r="AC16" s="10">
        <v>1760518705</v>
      </c>
      <c r="AD16" s="10">
        <v>1550893223</v>
      </c>
      <c r="AE16" s="10">
        <v>8177338176</v>
      </c>
      <c r="AF16" s="10">
        <v>2198889366</v>
      </c>
      <c r="AG16" s="10">
        <v>1015090764</v>
      </c>
      <c r="AH16" s="10">
        <v>963530838</v>
      </c>
      <c r="AI16" s="10">
        <v>950581196</v>
      </c>
      <c r="AJ16" s="10">
        <v>0</v>
      </c>
      <c r="AK16" s="10">
        <v>0</v>
      </c>
      <c r="AL16" s="10">
        <v>0</v>
      </c>
      <c r="AM16" s="197">
        <v>75386505590</v>
      </c>
    </row>
    <row r="17" spans="1:39" s="23" customFormat="1" ht="12" customHeight="1" x14ac:dyDescent="0.3">
      <c r="A17" s="62" t="s">
        <v>265</v>
      </c>
      <c r="B17" s="25" t="s">
        <v>153</v>
      </c>
      <c r="C17" s="10">
        <v>323148520</v>
      </c>
      <c r="D17" s="10">
        <v>68741070</v>
      </c>
      <c r="E17" s="10">
        <v>6689004</v>
      </c>
      <c r="F17" s="10">
        <v>0</v>
      </c>
      <c r="G17" s="10">
        <v>25422645</v>
      </c>
      <c r="H17" s="10">
        <v>1586351826</v>
      </c>
      <c r="I17" s="10">
        <v>45576876</v>
      </c>
      <c r="J17" s="10">
        <v>10110856</v>
      </c>
      <c r="K17" s="10">
        <v>0</v>
      </c>
      <c r="L17" s="10">
        <v>850645726</v>
      </c>
      <c r="M17" s="10">
        <v>825361666</v>
      </c>
      <c r="N17" s="10">
        <v>0</v>
      </c>
      <c r="O17" s="10">
        <v>859614022</v>
      </c>
      <c r="P17" s="10">
        <v>626998278</v>
      </c>
      <c r="Q17" s="10">
        <v>13879142</v>
      </c>
      <c r="R17" s="10">
        <v>31535579</v>
      </c>
      <c r="S17" s="10">
        <v>0</v>
      </c>
      <c r="T17" s="10">
        <v>229510965</v>
      </c>
      <c r="U17" s="10">
        <v>1404759388</v>
      </c>
      <c r="V17" s="10">
        <v>26615909</v>
      </c>
      <c r="W17" s="10">
        <v>190258992</v>
      </c>
      <c r="X17" s="10">
        <v>11832084</v>
      </c>
      <c r="Y17" s="10">
        <v>2115013</v>
      </c>
      <c r="Z17" s="10">
        <v>2288214930</v>
      </c>
      <c r="AA17" s="10">
        <v>354736152</v>
      </c>
      <c r="AB17" s="10">
        <v>2684109488</v>
      </c>
      <c r="AC17" s="10">
        <v>76272514</v>
      </c>
      <c r="AD17" s="10">
        <v>102067162</v>
      </c>
      <c r="AE17" s="10">
        <v>4292007787</v>
      </c>
      <c r="AF17" s="10">
        <v>1312762136</v>
      </c>
      <c r="AG17" s="10">
        <v>58840949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97">
        <v>18308178679</v>
      </c>
    </row>
    <row r="18" spans="1:39" s="23" customFormat="1" ht="12" customHeight="1" x14ac:dyDescent="0.3">
      <c r="A18" s="62" t="s">
        <v>266</v>
      </c>
      <c r="B18" s="25" t="s">
        <v>154</v>
      </c>
      <c r="C18" s="10">
        <v>805476344</v>
      </c>
      <c r="D18" s="10">
        <v>229716764</v>
      </c>
      <c r="E18" s="10">
        <v>403111898</v>
      </c>
      <c r="F18" s="10">
        <v>28647136</v>
      </c>
      <c r="G18" s="10">
        <v>3844764324</v>
      </c>
      <c r="H18" s="10">
        <v>4757046754</v>
      </c>
      <c r="I18" s="10">
        <v>496274523</v>
      </c>
      <c r="J18" s="10">
        <v>10117711</v>
      </c>
      <c r="K18" s="10">
        <v>327139292</v>
      </c>
      <c r="L18" s="10">
        <v>2155540436</v>
      </c>
      <c r="M18" s="10">
        <v>8110133503</v>
      </c>
      <c r="N18" s="10">
        <v>1744636923</v>
      </c>
      <c r="O18" s="10">
        <v>6078855185</v>
      </c>
      <c r="P18" s="10">
        <v>127340180</v>
      </c>
      <c r="Q18" s="10">
        <v>305383219</v>
      </c>
      <c r="R18" s="10">
        <v>6864107700</v>
      </c>
      <c r="S18" s="10">
        <v>141983095</v>
      </c>
      <c r="T18" s="10">
        <v>2709760223</v>
      </c>
      <c r="U18" s="10">
        <v>41597941852</v>
      </c>
      <c r="V18" s="10">
        <v>51544180</v>
      </c>
      <c r="W18" s="10">
        <v>578718504</v>
      </c>
      <c r="X18" s="10">
        <v>603678914</v>
      </c>
      <c r="Y18" s="10">
        <v>22124899</v>
      </c>
      <c r="Z18" s="10">
        <v>4959274308</v>
      </c>
      <c r="AA18" s="10">
        <v>15018679253</v>
      </c>
      <c r="AB18" s="10">
        <v>6216526763</v>
      </c>
      <c r="AC18" s="10">
        <v>1576695379</v>
      </c>
      <c r="AD18" s="10">
        <v>931809302</v>
      </c>
      <c r="AE18" s="10">
        <v>1711666691</v>
      </c>
      <c r="AF18" s="10">
        <v>10798285255</v>
      </c>
      <c r="AG18" s="10">
        <v>230702755</v>
      </c>
      <c r="AH18" s="10">
        <v>0</v>
      </c>
      <c r="AI18" s="10">
        <v>8077562</v>
      </c>
      <c r="AJ18" s="10">
        <v>1366079408</v>
      </c>
      <c r="AK18" s="10">
        <v>0</v>
      </c>
      <c r="AL18" s="10">
        <v>0</v>
      </c>
      <c r="AM18" s="197">
        <v>124811840235</v>
      </c>
    </row>
    <row r="19" spans="1:39" s="23" customFormat="1" ht="12" customHeight="1" x14ac:dyDescent="0.3">
      <c r="A19" s="62" t="s">
        <v>267</v>
      </c>
      <c r="B19" s="25" t="s">
        <v>155</v>
      </c>
      <c r="C19" s="10">
        <v>1138792837</v>
      </c>
      <c r="D19" s="10">
        <v>235518329</v>
      </c>
      <c r="E19" s="10">
        <v>1298395649</v>
      </c>
      <c r="F19" s="10">
        <v>602262165</v>
      </c>
      <c r="G19" s="10">
        <v>159788607</v>
      </c>
      <c r="H19" s="10">
        <v>22418305860</v>
      </c>
      <c r="I19" s="10">
        <v>193053762</v>
      </c>
      <c r="J19" s="10">
        <v>58205045</v>
      </c>
      <c r="K19" s="10">
        <v>66449201</v>
      </c>
      <c r="L19" s="10">
        <v>11608813219</v>
      </c>
      <c r="M19" s="10">
        <v>5940306231</v>
      </c>
      <c r="N19" s="10">
        <v>2425691356</v>
      </c>
      <c r="O19" s="10">
        <v>1570705432</v>
      </c>
      <c r="P19" s="10">
        <v>643221096</v>
      </c>
      <c r="Q19" s="10">
        <v>2691459516</v>
      </c>
      <c r="R19" s="10">
        <v>3287640713</v>
      </c>
      <c r="S19" s="10">
        <v>836867056</v>
      </c>
      <c r="T19" s="10">
        <v>1507061367</v>
      </c>
      <c r="U19" s="10">
        <v>8568992754</v>
      </c>
      <c r="V19" s="10">
        <v>69072552</v>
      </c>
      <c r="W19" s="10">
        <v>1184140686</v>
      </c>
      <c r="X19" s="10">
        <v>2630120278</v>
      </c>
      <c r="Y19" s="10">
        <v>331911510</v>
      </c>
      <c r="Z19" s="10">
        <v>2530137947</v>
      </c>
      <c r="AA19" s="10">
        <v>1836195354</v>
      </c>
      <c r="AB19" s="10">
        <v>3839939027</v>
      </c>
      <c r="AC19" s="10">
        <v>6770929057</v>
      </c>
      <c r="AD19" s="10">
        <v>317076775</v>
      </c>
      <c r="AE19" s="10">
        <v>1922029378</v>
      </c>
      <c r="AF19" s="10">
        <v>20608871094</v>
      </c>
      <c r="AG19" s="10">
        <v>120216175</v>
      </c>
      <c r="AH19" s="10">
        <v>0</v>
      </c>
      <c r="AI19" s="10">
        <v>33482211</v>
      </c>
      <c r="AJ19" s="10">
        <v>0</v>
      </c>
      <c r="AK19" s="10">
        <v>0</v>
      </c>
      <c r="AL19" s="10">
        <v>0</v>
      </c>
      <c r="AM19" s="197">
        <v>107445652239</v>
      </c>
    </row>
    <row r="20" spans="1:39" s="23" customFormat="1" ht="14.4" x14ac:dyDescent="0.3">
      <c r="A20" s="62" t="s">
        <v>268</v>
      </c>
      <c r="B20" s="6" t="s">
        <v>70</v>
      </c>
      <c r="C20" s="10">
        <v>0</v>
      </c>
      <c r="D20" s="10">
        <v>8600897083</v>
      </c>
      <c r="E20" s="10">
        <v>226304062</v>
      </c>
      <c r="F20" s="10">
        <v>12754084</v>
      </c>
      <c r="G20" s="10">
        <v>22476763337</v>
      </c>
      <c r="H20" s="10">
        <v>645259624</v>
      </c>
      <c r="I20" s="10">
        <v>905365</v>
      </c>
      <c r="J20" s="10">
        <v>0</v>
      </c>
      <c r="K20" s="10">
        <v>11806120279</v>
      </c>
      <c r="L20" s="10">
        <v>57964497032</v>
      </c>
      <c r="M20" s="10">
        <v>6936676943</v>
      </c>
      <c r="N20" s="10">
        <v>493884896</v>
      </c>
      <c r="O20" s="10">
        <v>138745293</v>
      </c>
      <c r="P20" s="10">
        <v>45301686</v>
      </c>
      <c r="Q20" s="10">
        <v>0</v>
      </c>
      <c r="R20" s="10">
        <v>202587965</v>
      </c>
      <c r="S20" s="10">
        <v>0</v>
      </c>
      <c r="T20" s="10">
        <v>16663944745</v>
      </c>
      <c r="U20" s="10">
        <v>24767000060</v>
      </c>
      <c r="V20" s="10">
        <v>156162386</v>
      </c>
      <c r="W20" s="10">
        <v>52310594663</v>
      </c>
      <c r="X20" s="10">
        <v>6552546762</v>
      </c>
      <c r="Y20" s="10">
        <v>1772439573</v>
      </c>
      <c r="Z20" s="10">
        <v>48485537722</v>
      </c>
      <c r="AA20" s="10">
        <v>32300142061</v>
      </c>
      <c r="AB20" s="10">
        <v>9846916940</v>
      </c>
      <c r="AC20" s="10">
        <v>27881229660</v>
      </c>
      <c r="AD20" s="10">
        <v>21360827500</v>
      </c>
      <c r="AE20" s="10">
        <v>2732565518</v>
      </c>
      <c r="AF20" s="10">
        <v>78861273443</v>
      </c>
      <c r="AG20" s="10">
        <v>6946968830</v>
      </c>
      <c r="AH20" s="10">
        <v>149457734427</v>
      </c>
      <c r="AI20" s="10">
        <v>30206877664</v>
      </c>
      <c r="AJ20" s="10">
        <v>22352234178</v>
      </c>
      <c r="AK20" s="10">
        <v>10865872735</v>
      </c>
      <c r="AL20" s="10">
        <v>3184660243</v>
      </c>
      <c r="AM20" s="197">
        <v>656256226759</v>
      </c>
    </row>
    <row r="21" spans="1:39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39" s="23" customFormat="1" ht="12" customHeight="1" x14ac:dyDescent="0.3">
      <c r="A22" s="98" t="s">
        <v>269</v>
      </c>
      <c r="B22" s="99" t="s">
        <v>83</v>
      </c>
      <c r="C22" s="97">
        <v>32073858955</v>
      </c>
      <c r="D22" s="97">
        <v>44154522342</v>
      </c>
      <c r="E22" s="97">
        <v>23308142365</v>
      </c>
      <c r="F22" s="97">
        <v>7191409901</v>
      </c>
      <c r="G22" s="97">
        <v>71247665589</v>
      </c>
      <c r="H22" s="97">
        <v>189853835752</v>
      </c>
      <c r="I22" s="97">
        <v>29456204043</v>
      </c>
      <c r="J22" s="97">
        <v>7227382041</v>
      </c>
      <c r="K22" s="97">
        <v>23324669227</v>
      </c>
      <c r="L22" s="97">
        <v>178093661484</v>
      </c>
      <c r="M22" s="97">
        <v>128566956693</v>
      </c>
      <c r="N22" s="97">
        <v>20560716249</v>
      </c>
      <c r="O22" s="97">
        <v>44945345742</v>
      </c>
      <c r="P22" s="97">
        <v>30787784245</v>
      </c>
      <c r="Q22" s="97">
        <v>12727970916</v>
      </c>
      <c r="R22" s="97">
        <v>35616726130</v>
      </c>
      <c r="S22" s="97">
        <v>3928099910</v>
      </c>
      <c r="T22" s="97">
        <v>120617680665</v>
      </c>
      <c r="U22" s="97">
        <v>245856667454</v>
      </c>
      <c r="V22" s="97">
        <v>22901364304</v>
      </c>
      <c r="W22" s="97">
        <v>85267713713</v>
      </c>
      <c r="X22" s="97">
        <v>40221595224</v>
      </c>
      <c r="Y22" s="97">
        <v>14090949887</v>
      </c>
      <c r="Z22" s="97">
        <v>324942835058</v>
      </c>
      <c r="AA22" s="97">
        <v>107981968272</v>
      </c>
      <c r="AB22" s="97">
        <v>345465433862</v>
      </c>
      <c r="AC22" s="97">
        <v>187784230726</v>
      </c>
      <c r="AD22" s="97">
        <v>60149763247</v>
      </c>
      <c r="AE22" s="97">
        <v>107965715643</v>
      </c>
      <c r="AF22" s="97">
        <v>167997072590</v>
      </c>
      <c r="AG22" s="97">
        <v>25550678665</v>
      </c>
      <c r="AH22" s="97">
        <v>168732178952</v>
      </c>
      <c r="AI22" s="97">
        <v>78268499862</v>
      </c>
      <c r="AJ22" s="97">
        <v>31923373614</v>
      </c>
      <c r="AK22" s="97">
        <v>31590376483</v>
      </c>
      <c r="AL22" s="97">
        <v>3193891633</v>
      </c>
      <c r="AM22" s="203">
        <v>3053566941438</v>
      </c>
    </row>
    <row r="23" spans="1:39" s="23" customFormat="1" ht="12" customHeight="1" x14ac:dyDescent="0.3">
      <c r="A23" s="63" t="s">
        <v>31</v>
      </c>
      <c r="B23" s="29" t="s">
        <v>83</v>
      </c>
      <c r="C23" s="28">
        <v>32073858955</v>
      </c>
      <c r="D23" s="28">
        <v>44154522342</v>
      </c>
      <c r="E23" s="28">
        <v>23308142365</v>
      </c>
      <c r="F23" s="28">
        <v>7191409901</v>
      </c>
      <c r="G23" s="28">
        <v>71247665589</v>
      </c>
      <c r="H23" s="28">
        <v>189853835752</v>
      </c>
      <c r="I23" s="28">
        <v>29456204043</v>
      </c>
      <c r="J23" s="28">
        <v>7227382041</v>
      </c>
      <c r="K23" s="28">
        <v>23324669227</v>
      </c>
      <c r="L23" s="28">
        <v>178093661484</v>
      </c>
      <c r="M23" s="28">
        <v>128566956693</v>
      </c>
      <c r="N23" s="28">
        <v>20560716249</v>
      </c>
      <c r="O23" s="28">
        <v>44945345742</v>
      </c>
      <c r="P23" s="28">
        <v>30787784245</v>
      </c>
      <c r="Q23" s="28">
        <v>12727970916</v>
      </c>
      <c r="R23" s="28">
        <v>35616726130</v>
      </c>
      <c r="S23" s="28">
        <v>3928099910</v>
      </c>
      <c r="T23" s="28">
        <v>120617680665</v>
      </c>
      <c r="U23" s="28">
        <v>245856667454</v>
      </c>
      <c r="V23" s="28">
        <v>22901364304</v>
      </c>
      <c r="W23" s="28">
        <v>85267713713</v>
      </c>
      <c r="X23" s="28">
        <v>40221595224</v>
      </c>
      <c r="Y23" s="28">
        <v>14090949887</v>
      </c>
      <c r="Z23" s="28">
        <v>324942835058</v>
      </c>
      <c r="AA23" s="28">
        <v>107981968272</v>
      </c>
      <c r="AB23" s="28">
        <v>345465433862</v>
      </c>
      <c r="AC23" s="28">
        <v>187784230726</v>
      </c>
      <c r="AD23" s="28">
        <v>60149763247</v>
      </c>
      <c r="AE23" s="28">
        <v>107965715643</v>
      </c>
      <c r="AF23" s="28">
        <v>167997072590</v>
      </c>
      <c r="AG23" s="28">
        <v>25550678665</v>
      </c>
      <c r="AH23" s="28">
        <v>168732178952</v>
      </c>
      <c r="AI23" s="28">
        <v>78268499862</v>
      </c>
      <c r="AJ23" s="28">
        <v>31923373614</v>
      </c>
      <c r="AK23" s="28">
        <v>31590376483</v>
      </c>
      <c r="AL23" s="28">
        <v>3193891633</v>
      </c>
      <c r="AM23" s="205">
        <v>3053566941438</v>
      </c>
    </row>
    <row r="24" spans="1:39" s="23" customFormat="1" ht="14.4" x14ac:dyDescent="0.3">
      <c r="A24" s="62" t="s">
        <v>270</v>
      </c>
      <c r="B24" s="25" t="s">
        <v>143</v>
      </c>
      <c r="C24" s="10">
        <v>281067086</v>
      </c>
      <c r="D24" s="10">
        <v>254904602</v>
      </c>
      <c r="E24" s="10">
        <v>128158095</v>
      </c>
      <c r="F24" s="10">
        <v>4141561</v>
      </c>
      <c r="G24" s="10">
        <v>113351066</v>
      </c>
      <c r="H24" s="10">
        <v>481575994</v>
      </c>
      <c r="I24" s="10">
        <v>90133281</v>
      </c>
      <c r="J24" s="10">
        <v>32067155</v>
      </c>
      <c r="K24" s="10">
        <v>0</v>
      </c>
      <c r="L24" s="10">
        <v>298075060</v>
      </c>
      <c r="M24" s="10">
        <v>312685625</v>
      </c>
      <c r="N24" s="10">
        <v>12616242</v>
      </c>
      <c r="O24" s="10">
        <v>45206295</v>
      </c>
      <c r="P24" s="10">
        <v>158292194</v>
      </c>
      <c r="Q24" s="10">
        <v>121071755</v>
      </c>
      <c r="R24" s="10">
        <v>35156653</v>
      </c>
      <c r="S24" s="10">
        <v>16080182</v>
      </c>
      <c r="T24" s="10">
        <v>95127044</v>
      </c>
      <c r="U24" s="10">
        <v>23386275</v>
      </c>
      <c r="V24" s="10">
        <v>32989520</v>
      </c>
      <c r="W24" s="10">
        <v>4641047</v>
      </c>
      <c r="X24" s="10">
        <v>262920880</v>
      </c>
      <c r="Y24" s="10">
        <v>19451491</v>
      </c>
      <c r="Z24" s="10">
        <v>709770975</v>
      </c>
      <c r="AA24" s="10">
        <v>161666134</v>
      </c>
      <c r="AB24" s="10">
        <v>0</v>
      </c>
      <c r="AC24" s="10">
        <v>715681377</v>
      </c>
      <c r="AD24" s="10">
        <v>372653039</v>
      </c>
      <c r="AE24" s="10">
        <v>108586150</v>
      </c>
      <c r="AF24" s="10">
        <v>206039590</v>
      </c>
      <c r="AG24" s="10">
        <v>8036814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97">
        <v>5105533182</v>
      </c>
    </row>
    <row r="25" spans="1:39" s="23" customFormat="1" ht="14.4" x14ac:dyDescent="0.3">
      <c r="A25" s="62" t="s">
        <v>271</v>
      </c>
      <c r="B25" s="25" t="s">
        <v>144</v>
      </c>
      <c r="C25" s="10">
        <v>178206567</v>
      </c>
      <c r="D25" s="10">
        <v>46903188</v>
      </c>
      <c r="E25" s="10">
        <v>7722977</v>
      </c>
      <c r="F25" s="10">
        <v>0</v>
      </c>
      <c r="G25" s="10">
        <v>9752199</v>
      </c>
      <c r="H25" s="10">
        <v>19781189</v>
      </c>
      <c r="I25" s="10">
        <v>36019156</v>
      </c>
      <c r="J25" s="10">
        <v>1076555</v>
      </c>
      <c r="K25" s="10">
        <v>0</v>
      </c>
      <c r="L25" s="10">
        <v>13866008</v>
      </c>
      <c r="M25" s="10">
        <v>45373505</v>
      </c>
      <c r="N25" s="10">
        <v>0</v>
      </c>
      <c r="O25" s="10">
        <v>21500946</v>
      </c>
      <c r="P25" s="10">
        <v>7835463</v>
      </c>
      <c r="Q25" s="10">
        <v>24151313</v>
      </c>
      <c r="R25" s="10">
        <v>1050686</v>
      </c>
      <c r="S25" s="10">
        <v>764665</v>
      </c>
      <c r="T25" s="10">
        <v>4639836</v>
      </c>
      <c r="U25" s="10">
        <v>0</v>
      </c>
      <c r="V25" s="10">
        <v>8294857</v>
      </c>
      <c r="W25" s="10">
        <v>335849</v>
      </c>
      <c r="X25" s="10">
        <v>22628654</v>
      </c>
      <c r="Y25" s="10">
        <v>1594835</v>
      </c>
      <c r="Z25" s="10">
        <v>13854436</v>
      </c>
      <c r="AA25" s="10">
        <v>0</v>
      </c>
      <c r="AB25" s="10">
        <v>0</v>
      </c>
      <c r="AC25" s="10">
        <v>10926573</v>
      </c>
      <c r="AD25" s="10">
        <v>56029049</v>
      </c>
      <c r="AE25" s="10">
        <v>0</v>
      </c>
      <c r="AF25" s="10">
        <v>19533775</v>
      </c>
      <c r="AG25" s="10">
        <v>13871375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97">
        <v>565713656</v>
      </c>
    </row>
    <row r="26" spans="1:39" s="23" customFormat="1" ht="14.4" x14ac:dyDescent="0.3">
      <c r="A26" s="62" t="s">
        <v>272</v>
      </c>
      <c r="B26" s="25" t="s">
        <v>145</v>
      </c>
      <c r="C26" s="10">
        <v>0</v>
      </c>
      <c r="D26" s="10">
        <v>215023</v>
      </c>
      <c r="E26" s="10">
        <v>0</v>
      </c>
      <c r="F26" s="10">
        <v>0</v>
      </c>
      <c r="G26" s="10">
        <v>324350</v>
      </c>
      <c r="H26" s="10">
        <v>0</v>
      </c>
      <c r="I26" s="10">
        <v>35103285</v>
      </c>
      <c r="J26" s="10">
        <v>0</v>
      </c>
      <c r="K26" s="10">
        <v>0</v>
      </c>
      <c r="L26" s="10">
        <v>128883279</v>
      </c>
      <c r="M26" s="10">
        <v>0</v>
      </c>
      <c r="N26" s="10">
        <v>0</v>
      </c>
      <c r="O26" s="10">
        <v>0</v>
      </c>
      <c r="P26" s="10">
        <v>854548</v>
      </c>
      <c r="Q26" s="10">
        <v>1273183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564595</v>
      </c>
      <c r="X26" s="10">
        <v>0</v>
      </c>
      <c r="Y26" s="10">
        <v>71540</v>
      </c>
      <c r="Z26" s="10">
        <v>100976532</v>
      </c>
      <c r="AA26" s="10">
        <v>0</v>
      </c>
      <c r="AB26" s="10">
        <v>0</v>
      </c>
      <c r="AC26" s="10">
        <v>202498464</v>
      </c>
      <c r="AD26" s="10">
        <v>0</v>
      </c>
      <c r="AE26" s="10">
        <v>0</v>
      </c>
      <c r="AF26" s="10">
        <v>107852</v>
      </c>
      <c r="AG26" s="10">
        <v>39708478</v>
      </c>
      <c r="AH26" s="10">
        <v>2199109954</v>
      </c>
      <c r="AI26" s="10">
        <v>0</v>
      </c>
      <c r="AJ26" s="10">
        <v>0</v>
      </c>
      <c r="AK26" s="10">
        <v>0</v>
      </c>
      <c r="AL26" s="10">
        <v>0</v>
      </c>
      <c r="AM26" s="197">
        <v>2709691083</v>
      </c>
    </row>
    <row r="27" spans="1:39" s="23" customFormat="1" ht="14.4" x14ac:dyDescent="0.3">
      <c r="A27" s="62" t="s">
        <v>273</v>
      </c>
      <c r="B27" s="25" t="s">
        <v>146</v>
      </c>
      <c r="C27" s="10">
        <v>1032029</v>
      </c>
      <c r="D27" s="10">
        <v>49599462</v>
      </c>
      <c r="E27" s="10">
        <v>19290370</v>
      </c>
      <c r="F27" s="10">
        <v>0</v>
      </c>
      <c r="G27" s="10">
        <v>199743894</v>
      </c>
      <c r="H27" s="10">
        <v>120608821</v>
      </c>
      <c r="I27" s="10">
        <v>862662024</v>
      </c>
      <c r="J27" s="10">
        <v>35167048</v>
      </c>
      <c r="K27" s="10">
        <v>27690145</v>
      </c>
      <c r="L27" s="10">
        <v>420434708</v>
      </c>
      <c r="M27" s="10">
        <v>993601</v>
      </c>
      <c r="N27" s="10">
        <v>0</v>
      </c>
      <c r="O27" s="10">
        <v>1437133</v>
      </c>
      <c r="P27" s="10">
        <v>32840434</v>
      </c>
      <c r="Q27" s="10">
        <v>29959826</v>
      </c>
      <c r="R27" s="10">
        <v>5433914</v>
      </c>
      <c r="S27" s="10">
        <v>16228451</v>
      </c>
      <c r="T27" s="10">
        <v>1198356</v>
      </c>
      <c r="U27" s="10">
        <v>0</v>
      </c>
      <c r="V27" s="10">
        <v>32945015</v>
      </c>
      <c r="W27" s="10">
        <v>198508356</v>
      </c>
      <c r="X27" s="10">
        <v>56249941</v>
      </c>
      <c r="Y27" s="10">
        <v>41591536</v>
      </c>
      <c r="Z27" s="10">
        <v>411550489</v>
      </c>
      <c r="AA27" s="10">
        <v>32390469</v>
      </c>
      <c r="AB27" s="10">
        <v>0</v>
      </c>
      <c r="AC27" s="10">
        <v>621343961</v>
      </c>
      <c r="AD27" s="10">
        <v>442330320</v>
      </c>
      <c r="AE27" s="10">
        <v>0</v>
      </c>
      <c r="AF27" s="10">
        <v>381347979</v>
      </c>
      <c r="AG27" s="10">
        <v>206792002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97">
        <v>4249370284</v>
      </c>
    </row>
    <row r="28" spans="1:39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131014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97">
        <v>131014</v>
      </c>
    </row>
    <row r="29" spans="1:39" s="23" customFormat="1" ht="14.4" x14ac:dyDescent="0.3">
      <c r="A29" s="62" t="s">
        <v>275</v>
      </c>
      <c r="B29" s="25" t="s">
        <v>148</v>
      </c>
      <c r="C29" s="10">
        <v>0</v>
      </c>
      <c r="D29" s="10">
        <v>2308813</v>
      </c>
      <c r="E29" s="10">
        <v>2227062</v>
      </c>
      <c r="F29" s="10">
        <v>0</v>
      </c>
      <c r="G29" s="10">
        <v>0</v>
      </c>
      <c r="H29" s="10">
        <v>4610012</v>
      </c>
      <c r="I29" s="10">
        <v>3015650</v>
      </c>
      <c r="J29" s="10">
        <v>0</v>
      </c>
      <c r="K29" s="10">
        <v>0</v>
      </c>
      <c r="L29" s="10">
        <v>108859943</v>
      </c>
      <c r="M29" s="10">
        <v>0</v>
      </c>
      <c r="N29" s="10">
        <v>0</v>
      </c>
      <c r="O29" s="10">
        <v>2896028</v>
      </c>
      <c r="P29" s="10">
        <v>1154438</v>
      </c>
      <c r="Q29" s="10">
        <v>3611889</v>
      </c>
      <c r="R29" s="10">
        <v>1239210</v>
      </c>
      <c r="S29" s="10">
        <v>0</v>
      </c>
      <c r="T29" s="10">
        <v>0</v>
      </c>
      <c r="U29" s="10">
        <v>5265804</v>
      </c>
      <c r="V29" s="10">
        <v>0</v>
      </c>
      <c r="W29" s="10">
        <v>0</v>
      </c>
      <c r="X29" s="10">
        <v>0</v>
      </c>
      <c r="Y29" s="10">
        <v>0</v>
      </c>
      <c r="Z29" s="10">
        <v>334396820</v>
      </c>
      <c r="AA29" s="10">
        <v>0</v>
      </c>
      <c r="AB29" s="10">
        <v>0</v>
      </c>
      <c r="AC29" s="10">
        <v>26471314</v>
      </c>
      <c r="AD29" s="10">
        <v>43222416</v>
      </c>
      <c r="AE29" s="10">
        <v>0</v>
      </c>
      <c r="AF29" s="10">
        <v>17847862</v>
      </c>
      <c r="AG29" s="10">
        <v>11296720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97">
        <v>568423981</v>
      </c>
    </row>
    <row r="30" spans="1:39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8954291</v>
      </c>
      <c r="I30" s="10">
        <v>0</v>
      </c>
      <c r="J30" s="10">
        <v>0</v>
      </c>
      <c r="K30" s="10">
        <v>0</v>
      </c>
      <c r="L30" s="10">
        <v>3444444</v>
      </c>
      <c r="M30" s="10">
        <v>0</v>
      </c>
      <c r="N30" s="10">
        <v>0</v>
      </c>
      <c r="O30" s="10">
        <v>0</v>
      </c>
      <c r="P30" s="10">
        <v>895671</v>
      </c>
      <c r="Q30" s="10">
        <v>15096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12333225</v>
      </c>
      <c r="AA30" s="10">
        <v>0</v>
      </c>
      <c r="AB30" s="10">
        <v>0</v>
      </c>
      <c r="AC30" s="10">
        <v>4354449</v>
      </c>
      <c r="AD30" s="10">
        <v>0</v>
      </c>
      <c r="AE30" s="10">
        <v>0</v>
      </c>
      <c r="AF30" s="10">
        <v>0</v>
      </c>
      <c r="AG30" s="10">
        <v>920125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97">
        <v>30917301</v>
      </c>
    </row>
    <row r="31" spans="1:39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97">
        <v>0</v>
      </c>
    </row>
    <row r="32" spans="1:39" s="23" customFormat="1" ht="14.4" x14ac:dyDescent="0.3">
      <c r="A32" s="62" t="s">
        <v>278</v>
      </c>
      <c r="B32" s="25" t="s">
        <v>151</v>
      </c>
      <c r="C32" s="10">
        <v>101881856</v>
      </c>
      <c r="D32" s="10">
        <v>38460401</v>
      </c>
      <c r="E32" s="10">
        <v>77591998</v>
      </c>
      <c r="F32" s="10">
        <v>0</v>
      </c>
      <c r="G32" s="10">
        <v>33053257</v>
      </c>
      <c r="H32" s="10">
        <v>31907037</v>
      </c>
      <c r="I32" s="10">
        <v>16940374</v>
      </c>
      <c r="J32" s="10">
        <v>0</v>
      </c>
      <c r="K32" s="10">
        <v>0</v>
      </c>
      <c r="L32" s="10">
        <v>103431293</v>
      </c>
      <c r="M32" s="10">
        <v>185756934</v>
      </c>
      <c r="N32" s="10">
        <v>0</v>
      </c>
      <c r="O32" s="10">
        <v>23511840</v>
      </c>
      <c r="P32" s="10">
        <v>30802249</v>
      </c>
      <c r="Q32" s="10">
        <v>27911975</v>
      </c>
      <c r="R32" s="10">
        <v>10248426</v>
      </c>
      <c r="S32" s="10">
        <v>0</v>
      </c>
      <c r="T32" s="10">
        <v>930513</v>
      </c>
      <c r="U32" s="10">
        <v>45755991</v>
      </c>
      <c r="V32" s="10">
        <v>7170566</v>
      </c>
      <c r="W32" s="10">
        <v>586109</v>
      </c>
      <c r="X32" s="10">
        <v>70947726</v>
      </c>
      <c r="Y32" s="10">
        <v>400313</v>
      </c>
      <c r="Z32" s="10">
        <v>871944264</v>
      </c>
      <c r="AA32" s="10">
        <v>67413140</v>
      </c>
      <c r="AB32" s="10">
        <v>0</v>
      </c>
      <c r="AC32" s="10">
        <v>228353157</v>
      </c>
      <c r="AD32" s="10">
        <v>217901262</v>
      </c>
      <c r="AE32" s="10">
        <v>14694689</v>
      </c>
      <c r="AF32" s="10">
        <v>97290145</v>
      </c>
      <c r="AG32" s="10">
        <v>57093864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97">
        <v>2361979379</v>
      </c>
    </row>
    <row r="33" spans="1:39" s="23" customFormat="1" ht="14.4" x14ac:dyDescent="0.3">
      <c r="A33" s="62" t="s">
        <v>279</v>
      </c>
      <c r="B33" s="25" t="s">
        <v>152</v>
      </c>
      <c r="C33" s="10">
        <v>130762184</v>
      </c>
      <c r="D33" s="10">
        <v>3726888</v>
      </c>
      <c r="E33" s="10">
        <v>509257</v>
      </c>
      <c r="F33" s="10">
        <v>0</v>
      </c>
      <c r="G33" s="10">
        <v>2187000</v>
      </c>
      <c r="H33" s="10">
        <v>0</v>
      </c>
      <c r="I33" s="10">
        <v>4552562</v>
      </c>
      <c r="J33" s="10">
        <v>0</v>
      </c>
      <c r="K33" s="10">
        <v>0</v>
      </c>
      <c r="L33" s="10">
        <v>39972042</v>
      </c>
      <c r="M33" s="10">
        <v>0</v>
      </c>
      <c r="N33" s="10">
        <v>0</v>
      </c>
      <c r="O33" s="10">
        <v>10935000</v>
      </c>
      <c r="P33" s="10">
        <v>6371176</v>
      </c>
      <c r="Q33" s="10">
        <v>3290929</v>
      </c>
      <c r="R33" s="10">
        <v>0</v>
      </c>
      <c r="S33" s="10">
        <v>0</v>
      </c>
      <c r="T33" s="10">
        <v>0</v>
      </c>
      <c r="U33" s="10">
        <v>37939090</v>
      </c>
      <c r="V33" s="10">
        <v>512767</v>
      </c>
      <c r="W33" s="10">
        <v>3475272</v>
      </c>
      <c r="X33" s="10">
        <v>15993908</v>
      </c>
      <c r="Y33" s="10">
        <v>1997</v>
      </c>
      <c r="Z33" s="10">
        <v>42880095</v>
      </c>
      <c r="AA33" s="10">
        <v>0</v>
      </c>
      <c r="AB33" s="10">
        <v>0</v>
      </c>
      <c r="AC33" s="10">
        <v>75692525</v>
      </c>
      <c r="AD33" s="10">
        <v>997748</v>
      </c>
      <c r="AE33" s="10">
        <v>0</v>
      </c>
      <c r="AF33" s="10">
        <v>7277653</v>
      </c>
      <c r="AG33" s="10">
        <v>3663810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97">
        <v>390741903</v>
      </c>
    </row>
    <row r="34" spans="1:39" s="23" customFormat="1" ht="14.4" x14ac:dyDescent="0.3">
      <c r="A34" s="62" t="s">
        <v>280</v>
      </c>
      <c r="B34" s="25" t="s">
        <v>153</v>
      </c>
      <c r="C34" s="10">
        <v>470561</v>
      </c>
      <c r="D34" s="10">
        <v>0</v>
      </c>
      <c r="E34" s="10">
        <v>0</v>
      </c>
      <c r="F34" s="10">
        <v>0</v>
      </c>
      <c r="G34" s="10">
        <v>80827440</v>
      </c>
      <c r="H34" s="10">
        <v>56289627</v>
      </c>
      <c r="I34" s="10">
        <v>14856806</v>
      </c>
      <c r="J34" s="10">
        <v>0</v>
      </c>
      <c r="K34" s="10">
        <v>0</v>
      </c>
      <c r="L34" s="10">
        <v>8171743</v>
      </c>
      <c r="M34" s="10">
        <v>0</v>
      </c>
      <c r="N34" s="10">
        <v>2960646</v>
      </c>
      <c r="O34" s="10">
        <v>0</v>
      </c>
      <c r="P34" s="10">
        <v>33292264</v>
      </c>
      <c r="Q34" s="10">
        <v>5500347</v>
      </c>
      <c r="R34" s="10">
        <v>0</v>
      </c>
      <c r="S34" s="10">
        <v>0</v>
      </c>
      <c r="T34" s="10">
        <v>0</v>
      </c>
      <c r="U34" s="10">
        <v>0</v>
      </c>
      <c r="V34" s="10">
        <v>7614888</v>
      </c>
      <c r="W34" s="10">
        <v>3463089</v>
      </c>
      <c r="X34" s="10">
        <v>0</v>
      </c>
      <c r="Y34" s="10">
        <v>0</v>
      </c>
      <c r="Z34" s="10">
        <v>7209617</v>
      </c>
      <c r="AA34" s="10">
        <v>9862346</v>
      </c>
      <c r="AB34" s="10">
        <v>0</v>
      </c>
      <c r="AC34" s="10">
        <v>0</v>
      </c>
      <c r="AD34" s="10">
        <v>13297027</v>
      </c>
      <c r="AE34" s="10">
        <v>0</v>
      </c>
      <c r="AF34" s="10">
        <v>37012295</v>
      </c>
      <c r="AG34" s="10">
        <v>16063936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97">
        <v>296892632</v>
      </c>
    </row>
    <row r="35" spans="1:39" s="23" customFormat="1" ht="14.4" x14ac:dyDescent="0.3">
      <c r="A35" s="62" t="s">
        <v>281</v>
      </c>
      <c r="B35" s="25" t="s">
        <v>154</v>
      </c>
      <c r="C35" s="10">
        <v>239111618</v>
      </c>
      <c r="D35" s="10">
        <v>115898</v>
      </c>
      <c r="E35" s="10">
        <v>1939702</v>
      </c>
      <c r="F35" s="10">
        <v>0</v>
      </c>
      <c r="G35" s="10">
        <v>9531461</v>
      </c>
      <c r="H35" s="10">
        <v>109604272</v>
      </c>
      <c r="I35" s="10">
        <v>0</v>
      </c>
      <c r="J35" s="10">
        <v>828890</v>
      </c>
      <c r="K35" s="10">
        <v>0</v>
      </c>
      <c r="L35" s="10">
        <v>594663634</v>
      </c>
      <c r="M35" s="10">
        <v>106597781</v>
      </c>
      <c r="N35" s="10">
        <v>26277080</v>
      </c>
      <c r="O35" s="10">
        <v>29954802</v>
      </c>
      <c r="P35" s="10">
        <v>6711230</v>
      </c>
      <c r="Q35" s="10">
        <v>75340</v>
      </c>
      <c r="R35" s="10">
        <v>13459868</v>
      </c>
      <c r="S35" s="10">
        <v>2897385</v>
      </c>
      <c r="T35" s="10">
        <v>8694798</v>
      </c>
      <c r="U35" s="10">
        <v>182589333</v>
      </c>
      <c r="V35" s="10">
        <v>3429038</v>
      </c>
      <c r="W35" s="10">
        <v>768462</v>
      </c>
      <c r="X35" s="10">
        <v>33933539</v>
      </c>
      <c r="Y35" s="10">
        <v>496215</v>
      </c>
      <c r="Z35" s="10">
        <v>594068674</v>
      </c>
      <c r="AA35" s="10">
        <v>7278720</v>
      </c>
      <c r="AB35" s="10">
        <v>0</v>
      </c>
      <c r="AC35" s="10">
        <v>308437763</v>
      </c>
      <c r="AD35" s="10">
        <v>417684555</v>
      </c>
      <c r="AE35" s="10">
        <v>33519189</v>
      </c>
      <c r="AF35" s="10">
        <v>29372515</v>
      </c>
      <c r="AG35" s="10">
        <v>25083110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97">
        <v>2787124872</v>
      </c>
    </row>
    <row r="36" spans="1:39" s="23" customFormat="1" ht="14.4" x14ac:dyDescent="0.3">
      <c r="A36" s="62" t="s">
        <v>282</v>
      </c>
      <c r="B36" s="25" t="s">
        <v>155</v>
      </c>
      <c r="C36" s="10">
        <v>267649649</v>
      </c>
      <c r="D36" s="10">
        <v>548885</v>
      </c>
      <c r="E36" s="10">
        <v>12246452</v>
      </c>
      <c r="F36" s="10">
        <v>0</v>
      </c>
      <c r="G36" s="10">
        <v>66976206</v>
      </c>
      <c r="H36" s="10">
        <v>7679752</v>
      </c>
      <c r="I36" s="10">
        <v>1030575</v>
      </c>
      <c r="J36" s="10">
        <v>12292227</v>
      </c>
      <c r="K36" s="10">
        <v>0</v>
      </c>
      <c r="L36" s="10">
        <v>0</v>
      </c>
      <c r="M36" s="10">
        <v>0</v>
      </c>
      <c r="N36" s="10">
        <v>15955114</v>
      </c>
      <c r="O36" s="10">
        <v>3799851</v>
      </c>
      <c r="P36" s="10">
        <v>44381762</v>
      </c>
      <c r="Q36" s="10">
        <v>34047143</v>
      </c>
      <c r="R36" s="10">
        <v>4806359</v>
      </c>
      <c r="S36" s="10">
        <v>15912725</v>
      </c>
      <c r="T36" s="10">
        <v>2405478</v>
      </c>
      <c r="U36" s="10">
        <v>293842787</v>
      </c>
      <c r="V36" s="10">
        <v>0</v>
      </c>
      <c r="W36" s="10">
        <v>1541642</v>
      </c>
      <c r="X36" s="10">
        <v>3766792</v>
      </c>
      <c r="Y36" s="10">
        <v>8445793</v>
      </c>
      <c r="Z36" s="10">
        <v>45111862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7873824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850314878</v>
      </c>
    </row>
    <row r="37" spans="1:39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3133563</v>
      </c>
      <c r="G37" s="10">
        <v>4314745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11852081</v>
      </c>
      <c r="N37" s="10">
        <v>0</v>
      </c>
      <c r="O37" s="10">
        <v>0</v>
      </c>
      <c r="P37" s="10">
        <v>6650274</v>
      </c>
      <c r="Q37" s="10">
        <v>6825636</v>
      </c>
      <c r="R37" s="10">
        <v>0</v>
      </c>
      <c r="S37" s="10">
        <v>0</v>
      </c>
      <c r="T37" s="10">
        <v>0</v>
      </c>
      <c r="U37" s="10">
        <v>312895577</v>
      </c>
      <c r="V37" s="10">
        <v>0</v>
      </c>
      <c r="W37" s="10">
        <v>0</v>
      </c>
      <c r="X37" s="10">
        <v>0</v>
      </c>
      <c r="Y37" s="10">
        <v>0</v>
      </c>
      <c r="Z37" s="10">
        <v>1086515118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3193971027</v>
      </c>
      <c r="AI37" s="10">
        <v>0</v>
      </c>
      <c r="AJ37" s="10">
        <v>0</v>
      </c>
      <c r="AK37" s="10">
        <v>0</v>
      </c>
      <c r="AL37" s="10">
        <v>0</v>
      </c>
      <c r="AM37" s="197">
        <v>4626158021</v>
      </c>
    </row>
    <row r="38" spans="1:39" s="23" customFormat="1" ht="14.4" x14ac:dyDescent="0.3">
      <c r="A38" s="98" t="s">
        <v>284</v>
      </c>
      <c r="B38" s="99" t="s">
        <v>156</v>
      </c>
      <c r="C38" s="97">
        <v>1200181550</v>
      </c>
      <c r="D38" s="97">
        <v>396783160</v>
      </c>
      <c r="E38" s="97">
        <v>249685913</v>
      </c>
      <c r="F38" s="97">
        <v>7275124</v>
      </c>
      <c r="G38" s="97">
        <v>520061618</v>
      </c>
      <c r="H38" s="97">
        <v>841010995</v>
      </c>
      <c r="I38" s="97">
        <v>1064313713</v>
      </c>
      <c r="J38" s="97">
        <v>81431875</v>
      </c>
      <c r="K38" s="97">
        <v>27690145</v>
      </c>
      <c r="L38" s="97">
        <v>1719802154</v>
      </c>
      <c r="M38" s="97">
        <v>663259527</v>
      </c>
      <c r="N38" s="97">
        <v>57809082</v>
      </c>
      <c r="O38" s="97">
        <v>139241895</v>
      </c>
      <c r="P38" s="97">
        <v>330081703</v>
      </c>
      <c r="Q38" s="97">
        <v>257734432</v>
      </c>
      <c r="R38" s="97">
        <v>71395116</v>
      </c>
      <c r="S38" s="97">
        <v>51883408</v>
      </c>
      <c r="T38" s="97">
        <v>112996025</v>
      </c>
      <c r="U38" s="97">
        <v>901674857</v>
      </c>
      <c r="V38" s="97">
        <v>92956651</v>
      </c>
      <c r="W38" s="97">
        <v>214015435</v>
      </c>
      <c r="X38" s="97">
        <v>466441440</v>
      </c>
      <c r="Y38" s="97">
        <v>72053720</v>
      </c>
      <c r="Z38" s="97">
        <v>4230612107</v>
      </c>
      <c r="AA38" s="97">
        <v>278610809</v>
      </c>
      <c r="AB38" s="97">
        <v>0</v>
      </c>
      <c r="AC38" s="97">
        <v>2193759583</v>
      </c>
      <c r="AD38" s="97">
        <v>1564115416</v>
      </c>
      <c r="AE38" s="97">
        <v>156800028</v>
      </c>
      <c r="AF38" s="97">
        <v>803703490</v>
      </c>
      <c r="AG38" s="97">
        <v>382530234</v>
      </c>
      <c r="AH38" s="97">
        <v>5393080981</v>
      </c>
      <c r="AI38" s="97">
        <v>0</v>
      </c>
      <c r="AJ38" s="97">
        <v>0</v>
      </c>
      <c r="AK38" s="97">
        <v>0</v>
      </c>
      <c r="AL38" s="97">
        <v>0</v>
      </c>
      <c r="AM38" s="203">
        <v>24542992186</v>
      </c>
    </row>
    <row r="39" spans="1:39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389432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97">
        <v>389432</v>
      </c>
    </row>
    <row r="40" spans="1:39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97">
        <v>0</v>
      </c>
    </row>
    <row r="41" spans="1:39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97">
        <v>0</v>
      </c>
    </row>
    <row r="42" spans="1:39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8869828</v>
      </c>
      <c r="M42" s="10">
        <v>0</v>
      </c>
      <c r="N42" s="10">
        <v>0</v>
      </c>
      <c r="O42" s="10">
        <v>34521</v>
      </c>
      <c r="P42" s="10">
        <v>0</v>
      </c>
      <c r="Q42" s="10">
        <v>0</v>
      </c>
      <c r="R42" s="10">
        <v>466027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3660466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97">
        <v>13030842</v>
      </c>
    </row>
    <row r="43" spans="1:39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97">
        <v>0</v>
      </c>
    </row>
    <row r="44" spans="1:39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97">
        <v>0</v>
      </c>
    </row>
    <row r="45" spans="1:39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97">
        <v>0</v>
      </c>
    </row>
    <row r="46" spans="1:39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97">
        <v>0</v>
      </c>
    </row>
    <row r="47" spans="1:39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97">
        <v>0</v>
      </c>
    </row>
    <row r="48" spans="1:39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97">
        <v>0</v>
      </c>
    </row>
    <row r="49" spans="1:39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97">
        <v>0</v>
      </c>
    </row>
    <row r="50" spans="1:39" s="23" customFormat="1" ht="14.4" x14ac:dyDescent="0.3">
      <c r="A50" s="62" t="s">
        <v>296</v>
      </c>
      <c r="B50" s="25" t="s">
        <v>154</v>
      </c>
      <c r="C50" s="10">
        <v>98496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97">
        <v>98496</v>
      </c>
    </row>
    <row r="51" spans="1:39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97">
        <v>0</v>
      </c>
    </row>
    <row r="52" spans="1:39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97">
        <v>0</v>
      </c>
    </row>
    <row r="53" spans="1:39" s="23" customFormat="1" ht="14.4" x14ac:dyDescent="0.3">
      <c r="A53" s="98" t="s">
        <v>299</v>
      </c>
      <c r="B53" s="99" t="s">
        <v>157</v>
      </c>
      <c r="C53" s="97">
        <v>98496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9259260</v>
      </c>
      <c r="M53" s="97">
        <v>0</v>
      </c>
      <c r="N53" s="97">
        <v>0</v>
      </c>
      <c r="O53" s="97">
        <v>34521</v>
      </c>
      <c r="P53" s="97">
        <v>0</v>
      </c>
      <c r="Q53" s="97">
        <v>0</v>
      </c>
      <c r="R53" s="97">
        <v>466027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3660466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97">
        <v>0</v>
      </c>
      <c r="AM53" s="203">
        <v>13518770</v>
      </c>
    </row>
    <row r="54" spans="1:39" s="23" customFormat="1" ht="14.4" collapsed="1" x14ac:dyDescent="0.3">
      <c r="A54" s="63" t="s">
        <v>32</v>
      </c>
      <c r="B54" s="29" t="s">
        <v>84</v>
      </c>
      <c r="C54" s="28">
        <v>1200280046</v>
      </c>
      <c r="D54" s="28">
        <v>396783160</v>
      </c>
      <c r="E54" s="28">
        <v>249685913</v>
      </c>
      <c r="F54" s="28">
        <v>7275124</v>
      </c>
      <c r="G54" s="28">
        <v>520061618</v>
      </c>
      <c r="H54" s="28">
        <v>841010995</v>
      </c>
      <c r="I54" s="28">
        <v>1064313713</v>
      </c>
      <c r="J54" s="28">
        <v>81431875</v>
      </c>
      <c r="K54" s="28">
        <v>27690145</v>
      </c>
      <c r="L54" s="28">
        <v>1729061414</v>
      </c>
      <c r="M54" s="28">
        <v>663259527</v>
      </c>
      <c r="N54" s="28">
        <v>57809082</v>
      </c>
      <c r="O54" s="28">
        <v>139276416</v>
      </c>
      <c r="P54" s="28">
        <v>330081703</v>
      </c>
      <c r="Q54" s="28">
        <v>257734432</v>
      </c>
      <c r="R54" s="28">
        <v>71861143</v>
      </c>
      <c r="S54" s="28">
        <v>51883408</v>
      </c>
      <c r="T54" s="28">
        <v>112996025</v>
      </c>
      <c r="U54" s="28">
        <v>901674857</v>
      </c>
      <c r="V54" s="28">
        <v>92956651</v>
      </c>
      <c r="W54" s="28">
        <v>214015435</v>
      </c>
      <c r="X54" s="28">
        <v>466441440</v>
      </c>
      <c r="Y54" s="28">
        <v>72053720</v>
      </c>
      <c r="Z54" s="28">
        <v>4230612107</v>
      </c>
      <c r="AA54" s="28">
        <v>278610809</v>
      </c>
      <c r="AB54" s="28">
        <v>0</v>
      </c>
      <c r="AC54" s="28">
        <v>2197420049</v>
      </c>
      <c r="AD54" s="28">
        <v>1564115416</v>
      </c>
      <c r="AE54" s="28">
        <v>156800028</v>
      </c>
      <c r="AF54" s="28">
        <v>803703490</v>
      </c>
      <c r="AG54" s="28">
        <v>382530234</v>
      </c>
      <c r="AH54" s="28">
        <v>5393080981</v>
      </c>
      <c r="AI54" s="28">
        <v>0</v>
      </c>
      <c r="AJ54" s="28">
        <v>0</v>
      </c>
      <c r="AK54" s="28">
        <v>0</v>
      </c>
      <c r="AL54" s="28">
        <v>0</v>
      </c>
      <c r="AM54" s="205">
        <v>24556510956</v>
      </c>
    </row>
    <row r="55" spans="1:39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97">
        <v>0</v>
      </c>
    </row>
    <row r="56" spans="1:39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97">
        <v>0</v>
      </c>
    </row>
    <row r="57" spans="1:39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97">
        <v>0</v>
      </c>
    </row>
    <row r="58" spans="1:39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97">
        <v>0</v>
      </c>
    </row>
    <row r="59" spans="1:39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97">
        <v>0</v>
      </c>
    </row>
    <row r="60" spans="1:39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97">
        <v>0</v>
      </c>
    </row>
    <row r="61" spans="1:39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97">
        <v>0</v>
      </c>
    </row>
    <row r="62" spans="1:39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97">
        <v>0</v>
      </c>
    </row>
    <row r="63" spans="1:39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97">
        <v>0</v>
      </c>
    </row>
    <row r="64" spans="1:39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97">
        <v>0</v>
      </c>
    </row>
    <row r="65" spans="1:39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97">
        <v>0</v>
      </c>
    </row>
    <row r="66" spans="1:39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97">
        <v>0</v>
      </c>
    </row>
    <row r="67" spans="1:39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97">
        <v>0</v>
      </c>
    </row>
    <row r="68" spans="1:39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97">
        <v>0</v>
      </c>
    </row>
    <row r="69" spans="1:39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97">
        <v>0</v>
      </c>
      <c r="AM69" s="203">
        <v>0</v>
      </c>
    </row>
    <row r="70" spans="1:39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97">
        <v>0</v>
      </c>
    </row>
    <row r="71" spans="1:39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97">
        <v>0</v>
      </c>
    </row>
    <row r="72" spans="1:39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97">
        <v>0</v>
      </c>
    </row>
    <row r="73" spans="1:39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97">
        <v>0</v>
      </c>
    </row>
    <row r="74" spans="1:39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97">
        <v>0</v>
      </c>
    </row>
    <row r="75" spans="1:39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97">
        <v>0</v>
      </c>
    </row>
    <row r="76" spans="1:39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97">
        <v>0</v>
      </c>
    </row>
    <row r="77" spans="1:39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97">
        <v>0</v>
      </c>
    </row>
    <row r="78" spans="1:39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97">
        <v>0</v>
      </c>
    </row>
    <row r="79" spans="1:39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97">
        <v>0</v>
      </c>
    </row>
    <row r="80" spans="1:39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97">
        <v>0</v>
      </c>
    </row>
    <row r="81" spans="1:39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97">
        <v>0</v>
      </c>
    </row>
    <row r="82" spans="1:39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97">
        <v>0</v>
      </c>
    </row>
    <row r="83" spans="1:39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97">
        <v>0</v>
      </c>
    </row>
    <row r="84" spans="1:39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97">
        <v>0</v>
      </c>
      <c r="AM84" s="203">
        <v>0</v>
      </c>
    </row>
    <row r="85" spans="1:39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8">
        <v>0</v>
      </c>
      <c r="AM85" s="205">
        <v>0</v>
      </c>
    </row>
    <row r="86" spans="1:39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22196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97">
        <v>22196</v>
      </c>
    </row>
    <row r="87" spans="1:39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1456834859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17581707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97">
        <v>1474416566</v>
      </c>
    </row>
    <row r="88" spans="1:39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17181084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97">
        <v>17181084</v>
      </c>
    </row>
    <row r="89" spans="1:39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97">
        <v>0</v>
      </c>
    </row>
    <row r="90" spans="1:39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0">
        <v>0</v>
      </c>
      <c r="AM90" s="197">
        <v>0</v>
      </c>
    </row>
    <row r="91" spans="1:39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304845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97">
        <v>304845</v>
      </c>
    </row>
    <row r="92" spans="1:39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197">
        <v>0</v>
      </c>
    </row>
    <row r="93" spans="1:39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97">
        <v>0</v>
      </c>
    </row>
    <row r="94" spans="1:39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0">
        <v>0</v>
      </c>
      <c r="AM94" s="197">
        <v>0</v>
      </c>
    </row>
    <row r="95" spans="1:39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97">
        <v>0</v>
      </c>
    </row>
    <row r="96" spans="1:39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0">
        <v>0</v>
      </c>
      <c r="AM96" s="197">
        <v>0</v>
      </c>
    </row>
    <row r="97" spans="1:39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0">
        <v>0</v>
      </c>
      <c r="AM97" s="197">
        <v>0</v>
      </c>
    </row>
    <row r="98" spans="1:39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0">
        <v>0</v>
      </c>
      <c r="AM98" s="197">
        <v>0</v>
      </c>
    </row>
    <row r="99" spans="1:39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409164614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430419844</v>
      </c>
      <c r="AC99" s="10">
        <v>0</v>
      </c>
      <c r="AD99" s="10">
        <v>0</v>
      </c>
      <c r="AE99" s="10">
        <v>0</v>
      </c>
      <c r="AF99" s="10">
        <v>0</v>
      </c>
      <c r="AG99" s="10">
        <v>693118513</v>
      </c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97">
        <v>1532702971</v>
      </c>
    </row>
    <row r="100" spans="1:39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1883485402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448023747</v>
      </c>
      <c r="AC100" s="97">
        <v>0</v>
      </c>
      <c r="AD100" s="97">
        <v>0</v>
      </c>
      <c r="AE100" s="97">
        <v>0</v>
      </c>
      <c r="AF100" s="97">
        <v>0</v>
      </c>
      <c r="AG100" s="97">
        <v>693118513</v>
      </c>
      <c r="AH100" s="97">
        <v>0</v>
      </c>
      <c r="AI100" s="97">
        <v>0</v>
      </c>
      <c r="AJ100" s="97">
        <v>0</v>
      </c>
      <c r="AK100" s="97">
        <v>0</v>
      </c>
      <c r="AL100" s="97">
        <v>0</v>
      </c>
      <c r="AM100" s="203">
        <v>3024627662</v>
      </c>
    </row>
    <row r="101" spans="1:39" s="23" customFormat="1" ht="14.4" x14ac:dyDescent="0.3">
      <c r="A101" s="62" t="s">
        <v>345</v>
      </c>
      <c r="B101" s="26" t="s">
        <v>70</v>
      </c>
      <c r="C101" s="10">
        <v>0</v>
      </c>
      <c r="D101" s="10">
        <v>3865704173</v>
      </c>
      <c r="E101" s="10">
        <v>0</v>
      </c>
      <c r="F101" s="10">
        <v>0</v>
      </c>
      <c r="G101" s="10">
        <v>0</v>
      </c>
      <c r="H101" s="10">
        <v>464132614</v>
      </c>
      <c r="I101" s="10">
        <v>0</v>
      </c>
      <c r="J101" s="10">
        <v>0</v>
      </c>
      <c r="K101" s="10">
        <v>0</v>
      </c>
      <c r="L101" s="10">
        <v>74056074769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92157953</v>
      </c>
      <c r="S101" s="10">
        <v>0</v>
      </c>
      <c r="T101" s="10">
        <v>218743495</v>
      </c>
      <c r="U101" s="10">
        <v>28312181059</v>
      </c>
      <c r="V101" s="10">
        <v>0</v>
      </c>
      <c r="W101" s="10">
        <v>2889275479</v>
      </c>
      <c r="X101" s="10">
        <v>1526889343</v>
      </c>
      <c r="Y101" s="10">
        <v>0</v>
      </c>
      <c r="Z101" s="10">
        <v>54085783887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24274192696</v>
      </c>
      <c r="AH101" s="10">
        <v>82352693837</v>
      </c>
      <c r="AI101" s="10">
        <v>0</v>
      </c>
      <c r="AJ101" s="10">
        <v>0</v>
      </c>
      <c r="AK101" s="10">
        <v>0</v>
      </c>
      <c r="AL101" s="10">
        <v>0</v>
      </c>
      <c r="AM101" s="197">
        <v>272137829305</v>
      </c>
    </row>
    <row r="102" spans="1:39" s="23" customFormat="1" ht="14.4" x14ac:dyDescent="0.3">
      <c r="A102" s="98" t="s">
        <v>346</v>
      </c>
      <c r="B102" s="99" t="s">
        <v>159</v>
      </c>
      <c r="C102" s="97">
        <v>0</v>
      </c>
      <c r="D102" s="97">
        <v>3865704173</v>
      </c>
      <c r="E102" s="97">
        <v>0</v>
      </c>
      <c r="F102" s="97">
        <v>0</v>
      </c>
      <c r="G102" s="97">
        <v>0</v>
      </c>
      <c r="H102" s="97">
        <v>464132614</v>
      </c>
      <c r="I102" s="97">
        <v>0</v>
      </c>
      <c r="J102" s="97">
        <v>0</v>
      </c>
      <c r="K102" s="97">
        <v>0</v>
      </c>
      <c r="L102" s="97">
        <v>74056074769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92157953</v>
      </c>
      <c r="S102" s="97">
        <v>0</v>
      </c>
      <c r="T102" s="97">
        <v>218743495</v>
      </c>
      <c r="U102" s="97">
        <v>28312181059</v>
      </c>
      <c r="V102" s="97">
        <v>0</v>
      </c>
      <c r="W102" s="97">
        <v>2889275479</v>
      </c>
      <c r="X102" s="97">
        <v>1526889343</v>
      </c>
      <c r="Y102" s="97">
        <v>0</v>
      </c>
      <c r="Z102" s="97">
        <v>54085783887</v>
      </c>
      <c r="AA102" s="97">
        <v>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24274192696</v>
      </c>
      <c r="AH102" s="97">
        <v>82352693837</v>
      </c>
      <c r="AI102" s="97">
        <v>0</v>
      </c>
      <c r="AJ102" s="97">
        <v>0</v>
      </c>
      <c r="AK102" s="97">
        <v>0</v>
      </c>
      <c r="AL102" s="97">
        <v>0</v>
      </c>
      <c r="AM102" s="203">
        <v>272137829305</v>
      </c>
    </row>
    <row r="103" spans="1:39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97">
        <v>0</v>
      </c>
    </row>
    <row r="104" spans="1:39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97">
        <v>0</v>
      </c>
      <c r="AM104" s="203">
        <v>0</v>
      </c>
    </row>
    <row r="105" spans="1:39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3865704173</v>
      </c>
      <c r="E105" s="28">
        <v>0</v>
      </c>
      <c r="F105" s="28">
        <v>0</v>
      </c>
      <c r="G105" s="28">
        <v>0</v>
      </c>
      <c r="H105" s="28">
        <v>2347618016</v>
      </c>
      <c r="I105" s="28">
        <v>0</v>
      </c>
      <c r="J105" s="28">
        <v>0</v>
      </c>
      <c r="K105" s="28">
        <v>0</v>
      </c>
      <c r="L105" s="28">
        <v>74056074769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92157953</v>
      </c>
      <c r="S105" s="28">
        <v>0</v>
      </c>
      <c r="T105" s="28">
        <v>218743495</v>
      </c>
      <c r="U105" s="28">
        <v>28312181059</v>
      </c>
      <c r="V105" s="28">
        <v>0</v>
      </c>
      <c r="W105" s="28">
        <v>2889275479</v>
      </c>
      <c r="X105" s="28">
        <v>1526889343</v>
      </c>
      <c r="Y105" s="28">
        <v>0</v>
      </c>
      <c r="Z105" s="28">
        <v>54085783887</v>
      </c>
      <c r="AA105" s="28">
        <v>0</v>
      </c>
      <c r="AB105" s="28">
        <v>448023747</v>
      </c>
      <c r="AC105" s="28">
        <v>0</v>
      </c>
      <c r="AD105" s="28">
        <v>0</v>
      </c>
      <c r="AE105" s="28">
        <v>0</v>
      </c>
      <c r="AF105" s="28">
        <v>0</v>
      </c>
      <c r="AG105" s="28">
        <v>24967311209</v>
      </c>
      <c r="AH105" s="28">
        <v>82352693837</v>
      </c>
      <c r="AI105" s="28">
        <v>0</v>
      </c>
      <c r="AJ105" s="28">
        <v>0</v>
      </c>
      <c r="AK105" s="28">
        <v>0</v>
      </c>
      <c r="AL105" s="28">
        <v>0</v>
      </c>
      <c r="AM105" s="205">
        <v>275162456967</v>
      </c>
    </row>
    <row r="106" spans="1:39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0">
        <v>0</v>
      </c>
      <c r="AM106" s="197">
        <v>0</v>
      </c>
    </row>
    <row r="107" spans="1:39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0">
        <v>0</v>
      </c>
      <c r="AM107" s="197">
        <v>0</v>
      </c>
    </row>
    <row r="108" spans="1:39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2911356</v>
      </c>
      <c r="AK108" s="10">
        <v>0</v>
      </c>
      <c r="AL108" s="10">
        <v>0</v>
      </c>
      <c r="AM108" s="197">
        <v>2911356</v>
      </c>
    </row>
    <row r="109" spans="1:39" s="23" customFormat="1" ht="14.4" x14ac:dyDescent="0.3">
      <c r="A109" s="62" t="s">
        <v>352</v>
      </c>
      <c r="B109" s="26" t="s">
        <v>146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994937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1018182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547821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0">
        <v>0</v>
      </c>
      <c r="AM109" s="197">
        <v>2560940</v>
      </c>
    </row>
    <row r="110" spans="1:39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0">
        <v>0</v>
      </c>
      <c r="AM110" s="197">
        <v>0</v>
      </c>
    </row>
    <row r="111" spans="1:39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197">
        <v>0</v>
      </c>
    </row>
    <row r="112" spans="1:39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97">
        <v>0</v>
      </c>
    </row>
    <row r="113" spans="1:39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6961604114</v>
      </c>
      <c r="AD113" s="10">
        <v>0</v>
      </c>
      <c r="AE113" s="10">
        <v>122845203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97">
        <v>7084449317</v>
      </c>
    </row>
    <row r="114" spans="1:39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1204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953181</v>
      </c>
      <c r="AK114" s="10">
        <v>0</v>
      </c>
      <c r="AL114" s="10">
        <v>0</v>
      </c>
      <c r="AM114" s="197">
        <v>954385</v>
      </c>
    </row>
    <row r="115" spans="1:39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42121</v>
      </c>
      <c r="AJ115" s="10">
        <v>0</v>
      </c>
      <c r="AK115" s="10">
        <v>0</v>
      </c>
      <c r="AL115" s="10">
        <v>0</v>
      </c>
      <c r="AM115" s="197">
        <v>42121</v>
      </c>
    </row>
    <row r="116" spans="1:39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97">
        <v>0</v>
      </c>
    </row>
    <row r="117" spans="1:39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0">
        <v>0</v>
      </c>
      <c r="AM117" s="197">
        <v>0</v>
      </c>
    </row>
    <row r="118" spans="1:39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0">
        <v>0</v>
      </c>
      <c r="AM118" s="197">
        <v>0</v>
      </c>
    </row>
    <row r="119" spans="1:39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80000000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136365</v>
      </c>
      <c r="AK119" s="10">
        <v>0</v>
      </c>
      <c r="AL119" s="10">
        <v>0</v>
      </c>
      <c r="AM119" s="197">
        <v>80136365</v>
      </c>
    </row>
    <row r="120" spans="1:39" s="23" customFormat="1" ht="14.4" x14ac:dyDescent="0.3">
      <c r="A120" s="98" t="s">
        <v>363</v>
      </c>
      <c r="B120" s="99" t="s">
        <v>161</v>
      </c>
      <c r="C120" s="97">
        <v>0</v>
      </c>
      <c r="D120" s="97">
        <v>0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996141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1018182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547821</v>
      </c>
      <c r="AA120" s="97">
        <v>0</v>
      </c>
      <c r="AB120" s="97">
        <v>0</v>
      </c>
      <c r="AC120" s="97">
        <v>7041604114</v>
      </c>
      <c r="AD120" s="97">
        <v>0</v>
      </c>
      <c r="AE120" s="97">
        <v>122845203</v>
      </c>
      <c r="AF120" s="97">
        <v>0</v>
      </c>
      <c r="AG120" s="97">
        <v>0</v>
      </c>
      <c r="AH120" s="97">
        <v>0</v>
      </c>
      <c r="AI120" s="97">
        <v>42121</v>
      </c>
      <c r="AJ120" s="97">
        <v>4000902</v>
      </c>
      <c r="AK120" s="97">
        <v>0</v>
      </c>
      <c r="AL120" s="97">
        <v>0</v>
      </c>
      <c r="AM120" s="203">
        <v>7171054484</v>
      </c>
    </row>
    <row r="121" spans="1:39" s="23" customFormat="1" ht="14.4" x14ac:dyDescent="0.3">
      <c r="A121" s="62" t="s">
        <v>364</v>
      </c>
      <c r="B121" s="26" t="s">
        <v>143</v>
      </c>
      <c r="C121" s="10">
        <v>48781958</v>
      </c>
      <c r="D121" s="10">
        <v>84902819</v>
      </c>
      <c r="E121" s="10">
        <v>19404442</v>
      </c>
      <c r="F121" s="10">
        <v>19236504</v>
      </c>
      <c r="G121" s="10">
        <v>24693014</v>
      </c>
      <c r="H121" s="10">
        <v>214415295</v>
      </c>
      <c r="I121" s="10">
        <v>0</v>
      </c>
      <c r="J121" s="10">
        <v>4117667</v>
      </c>
      <c r="K121" s="10">
        <v>7111113</v>
      </c>
      <c r="L121" s="10">
        <v>466751065</v>
      </c>
      <c r="M121" s="10">
        <v>106545351</v>
      </c>
      <c r="N121" s="10">
        <v>37472606</v>
      </c>
      <c r="O121" s="10">
        <v>107221558</v>
      </c>
      <c r="P121" s="10">
        <v>27205</v>
      </c>
      <c r="Q121" s="10">
        <v>21074778</v>
      </c>
      <c r="R121" s="10">
        <v>38463063</v>
      </c>
      <c r="S121" s="10">
        <v>340063</v>
      </c>
      <c r="T121" s="10">
        <v>322062571</v>
      </c>
      <c r="U121" s="10">
        <v>182251454</v>
      </c>
      <c r="V121" s="10">
        <v>38123315</v>
      </c>
      <c r="W121" s="10">
        <v>59536510</v>
      </c>
      <c r="X121" s="10">
        <v>27691341</v>
      </c>
      <c r="Y121" s="10">
        <v>0</v>
      </c>
      <c r="Z121" s="10">
        <v>381029472</v>
      </c>
      <c r="AA121" s="10">
        <v>205005677</v>
      </c>
      <c r="AB121" s="10">
        <v>0</v>
      </c>
      <c r="AC121" s="10">
        <v>63138625</v>
      </c>
      <c r="AD121" s="10">
        <v>29930310</v>
      </c>
      <c r="AE121" s="10">
        <v>69754480</v>
      </c>
      <c r="AF121" s="10">
        <v>85095242</v>
      </c>
      <c r="AG121" s="10">
        <v>21355943</v>
      </c>
      <c r="AH121" s="10">
        <v>0</v>
      </c>
      <c r="AI121" s="10">
        <v>1404979</v>
      </c>
      <c r="AJ121" s="10">
        <v>8520812</v>
      </c>
      <c r="AK121" s="10">
        <v>0</v>
      </c>
      <c r="AL121" s="10">
        <v>0</v>
      </c>
      <c r="AM121" s="197">
        <v>2695459232</v>
      </c>
    </row>
    <row r="122" spans="1:39" s="23" customFormat="1" ht="14.4" x14ac:dyDescent="0.3">
      <c r="A122" s="62" t="s">
        <v>365</v>
      </c>
      <c r="B122" s="26" t="s">
        <v>144</v>
      </c>
      <c r="C122" s="10">
        <v>57669115</v>
      </c>
      <c r="D122" s="10">
        <v>43949100</v>
      </c>
      <c r="E122" s="10">
        <v>0</v>
      </c>
      <c r="F122" s="10">
        <v>1184874</v>
      </c>
      <c r="G122" s="10">
        <v>40735957</v>
      </c>
      <c r="H122" s="10">
        <v>46062578</v>
      </c>
      <c r="I122" s="10">
        <v>0</v>
      </c>
      <c r="J122" s="10">
        <v>2340444</v>
      </c>
      <c r="K122" s="10">
        <v>4235622</v>
      </c>
      <c r="L122" s="10">
        <v>279436950</v>
      </c>
      <c r="M122" s="10">
        <v>48887759</v>
      </c>
      <c r="N122" s="10">
        <v>20205365</v>
      </c>
      <c r="O122" s="10">
        <v>56075549</v>
      </c>
      <c r="P122" s="10">
        <v>0</v>
      </c>
      <c r="Q122" s="10">
        <v>4221187</v>
      </c>
      <c r="R122" s="10">
        <v>28118865</v>
      </c>
      <c r="S122" s="10">
        <v>0</v>
      </c>
      <c r="T122" s="10">
        <v>152324882</v>
      </c>
      <c r="U122" s="10">
        <v>111878050</v>
      </c>
      <c r="V122" s="10">
        <v>16494671</v>
      </c>
      <c r="W122" s="10">
        <v>10579547</v>
      </c>
      <c r="X122" s="10">
        <v>18324780</v>
      </c>
      <c r="Y122" s="10">
        <v>0</v>
      </c>
      <c r="Z122" s="10">
        <v>144354163</v>
      </c>
      <c r="AA122" s="10">
        <v>67043256</v>
      </c>
      <c r="AB122" s="10">
        <v>0</v>
      </c>
      <c r="AC122" s="10">
        <v>62062964</v>
      </c>
      <c r="AD122" s="10">
        <v>8418403</v>
      </c>
      <c r="AE122" s="10">
        <v>121631449</v>
      </c>
      <c r="AF122" s="10">
        <v>29803790</v>
      </c>
      <c r="AG122" s="10">
        <v>20231596</v>
      </c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97">
        <v>1396270916</v>
      </c>
    </row>
    <row r="123" spans="1:39" s="23" customFormat="1" ht="14.4" x14ac:dyDescent="0.3">
      <c r="A123" s="62" t="s">
        <v>366</v>
      </c>
      <c r="B123" s="26" t="s">
        <v>145</v>
      </c>
      <c r="C123" s="10">
        <v>928539</v>
      </c>
      <c r="D123" s="10">
        <v>4014035</v>
      </c>
      <c r="E123" s="10">
        <v>50300</v>
      </c>
      <c r="F123" s="10">
        <v>141644</v>
      </c>
      <c r="G123" s="10">
        <v>7935243</v>
      </c>
      <c r="H123" s="10">
        <v>16361320</v>
      </c>
      <c r="I123" s="10">
        <v>0</v>
      </c>
      <c r="J123" s="10">
        <v>916588</v>
      </c>
      <c r="K123" s="10">
        <v>1572890</v>
      </c>
      <c r="L123" s="10">
        <v>69545008</v>
      </c>
      <c r="M123" s="10">
        <v>19547981</v>
      </c>
      <c r="N123" s="10">
        <v>1313142</v>
      </c>
      <c r="O123" s="10">
        <v>19234867</v>
      </c>
      <c r="P123" s="10">
        <v>0</v>
      </c>
      <c r="Q123" s="10">
        <v>199063</v>
      </c>
      <c r="R123" s="10">
        <v>14973411</v>
      </c>
      <c r="S123" s="10">
        <v>378701</v>
      </c>
      <c r="T123" s="10">
        <v>60207400</v>
      </c>
      <c r="U123" s="10">
        <v>16868161</v>
      </c>
      <c r="V123" s="10">
        <v>3590918</v>
      </c>
      <c r="W123" s="10">
        <v>14861237</v>
      </c>
      <c r="X123" s="10">
        <v>1672685</v>
      </c>
      <c r="Y123" s="10">
        <v>0</v>
      </c>
      <c r="Z123" s="10">
        <v>93640786</v>
      </c>
      <c r="AA123" s="10">
        <v>90783131</v>
      </c>
      <c r="AB123" s="10">
        <v>0</v>
      </c>
      <c r="AC123" s="10">
        <v>17249156</v>
      </c>
      <c r="AD123" s="10">
        <v>0</v>
      </c>
      <c r="AE123" s="10">
        <v>49627971</v>
      </c>
      <c r="AF123" s="10">
        <v>17354432</v>
      </c>
      <c r="AG123" s="10">
        <v>38145062</v>
      </c>
      <c r="AH123" s="10">
        <v>0</v>
      </c>
      <c r="AI123" s="10">
        <v>51870</v>
      </c>
      <c r="AJ123" s="10">
        <v>116821556</v>
      </c>
      <c r="AK123" s="10">
        <v>0</v>
      </c>
      <c r="AL123" s="10">
        <v>0</v>
      </c>
      <c r="AM123" s="197">
        <v>677987097</v>
      </c>
    </row>
    <row r="124" spans="1:39" s="23" customFormat="1" ht="14.4" x14ac:dyDescent="0.3">
      <c r="A124" s="62" t="s">
        <v>367</v>
      </c>
      <c r="B124" s="26" t="s">
        <v>146</v>
      </c>
      <c r="C124" s="10">
        <v>1769649044</v>
      </c>
      <c r="D124" s="10">
        <v>887681665</v>
      </c>
      <c r="E124" s="10">
        <v>4448728</v>
      </c>
      <c r="F124" s="10">
        <v>184776425</v>
      </c>
      <c r="G124" s="10">
        <v>1519169157</v>
      </c>
      <c r="H124" s="10">
        <v>4706074822</v>
      </c>
      <c r="I124" s="10">
        <v>67266</v>
      </c>
      <c r="J124" s="10">
        <v>266229847</v>
      </c>
      <c r="K124" s="10">
        <v>295656318</v>
      </c>
      <c r="L124" s="10">
        <v>2289319651</v>
      </c>
      <c r="M124" s="10">
        <v>2361152093</v>
      </c>
      <c r="N124" s="10">
        <v>660379235</v>
      </c>
      <c r="O124" s="10">
        <v>1588435425</v>
      </c>
      <c r="P124" s="10">
        <v>0</v>
      </c>
      <c r="Q124" s="10">
        <v>110341508</v>
      </c>
      <c r="R124" s="10">
        <v>1268713157</v>
      </c>
      <c r="S124" s="10">
        <v>40284902</v>
      </c>
      <c r="T124" s="10">
        <v>1947714532</v>
      </c>
      <c r="U124" s="10">
        <v>3375904096</v>
      </c>
      <c r="V124" s="10">
        <v>1285934656</v>
      </c>
      <c r="W124" s="10">
        <v>1172902320</v>
      </c>
      <c r="X124" s="10">
        <v>1424450604</v>
      </c>
      <c r="Y124" s="10">
        <v>0</v>
      </c>
      <c r="Z124" s="10">
        <v>13137570115</v>
      </c>
      <c r="AA124" s="10">
        <v>1254082575</v>
      </c>
      <c r="AB124" s="10">
        <v>5385692672</v>
      </c>
      <c r="AC124" s="10">
        <v>3498679957</v>
      </c>
      <c r="AD124" s="10">
        <v>816953216</v>
      </c>
      <c r="AE124" s="10">
        <v>3037722818</v>
      </c>
      <c r="AF124" s="10">
        <v>1397444274</v>
      </c>
      <c r="AG124" s="10">
        <v>914022854</v>
      </c>
      <c r="AH124" s="10">
        <v>0</v>
      </c>
      <c r="AI124" s="10">
        <v>329746085</v>
      </c>
      <c r="AJ124" s="10">
        <v>0</v>
      </c>
      <c r="AK124" s="10">
        <v>0</v>
      </c>
      <c r="AL124" s="10">
        <v>0</v>
      </c>
      <c r="AM124" s="197">
        <v>56931200017</v>
      </c>
    </row>
    <row r="125" spans="1:39" s="23" customFormat="1" ht="14.4" x14ac:dyDescent="0.3">
      <c r="A125" s="62" t="s">
        <v>368</v>
      </c>
      <c r="B125" s="26" t="s">
        <v>147</v>
      </c>
      <c r="C125" s="10">
        <v>0</v>
      </c>
      <c r="D125" s="10">
        <v>0</v>
      </c>
      <c r="E125" s="10">
        <v>0</v>
      </c>
      <c r="F125" s="10">
        <v>0</v>
      </c>
      <c r="G125" s="10">
        <v>78986169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10796315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97">
        <v>89782484</v>
      </c>
    </row>
    <row r="126" spans="1:39" s="23" customFormat="1" ht="14.4" x14ac:dyDescent="0.3">
      <c r="A126" s="62" t="s">
        <v>369</v>
      </c>
      <c r="B126" s="26" t="s">
        <v>148</v>
      </c>
      <c r="C126" s="10">
        <v>4124557</v>
      </c>
      <c r="D126" s="10">
        <v>16864882</v>
      </c>
      <c r="E126" s="10">
        <v>1478331</v>
      </c>
      <c r="F126" s="10">
        <v>2843340</v>
      </c>
      <c r="G126" s="10">
        <v>21691432</v>
      </c>
      <c r="H126" s="10">
        <v>30417932</v>
      </c>
      <c r="I126" s="10">
        <v>0</v>
      </c>
      <c r="J126" s="10">
        <v>70231</v>
      </c>
      <c r="K126" s="10">
        <v>488939</v>
      </c>
      <c r="L126" s="10">
        <v>104541993</v>
      </c>
      <c r="M126" s="10">
        <v>25307921</v>
      </c>
      <c r="N126" s="10">
        <v>7022723</v>
      </c>
      <c r="O126" s="10">
        <v>29703153</v>
      </c>
      <c r="P126" s="10">
        <v>0</v>
      </c>
      <c r="Q126" s="10">
        <v>3612303</v>
      </c>
      <c r="R126" s="10">
        <v>19874251</v>
      </c>
      <c r="S126" s="10">
        <v>31704</v>
      </c>
      <c r="T126" s="10">
        <v>22746126</v>
      </c>
      <c r="U126" s="10">
        <v>33126810</v>
      </c>
      <c r="V126" s="10">
        <v>21559894</v>
      </c>
      <c r="W126" s="10">
        <v>4667447</v>
      </c>
      <c r="X126" s="10">
        <v>10071935</v>
      </c>
      <c r="Y126" s="10">
        <v>0</v>
      </c>
      <c r="Z126" s="10">
        <v>107616215</v>
      </c>
      <c r="AA126" s="10">
        <v>30021761</v>
      </c>
      <c r="AB126" s="10">
        <v>0</v>
      </c>
      <c r="AC126" s="10">
        <v>13364625</v>
      </c>
      <c r="AD126" s="10">
        <v>32017379</v>
      </c>
      <c r="AE126" s="10">
        <v>29137802</v>
      </c>
      <c r="AF126" s="10">
        <v>15645982</v>
      </c>
      <c r="AG126" s="10">
        <v>4237852</v>
      </c>
      <c r="AH126" s="10">
        <v>0</v>
      </c>
      <c r="AI126" s="10">
        <v>352291</v>
      </c>
      <c r="AJ126" s="10">
        <v>877884</v>
      </c>
      <c r="AK126" s="10">
        <v>0</v>
      </c>
      <c r="AL126" s="10">
        <v>0</v>
      </c>
      <c r="AM126" s="197">
        <v>593517695</v>
      </c>
    </row>
    <row r="127" spans="1:39" s="23" customFormat="1" ht="14.4" x14ac:dyDescent="0.3">
      <c r="A127" s="62" t="s">
        <v>370</v>
      </c>
      <c r="B127" s="26" t="s">
        <v>149</v>
      </c>
      <c r="C127" s="10">
        <v>350640</v>
      </c>
      <c r="D127" s="10">
        <v>1973201</v>
      </c>
      <c r="E127" s="10">
        <v>0</v>
      </c>
      <c r="F127" s="10">
        <v>289572</v>
      </c>
      <c r="G127" s="10">
        <v>447949</v>
      </c>
      <c r="H127" s="10">
        <v>5422746</v>
      </c>
      <c r="I127" s="10">
        <v>0</v>
      </c>
      <c r="J127" s="10">
        <v>8186</v>
      </c>
      <c r="K127" s="10">
        <v>155796</v>
      </c>
      <c r="L127" s="10">
        <v>6344477</v>
      </c>
      <c r="M127" s="10">
        <v>803017</v>
      </c>
      <c r="N127" s="10">
        <v>1535101</v>
      </c>
      <c r="O127" s="10">
        <v>1592930</v>
      </c>
      <c r="P127" s="10">
        <v>0</v>
      </c>
      <c r="Q127" s="10">
        <v>205524</v>
      </c>
      <c r="R127" s="10">
        <v>1373850</v>
      </c>
      <c r="S127" s="10">
        <v>0</v>
      </c>
      <c r="T127" s="10">
        <v>1020348</v>
      </c>
      <c r="U127" s="10">
        <v>4907576</v>
      </c>
      <c r="V127" s="10">
        <v>601572</v>
      </c>
      <c r="W127" s="10">
        <v>591604</v>
      </c>
      <c r="X127" s="10">
        <v>1327103</v>
      </c>
      <c r="Y127" s="10">
        <v>0</v>
      </c>
      <c r="Z127" s="10">
        <v>11222472</v>
      </c>
      <c r="AA127" s="10">
        <v>3921975</v>
      </c>
      <c r="AB127" s="10">
        <v>0</v>
      </c>
      <c r="AC127" s="10">
        <v>403332</v>
      </c>
      <c r="AD127" s="10">
        <v>2823438</v>
      </c>
      <c r="AE127" s="10">
        <v>0</v>
      </c>
      <c r="AF127" s="10">
        <v>277654</v>
      </c>
      <c r="AG127" s="10">
        <v>195220</v>
      </c>
      <c r="AH127" s="10">
        <v>0</v>
      </c>
      <c r="AI127" s="10">
        <v>5423</v>
      </c>
      <c r="AJ127" s="10">
        <v>0</v>
      </c>
      <c r="AK127" s="10">
        <v>0</v>
      </c>
      <c r="AL127" s="10">
        <v>0</v>
      </c>
      <c r="AM127" s="197">
        <v>47800706</v>
      </c>
    </row>
    <row r="128" spans="1:39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13483716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2169359</v>
      </c>
      <c r="AD128" s="10">
        <v>0</v>
      </c>
      <c r="AE128" s="10">
        <v>317806032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97">
        <v>333459107</v>
      </c>
    </row>
    <row r="129" spans="1:39" s="23" customFormat="1" ht="14.4" x14ac:dyDescent="0.3">
      <c r="A129" s="62" t="s">
        <v>372</v>
      </c>
      <c r="B129" s="26" t="s">
        <v>151</v>
      </c>
      <c r="C129" s="10">
        <v>35972830</v>
      </c>
      <c r="D129" s="10">
        <v>37312587</v>
      </c>
      <c r="E129" s="10">
        <v>217236</v>
      </c>
      <c r="F129" s="10">
        <v>1890848</v>
      </c>
      <c r="G129" s="10">
        <v>55174107</v>
      </c>
      <c r="H129" s="10">
        <v>140672223</v>
      </c>
      <c r="I129" s="10">
        <v>0</v>
      </c>
      <c r="J129" s="10">
        <v>5311316</v>
      </c>
      <c r="K129" s="10">
        <v>9444518</v>
      </c>
      <c r="L129" s="10">
        <v>2452712232</v>
      </c>
      <c r="M129" s="10">
        <v>408400894</v>
      </c>
      <c r="N129" s="10">
        <v>4525672</v>
      </c>
      <c r="O129" s="10">
        <v>124970840</v>
      </c>
      <c r="P129" s="10">
        <v>0</v>
      </c>
      <c r="Q129" s="10">
        <v>1679659</v>
      </c>
      <c r="R129" s="10">
        <v>112578997</v>
      </c>
      <c r="S129" s="10">
        <v>0</v>
      </c>
      <c r="T129" s="10">
        <v>235371000</v>
      </c>
      <c r="U129" s="10">
        <v>181459113</v>
      </c>
      <c r="V129" s="10">
        <v>51473588</v>
      </c>
      <c r="W129" s="10">
        <v>73637107</v>
      </c>
      <c r="X129" s="10">
        <v>45774754</v>
      </c>
      <c r="Y129" s="10">
        <v>0</v>
      </c>
      <c r="Z129" s="10">
        <v>806083969</v>
      </c>
      <c r="AA129" s="10">
        <v>399220762</v>
      </c>
      <c r="AB129" s="10">
        <v>0</v>
      </c>
      <c r="AC129" s="10">
        <v>151370957</v>
      </c>
      <c r="AD129" s="10">
        <v>23580037</v>
      </c>
      <c r="AE129" s="10">
        <v>230627846</v>
      </c>
      <c r="AF129" s="10">
        <v>122565152</v>
      </c>
      <c r="AG129" s="10">
        <v>130444866</v>
      </c>
      <c r="AH129" s="10">
        <v>0</v>
      </c>
      <c r="AI129" s="10">
        <v>405114105</v>
      </c>
      <c r="AJ129" s="10">
        <v>160273579</v>
      </c>
      <c r="AK129" s="10">
        <v>0</v>
      </c>
      <c r="AL129" s="10">
        <v>0</v>
      </c>
      <c r="AM129" s="197">
        <v>6407860794</v>
      </c>
    </row>
    <row r="130" spans="1:39" s="23" customFormat="1" ht="14.4" x14ac:dyDescent="0.3">
      <c r="A130" s="62" t="s">
        <v>373</v>
      </c>
      <c r="B130" s="26" t="s">
        <v>152</v>
      </c>
      <c r="C130" s="10">
        <v>262549511</v>
      </c>
      <c r="D130" s="10">
        <v>9484598</v>
      </c>
      <c r="E130" s="10">
        <v>1720142</v>
      </c>
      <c r="F130" s="10">
        <v>940482</v>
      </c>
      <c r="G130" s="10">
        <v>4489457</v>
      </c>
      <c r="H130" s="10">
        <v>41168595</v>
      </c>
      <c r="I130" s="10">
        <v>276137</v>
      </c>
      <c r="J130" s="10">
        <v>1232030</v>
      </c>
      <c r="K130" s="10">
        <v>750482</v>
      </c>
      <c r="L130" s="10">
        <v>58490411</v>
      </c>
      <c r="M130" s="10">
        <v>90803931</v>
      </c>
      <c r="N130" s="10">
        <v>16959049</v>
      </c>
      <c r="O130" s="10">
        <v>27612609</v>
      </c>
      <c r="P130" s="10">
        <v>276254</v>
      </c>
      <c r="Q130" s="10">
        <v>1423237</v>
      </c>
      <c r="R130" s="10">
        <v>29770497</v>
      </c>
      <c r="S130" s="10">
        <v>276137</v>
      </c>
      <c r="T130" s="10">
        <v>13533638</v>
      </c>
      <c r="U130" s="10">
        <v>62906436</v>
      </c>
      <c r="V130" s="10">
        <v>9877769</v>
      </c>
      <c r="W130" s="10">
        <v>4953528</v>
      </c>
      <c r="X130" s="10">
        <v>2840047</v>
      </c>
      <c r="Y130" s="10">
        <v>276137</v>
      </c>
      <c r="Z130" s="10">
        <v>149827748</v>
      </c>
      <c r="AA130" s="10">
        <v>23263435</v>
      </c>
      <c r="AB130" s="10">
        <v>0</v>
      </c>
      <c r="AC130" s="10">
        <v>34563933</v>
      </c>
      <c r="AD130" s="10">
        <v>3219650</v>
      </c>
      <c r="AE130" s="10">
        <v>287664364</v>
      </c>
      <c r="AF130" s="10">
        <v>22951869</v>
      </c>
      <c r="AG130" s="10">
        <v>957701</v>
      </c>
      <c r="AH130" s="10">
        <v>275308</v>
      </c>
      <c r="AI130" s="10">
        <v>234016</v>
      </c>
      <c r="AJ130" s="10">
        <v>0</v>
      </c>
      <c r="AK130" s="10">
        <v>0</v>
      </c>
      <c r="AL130" s="10">
        <v>0</v>
      </c>
      <c r="AM130" s="197">
        <v>1165569138</v>
      </c>
    </row>
    <row r="131" spans="1:39" s="23" customFormat="1" ht="14.4" x14ac:dyDescent="0.3">
      <c r="A131" s="62" t="s">
        <v>374</v>
      </c>
      <c r="B131" s="26" t="s">
        <v>153</v>
      </c>
      <c r="C131" s="10">
        <v>1168529</v>
      </c>
      <c r="D131" s="10">
        <v>2354781</v>
      </c>
      <c r="E131" s="10">
        <v>0</v>
      </c>
      <c r="F131" s="10">
        <v>0</v>
      </c>
      <c r="G131" s="10">
        <v>212912</v>
      </c>
      <c r="H131" s="10">
        <v>39535309</v>
      </c>
      <c r="I131" s="10">
        <v>0</v>
      </c>
      <c r="J131" s="10">
        <v>161392</v>
      </c>
      <c r="K131" s="10">
        <v>0</v>
      </c>
      <c r="L131" s="10">
        <v>32134565</v>
      </c>
      <c r="M131" s="10">
        <v>13808603</v>
      </c>
      <c r="N131" s="10">
        <v>0</v>
      </c>
      <c r="O131" s="10">
        <v>164886</v>
      </c>
      <c r="P131" s="10">
        <v>0</v>
      </c>
      <c r="Q131" s="10">
        <v>279529</v>
      </c>
      <c r="R131" s="10">
        <v>461966</v>
      </c>
      <c r="S131" s="10">
        <v>0</v>
      </c>
      <c r="T131" s="10">
        <v>4006854</v>
      </c>
      <c r="U131" s="10">
        <v>27653701</v>
      </c>
      <c r="V131" s="10">
        <v>955854</v>
      </c>
      <c r="W131" s="10">
        <v>12969764</v>
      </c>
      <c r="X131" s="10">
        <v>625925</v>
      </c>
      <c r="Y131" s="10">
        <v>0</v>
      </c>
      <c r="Z131" s="10">
        <v>33635049</v>
      </c>
      <c r="AA131" s="10">
        <v>8388094</v>
      </c>
      <c r="AB131" s="10">
        <v>0</v>
      </c>
      <c r="AC131" s="10">
        <v>904567</v>
      </c>
      <c r="AD131" s="10">
        <v>7364524</v>
      </c>
      <c r="AE131" s="10">
        <v>108253268</v>
      </c>
      <c r="AF131" s="10">
        <v>47542084</v>
      </c>
      <c r="AG131" s="10">
        <v>3577060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197">
        <v>346159216</v>
      </c>
    </row>
    <row r="132" spans="1:39" s="23" customFormat="1" ht="14.4" x14ac:dyDescent="0.3">
      <c r="A132" s="62" t="s">
        <v>375</v>
      </c>
      <c r="B132" s="26" t="s">
        <v>154</v>
      </c>
      <c r="C132" s="10">
        <v>27853773</v>
      </c>
      <c r="D132" s="10">
        <v>3810102</v>
      </c>
      <c r="E132" s="10">
        <v>1925040</v>
      </c>
      <c r="F132" s="10">
        <v>543393</v>
      </c>
      <c r="G132" s="10">
        <v>1063932</v>
      </c>
      <c r="H132" s="10">
        <v>117040363</v>
      </c>
      <c r="I132" s="10">
        <v>0</v>
      </c>
      <c r="J132" s="10">
        <v>2959</v>
      </c>
      <c r="K132" s="10">
        <v>8073164</v>
      </c>
      <c r="L132" s="10">
        <v>95998801</v>
      </c>
      <c r="M132" s="10">
        <v>213130395</v>
      </c>
      <c r="N132" s="10">
        <v>13368026</v>
      </c>
      <c r="O132" s="10">
        <v>152184978</v>
      </c>
      <c r="P132" s="10">
        <v>0</v>
      </c>
      <c r="Q132" s="10">
        <v>2507842</v>
      </c>
      <c r="R132" s="10">
        <v>376902398</v>
      </c>
      <c r="S132" s="10">
        <v>0</v>
      </c>
      <c r="T132" s="10">
        <v>96530363</v>
      </c>
      <c r="U132" s="10">
        <v>162399696</v>
      </c>
      <c r="V132" s="10">
        <v>1043627</v>
      </c>
      <c r="W132" s="10">
        <v>43461803</v>
      </c>
      <c r="X132" s="10">
        <v>8411211</v>
      </c>
      <c r="Y132" s="10">
        <v>0</v>
      </c>
      <c r="Z132" s="10">
        <v>298353507</v>
      </c>
      <c r="AA132" s="10">
        <v>686357439</v>
      </c>
      <c r="AB132" s="10">
        <v>0</v>
      </c>
      <c r="AC132" s="10">
        <v>41746354</v>
      </c>
      <c r="AD132" s="10">
        <v>12462491</v>
      </c>
      <c r="AE132" s="10">
        <v>33578115</v>
      </c>
      <c r="AF132" s="10">
        <v>141672535</v>
      </c>
      <c r="AG132" s="10">
        <v>10516991</v>
      </c>
      <c r="AH132" s="10">
        <v>0</v>
      </c>
      <c r="AI132" s="10">
        <v>7297</v>
      </c>
      <c r="AJ132" s="10">
        <v>933677</v>
      </c>
      <c r="AK132" s="10">
        <v>0</v>
      </c>
      <c r="AL132" s="10">
        <v>0</v>
      </c>
      <c r="AM132" s="197">
        <v>2551880272</v>
      </c>
    </row>
    <row r="133" spans="1:39" s="23" customFormat="1" ht="14.4" x14ac:dyDescent="0.3">
      <c r="A133" s="62" t="s">
        <v>376</v>
      </c>
      <c r="B133" s="26" t="s">
        <v>155</v>
      </c>
      <c r="C133" s="10">
        <v>10308245</v>
      </c>
      <c r="D133" s="10">
        <v>0</v>
      </c>
      <c r="E133" s="10">
        <v>0</v>
      </c>
      <c r="F133" s="10">
        <v>0</v>
      </c>
      <c r="G133" s="10">
        <v>0</v>
      </c>
      <c r="H133" s="10">
        <v>199622531</v>
      </c>
      <c r="I133" s="10">
        <v>0</v>
      </c>
      <c r="J133" s="10">
        <v>0</v>
      </c>
      <c r="K133" s="10">
        <v>0</v>
      </c>
      <c r="L133" s="10">
        <v>0</v>
      </c>
      <c r="M133" s="10">
        <v>12226884</v>
      </c>
      <c r="N133" s="10">
        <v>22486779</v>
      </c>
      <c r="O133" s="10">
        <v>1757957</v>
      </c>
      <c r="P133" s="10">
        <v>0</v>
      </c>
      <c r="Q133" s="10">
        <v>0</v>
      </c>
      <c r="R133" s="10">
        <v>810000</v>
      </c>
      <c r="S133" s="10">
        <v>0</v>
      </c>
      <c r="T133" s="10">
        <v>29752610</v>
      </c>
      <c r="U133" s="10">
        <v>103296455</v>
      </c>
      <c r="V133" s="10">
        <v>0</v>
      </c>
      <c r="W133" s="10">
        <v>0</v>
      </c>
      <c r="X133" s="10">
        <v>501445</v>
      </c>
      <c r="Y133" s="10">
        <v>0</v>
      </c>
      <c r="Z133" s="10">
        <v>4491727</v>
      </c>
      <c r="AA133" s="10">
        <v>26784845</v>
      </c>
      <c r="AB133" s="10">
        <v>0</v>
      </c>
      <c r="AC133" s="10">
        <v>28661684</v>
      </c>
      <c r="AD133" s="10">
        <v>0</v>
      </c>
      <c r="AE133" s="10">
        <v>1551230</v>
      </c>
      <c r="AF133" s="10">
        <v>108490602</v>
      </c>
      <c r="AG133" s="10">
        <v>3101689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97">
        <v>553844683</v>
      </c>
    </row>
    <row r="134" spans="1:39" s="23" customFormat="1" ht="14.4" x14ac:dyDescent="0.3">
      <c r="A134" s="62" t="s">
        <v>377</v>
      </c>
      <c r="B134" s="26" t="s">
        <v>70</v>
      </c>
      <c r="C134" s="10">
        <v>0</v>
      </c>
      <c r="D134" s="10">
        <v>5393719</v>
      </c>
      <c r="E134" s="10">
        <v>0</v>
      </c>
      <c r="F134" s="10">
        <v>0</v>
      </c>
      <c r="G134" s="10">
        <v>1055021</v>
      </c>
      <c r="H134" s="10">
        <v>14046673</v>
      </c>
      <c r="I134" s="10">
        <v>0</v>
      </c>
      <c r="J134" s="10">
        <v>0</v>
      </c>
      <c r="K134" s="10">
        <v>1917107</v>
      </c>
      <c r="L134" s="10">
        <v>10192065</v>
      </c>
      <c r="M134" s="10">
        <v>16868092</v>
      </c>
      <c r="N134" s="10">
        <v>2206468</v>
      </c>
      <c r="O134" s="10">
        <v>6569952</v>
      </c>
      <c r="P134" s="10">
        <v>0</v>
      </c>
      <c r="Q134" s="10">
        <v>0</v>
      </c>
      <c r="R134" s="10">
        <v>5988979</v>
      </c>
      <c r="S134" s="10">
        <v>0</v>
      </c>
      <c r="T134" s="10">
        <v>430903069</v>
      </c>
      <c r="U134" s="10">
        <v>38500</v>
      </c>
      <c r="V134" s="10">
        <v>3444139</v>
      </c>
      <c r="W134" s="10">
        <v>25593789</v>
      </c>
      <c r="X134" s="10">
        <v>3223928</v>
      </c>
      <c r="Y134" s="10">
        <v>0</v>
      </c>
      <c r="Z134" s="10">
        <v>252306193</v>
      </c>
      <c r="AA134" s="10">
        <v>131750803</v>
      </c>
      <c r="AB134" s="10">
        <v>36499343</v>
      </c>
      <c r="AC134" s="10">
        <v>5450472</v>
      </c>
      <c r="AD134" s="10">
        <v>0</v>
      </c>
      <c r="AE134" s="10">
        <v>35235974</v>
      </c>
      <c r="AF134" s="10">
        <v>10107563</v>
      </c>
      <c r="AG134" s="10">
        <v>14039593</v>
      </c>
      <c r="AH134" s="10">
        <v>0</v>
      </c>
      <c r="AI134" s="10">
        <v>438838</v>
      </c>
      <c r="AJ134" s="10">
        <v>178351421</v>
      </c>
      <c r="AK134" s="10">
        <v>0</v>
      </c>
      <c r="AL134" s="10">
        <v>0</v>
      </c>
      <c r="AM134" s="197">
        <v>1191621701</v>
      </c>
    </row>
    <row r="135" spans="1:39" s="23" customFormat="1" ht="14.4" x14ac:dyDescent="0.3">
      <c r="A135" s="98" t="s">
        <v>378</v>
      </c>
      <c r="B135" s="99" t="s">
        <v>162</v>
      </c>
      <c r="C135" s="97">
        <v>2219356741</v>
      </c>
      <c r="D135" s="97">
        <v>1097741489</v>
      </c>
      <c r="E135" s="97">
        <v>29244219</v>
      </c>
      <c r="F135" s="97">
        <v>211847082</v>
      </c>
      <c r="G135" s="97">
        <v>1755654350</v>
      </c>
      <c r="H135" s="97">
        <v>5570840387</v>
      </c>
      <c r="I135" s="97">
        <v>343403</v>
      </c>
      <c r="J135" s="97">
        <v>280390660</v>
      </c>
      <c r="K135" s="97">
        <v>329405949</v>
      </c>
      <c r="L135" s="97">
        <v>5865467218</v>
      </c>
      <c r="M135" s="97">
        <v>3317482921</v>
      </c>
      <c r="N135" s="97">
        <v>787474166</v>
      </c>
      <c r="O135" s="97">
        <v>2115524704</v>
      </c>
      <c r="P135" s="97">
        <v>303459</v>
      </c>
      <c r="Q135" s="97">
        <v>145544630</v>
      </c>
      <c r="R135" s="97">
        <v>1898029434</v>
      </c>
      <c r="S135" s="97">
        <v>41311507</v>
      </c>
      <c r="T135" s="97">
        <v>3329657109</v>
      </c>
      <c r="U135" s="97">
        <v>4262690048</v>
      </c>
      <c r="V135" s="97">
        <v>1433100003</v>
      </c>
      <c r="W135" s="97">
        <v>1434550971</v>
      </c>
      <c r="X135" s="97">
        <v>1544915758</v>
      </c>
      <c r="Y135" s="97">
        <v>276137</v>
      </c>
      <c r="Z135" s="97">
        <v>15420131416</v>
      </c>
      <c r="AA135" s="97">
        <v>2926623753</v>
      </c>
      <c r="AB135" s="97">
        <v>5422192015</v>
      </c>
      <c r="AC135" s="97">
        <v>3919765985</v>
      </c>
      <c r="AD135" s="97">
        <v>936769448</v>
      </c>
      <c r="AE135" s="97">
        <v>4322591349</v>
      </c>
      <c r="AF135" s="97">
        <v>1998951179</v>
      </c>
      <c r="AG135" s="97">
        <v>1160826427</v>
      </c>
      <c r="AH135" s="97">
        <v>275308</v>
      </c>
      <c r="AI135" s="97">
        <v>737354904</v>
      </c>
      <c r="AJ135" s="97">
        <v>465778929</v>
      </c>
      <c r="AK135" s="97">
        <v>0</v>
      </c>
      <c r="AL135" s="97">
        <v>0</v>
      </c>
      <c r="AM135" s="203">
        <v>74982413058</v>
      </c>
    </row>
    <row r="136" spans="1:39" s="23" customFormat="1" ht="14.4" x14ac:dyDescent="0.3">
      <c r="A136" s="62" t="s">
        <v>379</v>
      </c>
      <c r="B136" s="26" t="s">
        <v>143</v>
      </c>
      <c r="C136" s="10">
        <v>140000</v>
      </c>
      <c r="D136" s="10">
        <v>472657</v>
      </c>
      <c r="E136" s="10">
        <v>0</v>
      </c>
      <c r="F136" s="10">
        <v>0</v>
      </c>
      <c r="G136" s="10">
        <v>0</v>
      </c>
      <c r="H136" s="10">
        <v>0</v>
      </c>
      <c r="I136" s="10">
        <v>39730</v>
      </c>
      <c r="J136" s="10">
        <v>0</v>
      </c>
      <c r="K136" s="10">
        <v>0</v>
      </c>
      <c r="L136" s="10">
        <v>0</v>
      </c>
      <c r="M136" s="10">
        <v>0</v>
      </c>
      <c r="N136" s="10">
        <v>762352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3913090</v>
      </c>
      <c r="V136" s="10">
        <v>30681</v>
      </c>
      <c r="W136" s="10">
        <v>0</v>
      </c>
      <c r="X136" s="10">
        <v>872175</v>
      </c>
      <c r="Y136" s="10">
        <v>0</v>
      </c>
      <c r="Z136" s="10">
        <v>3688264</v>
      </c>
      <c r="AA136" s="10">
        <v>1582721</v>
      </c>
      <c r="AB136" s="10">
        <v>224407173</v>
      </c>
      <c r="AC136" s="10">
        <v>2358317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97">
        <v>238267160</v>
      </c>
    </row>
    <row r="137" spans="1:39" s="23" customFormat="1" ht="14.4" x14ac:dyDescent="0.3">
      <c r="A137" s="62" t="s">
        <v>380</v>
      </c>
      <c r="B137" s="26" t="s">
        <v>144</v>
      </c>
      <c r="C137" s="10">
        <v>14759089</v>
      </c>
      <c r="D137" s="10">
        <v>0</v>
      </c>
      <c r="E137" s="10">
        <v>0</v>
      </c>
      <c r="F137" s="10">
        <v>0</v>
      </c>
      <c r="G137" s="10">
        <v>45840</v>
      </c>
      <c r="H137" s="10">
        <v>0</v>
      </c>
      <c r="I137" s="10">
        <v>192884</v>
      </c>
      <c r="J137" s="10">
        <v>0</v>
      </c>
      <c r="K137" s="10">
        <v>362318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125012</v>
      </c>
      <c r="V137" s="10">
        <v>361476</v>
      </c>
      <c r="W137" s="10">
        <v>0</v>
      </c>
      <c r="X137" s="10">
        <v>1482484</v>
      </c>
      <c r="Y137" s="10">
        <v>0</v>
      </c>
      <c r="Z137" s="10">
        <v>0</v>
      </c>
      <c r="AA137" s="10">
        <v>4344469</v>
      </c>
      <c r="AB137" s="10">
        <v>394628</v>
      </c>
      <c r="AC137" s="10">
        <v>3473972</v>
      </c>
      <c r="AD137" s="10">
        <v>0</v>
      </c>
      <c r="AE137" s="10">
        <v>252897</v>
      </c>
      <c r="AF137" s="10">
        <v>32500</v>
      </c>
      <c r="AG137" s="10">
        <v>577112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97">
        <v>26404681</v>
      </c>
    </row>
    <row r="138" spans="1:39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210957</v>
      </c>
      <c r="L138" s="10">
        <v>0</v>
      </c>
      <c r="M138" s="10">
        <v>0</v>
      </c>
      <c r="N138" s="10">
        <v>0</v>
      </c>
      <c r="O138" s="10">
        <v>34000</v>
      </c>
      <c r="P138" s="10">
        <v>0</v>
      </c>
      <c r="Q138" s="10">
        <v>0</v>
      </c>
      <c r="R138" s="10">
        <v>56000</v>
      </c>
      <c r="S138" s="10">
        <v>0</v>
      </c>
      <c r="T138" s="10">
        <v>0</v>
      </c>
      <c r="U138" s="10">
        <v>5942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7498570</v>
      </c>
      <c r="AB138" s="10">
        <v>5754189</v>
      </c>
      <c r="AC138" s="10">
        <v>955822</v>
      </c>
      <c r="AD138" s="10">
        <v>0</v>
      </c>
      <c r="AE138" s="10">
        <v>418264</v>
      </c>
      <c r="AF138" s="10">
        <v>365619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97">
        <v>15299363</v>
      </c>
    </row>
    <row r="139" spans="1:39" s="23" customFormat="1" ht="14.4" x14ac:dyDescent="0.3">
      <c r="A139" s="62" t="s">
        <v>382</v>
      </c>
      <c r="B139" s="26" t="s">
        <v>146</v>
      </c>
      <c r="C139" s="10">
        <v>163153388</v>
      </c>
      <c r="D139" s="10">
        <v>711535</v>
      </c>
      <c r="E139" s="10">
        <v>0</v>
      </c>
      <c r="F139" s="10">
        <v>0</v>
      </c>
      <c r="G139" s="10">
        <v>10624532</v>
      </c>
      <c r="H139" s="10">
        <v>0</v>
      </c>
      <c r="I139" s="10">
        <v>22628018</v>
      </c>
      <c r="J139" s="10">
        <v>0</v>
      </c>
      <c r="K139" s="10">
        <v>52481410</v>
      </c>
      <c r="L139" s="10">
        <v>0</v>
      </c>
      <c r="M139" s="10">
        <v>0</v>
      </c>
      <c r="N139" s="10">
        <v>580513</v>
      </c>
      <c r="O139" s="10">
        <v>58452283</v>
      </c>
      <c r="P139" s="10">
        <v>0</v>
      </c>
      <c r="Q139" s="10">
        <v>0</v>
      </c>
      <c r="R139" s="10">
        <v>25424430</v>
      </c>
      <c r="S139" s="10">
        <v>62000</v>
      </c>
      <c r="T139" s="10">
        <v>0</v>
      </c>
      <c r="U139" s="10">
        <v>22429013</v>
      </c>
      <c r="V139" s="10">
        <v>28300537</v>
      </c>
      <c r="W139" s="10">
        <v>4224671</v>
      </c>
      <c r="X139" s="10">
        <v>39927998</v>
      </c>
      <c r="Y139" s="10">
        <v>1397662</v>
      </c>
      <c r="Z139" s="10">
        <v>325591</v>
      </c>
      <c r="AA139" s="10">
        <v>47866352</v>
      </c>
      <c r="AB139" s="10">
        <v>818504222</v>
      </c>
      <c r="AC139" s="10">
        <v>114249768</v>
      </c>
      <c r="AD139" s="10">
        <v>0</v>
      </c>
      <c r="AE139" s="10">
        <v>36590824</v>
      </c>
      <c r="AF139" s="10">
        <v>40370439</v>
      </c>
      <c r="AG139" s="10">
        <v>10785461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97">
        <v>1499090647</v>
      </c>
    </row>
    <row r="140" spans="1:39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0">
        <v>0</v>
      </c>
      <c r="AM140" s="197">
        <v>0</v>
      </c>
    </row>
    <row r="141" spans="1:39" s="23" customFormat="1" ht="14.4" x14ac:dyDescent="0.3">
      <c r="A141" s="62" t="s">
        <v>384</v>
      </c>
      <c r="B141" s="26" t="s">
        <v>148</v>
      </c>
      <c r="C141" s="10">
        <v>0</v>
      </c>
      <c r="D141" s="10">
        <v>247407</v>
      </c>
      <c r="E141" s="10">
        <v>0</v>
      </c>
      <c r="F141" s="10">
        <v>0</v>
      </c>
      <c r="G141" s="10">
        <v>169274</v>
      </c>
      <c r="H141" s="10">
        <v>0</v>
      </c>
      <c r="I141" s="10">
        <v>357627</v>
      </c>
      <c r="J141" s="10">
        <v>0</v>
      </c>
      <c r="K141" s="10">
        <v>76384</v>
      </c>
      <c r="L141" s="10">
        <v>0</v>
      </c>
      <c r="M141" s="10">
        <v>0</v>
      </c>
      <c r="N141" s="10">
        <v>0</v>
      </c>
      <c r="O141" s="10">
        <v>0</v>
      </c>
      <c r="P141" s="10">
        <v>160000</v>
      </c>
      <c r="Q141" s="10">
        <v>0</v>
      </c>
      <c r="R141" s="10">
        <v>0</v>
      </c>
      <c r="S141" s="10">
        <v>0</v>
      </c>
      <c r="T141" s="10">
        <v>0</v>
      </c>
      <c r="U141" s="10">
        <v>239486</v>
      </c>
      <c r="V141" s="10">
        <v>0</v>
      </c>
      <c r="W141" s="10">
        <v>0</v>
      </c>
      <c r="X141" s="10">
        <v>43771</v>
      </c>
      <c r="Y141" s="10">
        <v>0</v>
      </c>
      <c r="Z141" s="10">
        <v>0</v>
      </c>
      <c r="AA141" s="10">
        <v>235188</v>
      </c>
      <c r="AB141" s="10">
        <v>2614570</v>
      </c>
      <c r="AC141" s="10">
        <v>368640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0">
        <v>0</v>
      </c>
      <c r="AM141" s="197">
        <v>4512347</v>
      </c>
    </row>
    <row r="142" spans="1:39" s="23" customFormat="1" ht="14.4" x14ac:dyDescent="0.3">
      <c r="A142" s="62" t="s">
        <v>385</v>
      </c>
      <c r="B142" s="26" t="s">
        <v>149</v>
      </c>
      <c r="C142" s="10">
        <v>0</v>
      </c>
      <c r="D142" s="10">
        <v>20684</v>
      </c>
      <c r="E142" s="10">
        <v>0</v>
      </c>
      <c r="F142" s="10">
        <v>0</v>
      </c>
      <c r="G142" s="10">
        <v>0</v>
      </c>
      <c r="H142" s="10">
        <v>0</v>
      </c>
      <c r="I142" s="10">
        <v>8100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18000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11876</v>
      </c>
      <c r="AB142" s="10">
        <v>273072495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0">
        <v>0</v>
      </c>
      <c r="AM142" s="197">
        <v>273131155</v>
      </c>
    </row>
    <row r="143" spans="1:39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1585865</v>
      </c>
      <c r="AC143" s="10">
        <v>0</v>
      </c>
      <c r="AD143" s="10">
        <v>0</v>
      </c>
      <c r="AE143" s="10">
        <v>792947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0">
        <v>0</v>
      </c>
      <c r="AM143" s="197">
        <v>2378812</v>
      </c>
    </row>
    <row r="144" spans="1:39" s="23" customFormat="1" ht="14.4" x14ac:dyDescent="0.3">
      <c r="A144" s="62" t="s">
        <v>387</v>
      </c>
      <c r="B144" s="26" t="s">
        <v>151</v>
      </c>
      <c r="C144" s="10">
        <v>71040</v>
      </c>
      <c r="D144" s="10">
        <v>0</v>
      </c>
      <c r="E144" s="10">
        <v>0</v>
      </c>
      <c r="F144" s="10">
        <v>0</v>
      </c>
      <c r="G144" s="10">
        <v>47238</v>
      </c>
      <c r="H144" s="10">
        <v>0</v>
      </c>
      <c r="I144" s="10">
        <v>31079</v>
      </c>
      <c r="J144" s="10">
        <v>0</v>
      </c>
      <c r="K144" s="10">
        <v>1227080</v>
      </c>
      <c r="L144" s="10">
        <v>0</v>
      </c>
      <c r="M144" s="10">
        <v>0</v>
      </c>
      <c r="N144" s="10">
        <v>0</v>
      </c>
      <c r="O144" s="10">
        <v>2990600</v>
      </c>
      <c r="P144" s="10">
        <v>0</v>
      </c>
      <c r="Q144" s="10">
        <v>0</v>
      </c>
      <c r="R144" s="10">
        <v>142749</v>
      </c>
      <c r="S144" s="10">
        <v>0</v>
      </c>
      <c r="T144" s="10">
        <v>0</v>
      </c>
      <c r="U144" s="10">
        <v>404800</v>
      </c>
      <c r="V144" s="10">
        <v>23532</v>
      </c>
      <c r="W144" s="10">
        <v>0</v>
      </c>
      <c r="X144" s="10">
        <v>827993</v>
      </c>
      <c r="Y144" s="10">
        <v>0</v>
      </c>
      <c r="Z144" s="10">
        <v>0</v>
      </c>
      <c r="AA144" s="10">
        <v>10016288</v>
      </c>
      <c r="AB144" s="10">
        <v>7153565</v>
      </c>
      <c r="AC144" s="10">
        <v>2202707</v>
      </c>
      <c r="AD144" s="10">
        <v>0</v>
      </c>
      <c r="AE144" s="10">
        <v>1781673</v>
      </c>
      <c r="AF144" s="10">
        <v>4353861</v>
      </c>
      <c r="AG144" s="10">
        <v>58369</v>
      </c>
      <c r="AH144" s="10">
        <v>0</v>
      </c>
      <c r="AI144" s="10">
        <v>0</v>
      </c>
      <c r="AJ144" s="10">
        <v>237224</v>
      </c>
      <c r="AK144" s="10">
        <v>0</v>
      </c>
      <c r="AL144" s="10">
        <v>0</v>
      </c>
      <c r="AM144" s="197">
        <v>31569798</v>
      </c>
    </row>
    <row r="145" spans="1:39" s="23" customFormat="1" ht="14.4" x14ac:dyDescent="0.3">
      <c r="A145" s="62" t="s">
        <v>388</v>
      </c>
      <c r="B145" s="26" t="s">
        <v>152</v>
      </c>
      <c r="C145" s="10">
        <v>15609909</v>
      </c>
      <c r="D145" s="10">
        <v>54969</v>
      </c>
      <c r="E145" s="10">
        <v>7814</v>
      </c>
      <c r="F145" s="10">
        <v>7814</v>
      </c>
      <c r="G145" s="10">
        <v>7814</v>
      </c>
      <c r="H145" s="10">
        <v>0</v>
      </c>
      <c r="I145" s="10">
        <v>123914</v>
      </c>
      <c r="J145" s="10">
        <v>7814</v>
      </c>
      <c r="K145" s="10">
        <v>7814</v>
      </c>
      <c r="L145" s="10">
        <v>0</v>
      </c>
      <c r="M145" s="10">
        <v>0</v>
      </c>
      <c r="N145" s="10">
        <v>63676</v>
      </c>
      <c r="O145" s="10">
        <v>77428</v>
      </c>
      <c r="P145" s="10">
        <v>7834</v>
      </c>
      <c r="Q145" s="10">
        <v>7814</v>
      </c>
      <c r="R145" s="10">
        <v>7814</v>
      </c>
      <c r="S145" s="10">
        <v>7814</v>
      </c>
      <c r="T145" s="10">
        <v>0</v>
      </c>
      <c r="U145" s="10">
        <v>224488</v>
      </c>
      <c r="V145" s="10">
        <v>7814</v>
      </c>
      <c r="W145" s="10">
        <v>7814</v>
      </c>
      <c r="X145" s="10">
        <v>7814</v>
      </c>
      <c r="Y145" s="10">
        <v>7814</v>
      </c>
      <c r="Z145" s="10">
        <v>0</v>
      </c>
      <c r="AA145" s="10">
        <v>94176</v>
      </c>
      <c r="AB145" s="10">
        <v>1672163</v>
      </c>
      <c r="AC145" s="10">
        <v>1486359</v>
      </c>
      <c r="AD145" s="10">
        <v>7814</v>
      </c>
      <c r="AE145" s="10">
        <v>11550333</v>
      </c>
      <c r="AF145" s="10">
        <v>109465</v>
      </c>
      <c r="AG145" s="10">
        <v>7814</v>
      </c>
      <c r="AH145" s="10">
        <v>0</v>
      </c>
      <c r="AI145" s="10">
        <v>7814</v>
      </c>
      <c r="AJ145" s="10">
        <v>0</v>
      </c>
      <c r="AK145" s="10">
        <v>0</v>
      </c>
      <c r="AL145" s="10">
        <v>0</v>
      </c>
      <c r="AM145" s="197">
        <v>31191924</v>
      </c>
    </row>
    <row r="146" spans="1:39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678672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280493</v>
      </c>
      <c r="AB146" s="10">
        <v>272685</v>
      </c>
      <c r="AC146" s="10">
        <v>0</v>
      </c>
      <c r="AD146" s="10">
        <v>0</v>
      </c>
      <c r="AE146" s="10">
        <v>0</v>
      </c>
      <c r="AF146" s="10">
        <v>800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97">
        <v>1232650</v>
      </c>
    </row>
    <row r="147" spans="1:39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75000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875658</v>
      </c>
      <c r="P147" s="10">
        <v>0</v>
      </c>
      <c r="Q147" s="10">
        <v>0</v>
      </c>
      <c r="R147" s="10">
        <v>5824995</v>
      </c>
      <c r="S147" s="10">
        <v>0</v>
      </c>
      <c r="T147" s="10">
        <v>0</v>
      </c>
      <c r="U147" s="10">
        <v>139116</v>
      </c>
      <c r="V147" s="10">
        <v>0</v>
      </c>
      <c r="W147" s="10">
        <v>0</v>
      </c>
      <c r="X147" s="10">
        <v>20932</v>
      </c>
      <c r="Y147" s="10">
        <v>0</v>
      </c>
      <c r="Z147" s="10">
        <v>0</v>
      </c>
      <c r="AA147" s="10">
        <v>32697320</v>
      </c>
      <c r="AB147" s="10">
        <v>4149569</v>
      </c>
      <c r="AC147" s="10">
        <v>0</v>
      </c>
      <c r="AD147" s="10">
        <v>0</v>
      </c>
      <c r="AE147" s="10">
        <v>0</v>
      </c>
      <c r="AF147" s="10">
        <v>192967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197">
        <v>43975557</v>
      </c>
    </row>
    <row r="148" spans="1:39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59939</v>
      </c>
      <c r="J148" s="10">
        <v>0</v>
      </c>
      <c r="K148" s="10">
        <v>0</v>
      </c>
      <c r="L148" s="10">
        <v>0</v>
      </c>
      <c r="M148" s="10">
        <v>0</v>
      </c>
      <c r="N148" s="10">
        <v>125969</v>
      </c>
      <c r="O148" s="10">
        <v>1351016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217764</v>
      </c>
      <c r="AB148" s="10">
        <v>7390815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0">
        <v>0</v>
      </c>
      <c r="AM148" s="197">
        <v>9145503</v>
      </c>
    </row>
    <row r="149" spans="1:39" s="23" customFormat="1" ht="14.4" x14ac:dyDescent="0.3">
      <c r="A149" s="62" t="s">
        <v>392</v>
      </c>
      <c r="B149" s="26" t="s">
        <v>70</v>
      </c>
      <c r="C149" s="10">
        <v>0</v>
      </c>
      <c r="D149" s="10">
        <v>298135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220968</v>
      </c>
      <c r="L149" s="10">
        <v>0</v>
      </c>
      <c r="M149" s="10">
        <v>0</v>
      </c>
      <c r="N149" s="10">
        <v>0</v>
      </c>
      <c r="O149" s="10">
        <v>1577375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61054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71999</v>
      </c>
      <c r="AB149" s="10">
        <v>24956345</v>
      </c>
      <c r="AC149" s="10">
        <v>116026</v>
      </c>
      <c r="AD149" s="10">
        <v>0</v>
      </c>
      <c r="AE149" s="10">
        <v>228582</v>
      </c>
      <c r="AF149" s="10">
        <v>304283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97">
        <v>27834767</v>
      </c>
    </row>
    <row r="150" spans="1:39" s="23" customFormat="1" ht="14.4" x14ac:dyDescent="0.3">
      <c r="A150" s="98" t="s">
        <v>393</v>
      </c>
      <c r="B150" s="99" t="s">
        <v>163</v>
      </c>
      <c r="C150" s="97">
        <v>193733426</v>
      </c>
      <c r="D150" s="97">
        <v>1805387</v>
      </c>
      <c r="E150" s="97">
        <v>7814</v>
      </c>
      <c r="F150" s="97">
        <v>7814</v>
      </c>
      <c r="G150" s="97">
        <v>10894698</v>
      </c>
      <c r="H150" s="97">
        <v>0</v>
      </c>
      <c r="I150" s="97">
        <v>24194963</v>
      </c>
      <c r="J150" s="97">
        <v>7814</v>
      </c>
      <c r="K150" s="97">
        <v>54586931</v>
      </c>
      <c r="L150" s="97">
        <v>0</v>
      </c>
      <c r="M150" s="97">
        <v>0</v>
      </c>
      <c r="N150" s="97">
        <v>1532510</v>
      </c>
      <c r="O150" s="97">
        <v>65358360</v>
      </c>
      <c r="P150" s="97">
        <v>167834</v>
      </c>
      <c r="Q150" s="97">
        <v>7814</v>
      </c>
      <c r="R150" s="97">
        <v>31455988</v>
      </c>
      <c r="S150" s="97">
        <v>69814</v>
      </c>
      <c r="T150" s="97">
        <v>0</v>
      </c>
      <c r="U150" s="97">
        <v>27560001</v>
      </c>
      <c r="V150" s="97">
        <v>28724040</v>
      </c>
      <c r="W150" s="97">
        <v>4232485</v>
      </c>
      <c r="X150" s="97">
        <v>43183167</v>
      </c>
      <c r="Y150" s="97">
        <v>1405476</v>
      </c>
      <c r="Z150" s="97">
        <v>4013855</v>
      </c>
      <c r="AA150" s="97">
        <v>104917216</v>
      </c>
      <c r="AB150" s="97">
        <v>1371928284</v>
      </c>
      <c r="AC150" s="97">
        <v>125211611</v>
      </c>
      <c r="AD150" s="97">
        <v>7814</v>
      </c>
      <c r="AE150" s="97">
        <v>51615520</v>
      </c>
      <c r="AF150" s="97">
        <v>45729934</v>
      </c>
      <c r="AG150" s="97">
        <v>11428756</v>
      </c>
      <c r="AH150" s="97">
        <v>0</v>
      </c>
      <c r="AI150" s="97">
        <v>7814</v>
      </c>
      <c r="AJ150" s="97">
        <v>237224</v>
      </c>
      <c r="AK150" s="97">
        <v>0</v>
      </c>
      <c r="AL150" s="97">
        <v>0</v>
      </c>
      <c r="AM150" s="203">
        <v>2204034364</v>
      </c>
    </row>
    <row r="151" spans="1:39" s="23" customFormat="1" ht="14.4" collapsed="1" x14ac:dyDescent="0.3">
      <c r="A151" s="63" t="s">
        <v>35</v>
      </c>
      <c r="B151" s="29" t="s">
        <v>115</v>
      </c>
      <c r="C151" s="28">
        <v>2413090167</v>
      </c>
      <c r="D151" s="28">
        <v>1099546876</v>
      </c>
      <c r="E151" s="28">
        <v>29252033</v>
      </c>
      <c r="F151" s="28">
        <v>211854896</v>
      </c>
      <c r="G151" s="28">
        <v>1766549048</v>
      </c>
      <c r="H151" s="28">
        <v>5570840387</v>
      </c>
      <c r="I151" s="28">
        <v>24538366</v>
      </c>
      <c r="J151" s="28">
        <v>281394615</v>
      </c>
      <c r="K151" s="28">
        <v>383992880</v>
      </c>
      <c r="L151" s="28">
        <v>5865467218</v>
      </c>
      <c r="M151" s="28">
        <v>3317482921</v>
      </c>
      <c r="N151" s="28">
        <v>789006676</v>
      </c>
      <c r="O151" s="28">
        <v>2180883064</v>
      </c>
      <c r="P151" s="28">
        <v>471293</v>
      </c>
      <c r="Q151" s="28">
        <v>145552444</v>
      </c>
      <c r="R151" s="28">
        <v>1929485422</v>
      </c>
      <c r="S151" s="28">
        <v>42399503</v>
      </c>
      <c r="T151" s="28">
        <v>3329657109</v>
      </c>
      <c r="U151" s="28">
        <v>4290250049</v>
      </c>
      <c r="V151" s="28">
        <v>1461824043</v>
      </c>
      <c r="W151" s="28">
        <v>1438783456</v>
      </c>
      <c r="X151" s="28">
        <v>1588098925</v>
      </c>
      <c r="Y151" s="28">
        <v>1681613</v>
      </c>
      <c r="Z151" s="28">
        <v>15424693092</v>
      </c>
      <c r="AA151" s="28">
        <v>3031540969</v>
      </c>
      <c r="AB151" s="28">
        <v>6794120299</v>
      </c>
      <c r="AC151" s="28">
        <v>11086581710</v>
      </c>
      <c r="AD151" s="28">
        <v>936777262</v>
      </c>
      <c r="AE151" s="28">
        <v>4497052072</v>
      </c>
      <c r="AF151" s="28">
        <v>2044681113</v>
      </c>
      <c r="AG151" s="28">
        <v>1172255183</v>
      </c>
      <c r="AH151" s="28">
        <v>275308</v>
      </c>
      <c r="AI151" s="28">
        <v>737404839</v>
      </c>
      <c r="AJ151" s="28">
        <v>470017055</v>
      </c>
      <c r="AK151" s="28">
        <v>0</v>
      </c>
      <c r="AL151" s="28">
        <v>0</v>
      </c>
      <c r="AM151" s="205">
        <v>84357501906</v>
      </c>
    </row>
    <row r="152" spans="1:39" s="23" customFormat="1" ht="14.4" x14ac:dyDescent="0.3">
      <c r="A152" s="62" t="s">
        <v>394</v>
      </c>
      <c r="B152" s="26" t="s">
        <v>143</v>
      </c>
      <c r="C152" s="10">
        <v>13983976</v>
      </c>
      <c r="D152" s="10">
        <v>426701569</v>
      </c>
      <c r="E152" s="10">
        <v>866634243</v>
      </c>
      <c r="F152" s="10">
        <v>20135399</v>
      </c>
      <c r="G152" s="10">
        <v>45330038</v>
      </c>
      <c r="H152" s="10">
        <v>1203210074</v>
      </c>
      <c r="I152" s="10">
        <v>42015</v>
      </c>
      <c r="J152" s="10">
        <v>4109243</v>
      </c>
      <c r="K152" s="10">
        <v>3401605</v>
      </c>
      <c r="L152" s="10">
        <v>1317642103</v>
      </c>
      <c r="M152" s="10">
        <v>1006384375</v>
      </c>
      <c r="N152" s="10">
        <v>291350727</v>
      </c>
      <c r="O152" s="10">
        <v>214149648</v>
      </c>
      <c r="P152" s="10">
        <v>732683800</v>
      </c>
      <c r="Q152" s="10">
        <v>280657867</v>
      </c>
      <c r="R152" s="10">
        <v>504656698</v>
      </c>
      <c r="S152" s="10">
        <v>161294</v>
      </c>
      <c r="T152" s="10">
        <v>438588041</v>
      </c>
      <c r="U152" s="10">
        <v>8202931774</v>
      </c>
      <c r="V152" s="10">
        <v>459934187</v>
      </c>
      <c r="W152" s="10">
        <v>25895778</v>
      </c>
      <c r="X152" s="10">
        <v>533266163</v>
      </c>
      <c r="Y152" s="10">
        <v>3840925</v>
      </c>
      <c r="Z152" s="10">
        <v>950003845</v>
      </c>
      <c r="AA152" s="10">
        <v>13672339</v>
      </c>
      <c r="AB152" s="10">
        <v>771916522</v>
      </c>
      <c r="AC152" s="10">
        <v>113429520</v>
      </c>
      <c r="AD152" s="10">
        <v>436638318</v>
      </c>
      <c r="AE152" s="10">
        <v>88699185</v>
      </c>
      <c r="AF152" s="10">
        <v>54683803</v>
      </c>
      <c r="AG152" s="10">
        <v>9042277</v>
      </c>
      <c r="AH152" s="10">
        <v>0</v>
      </c>
      <c r="AI152" s="10">
        <v>4000000</v>
      </c>
      <c r="AJ152" s="10">
        <v>0</v>
      </c>
      <c r="AK152" s="10">
        <v>0</v>
      </c>
      <c r="AL152" s="10">
        <v>0</v>
      </c>
      <c r="AM152" s="197">
        <v>19037777351</v>
      </c>
    </row>
    <row r="153" spans="1:39" s="23" customFormat="1" ht="14.4" x14ac:dyDescent="0.3">
      <c r="A153" s="62" t="s">
        <v>395</v>
      </c>
      <c r="B153" s="26" t="s">
        <v>144</v>
      </c>
      <c r="C153" s="10">
        <v>70270030</v>
      </c>
      <c r="D153" s="10">
        <v>175866334</v>
      </c>
      <c r="E153" s="10">
        <v>168394868</v>
      </c>
      <c r="F153" s="10">
        <v>110322750</v>
      </c>
      <c r="G153" s="10">
        <v>15900000</v>
      </c>
      <c r="H153" s="10">
        <v>325711065</v>
      </c>
      <c r="I153" s="10">
        <v>355280156</v>
      </c>
      <c r="J153" s="10">
        <v>8469696</v>
      </c>
      <c r="K153" s="10">
        <v>17785055</v>
      </c>
      <c r="L153" s="10">
        <v>1525810180</v>
      </c>
      <c r="M153" s="10">
        <v>118942437</v>
      </c>
      <c r="N153" s="10">
        <v>68443484</v>
      </c>
      <c r="O153" s="10">
        <v>76806274</v>
      </c>
      <c r="P153" s="10">
        <v>145506991</v>
      </c>
      <c r="Q153" s="10">
        <v>169717163</v>
      </c>
      <c r="R153" s="10">
        <v>809039127</v>
      </c>
      <c r="S153" s="10">
        <v>0</v>
      </c>
      <c r="T153" s="10">
        <v>963999699</v>
      </c>
      <c r="U153" s="10">
        <v>1189453267</v>
      </c>
      <c r="V153" s="10">
        <v>17451431</v>
      </c>
      <c r="W153" s="10">
        <v>43865760</v>
      </c>
      <c r="X153" s="10">
        <v>396991174</v>
      </c>
      <c r="Y153" s="10">
        <v>1880369</v>
      </c>
      <c r="Z153" s="10">
        <v>147812915</v>
      </c>
      <c r="AA153" s="10">
        <v>95576350</v>
      </c>
      <c r="AB153" s="10">
        <v>215404494</v>
      </c>
      <c r="AC153" s="10">
        <v>534052985</v>
      </c>
      <c r="AD153" s="10">
        <v>46021604</v>
      </c>
      <c r="AE153" s="10">
        <v>1266663331</v>
      </c>
      <c r="AF153" s="10">
        <v>498160063</v>
      </c>
      <c r="AG153" s="10">
        <v>14722330</v>
      </c>
      <c r="AH153" s="10">
        <v>0</v>
      </c>
      <c r="AI153" s="10">
        <v>0</v>
      </c>
      <c r="AJ153" s="10">
        <v>0</v>
      </c>
      <c r="AK153" s="10">
        <v>0</v>
      </c>
      <c r="AL153" s="10">
        <v>0</v>
      </c>
      <c r="AM153" s="197">
        <v>9594321382</v>
      </c>
    </row>
    <row r="154" spans="1:39" s="23" customFormat="1" ht="14.4" x14ac:dyDescent="0.3">
      <c r="A154" s="62" t="s">
        <v>396</v>
      </c>
      <c r="B154" s="26" t="s">
        <v>145</v>
      </c>
      <c r="C154" s="10">
        <v>0</v>
      </c>
      <c r="D154" s="10">
        <v>88600000</v>
      </c>
      <c r="E154" s="10">
        <v>86937281</v>
      </c>
      <c r="F154" s="10">
        <v>0</v>
      </c>
      <c r="G154" s="10">
        <v>3901500</v>
      </c>
      <c r="H154" s="10">
        <v>8023688</v>
      </c>
      <c r="I154" s="10">
        <v>0</v>
      </c>
      <c r="J154" s="10">
        <v>0</v>
      </c>
      <c r="K154" s="10">
        <v>22360639</v>
      </c>
      <c r="L154" s="10">
        <v>109687257</v>
      </c>
      <c r="M154" s="10">
        <v>26894939</v>
      </c>
      <c r="N154" s="10">
        <v>16792748</v>
      </c>
      <c r="O154" s="10">
        <v>153970551</v>
      </c>
      <c r="P154" s="10">
        <v>0</v>
      </c>
      <c r="Q154" s="10">
        <v>0</v>
      </c>
      <c r="R154" s="10">
        <v>103291564</v>
      </c>
      <c r="S154" s="10">
        <v>572274</v>
      </c>
      <c r="T154" s="10">
        <v>44129191</v>
      </c>
      <c r="U154" s="10">
        <v>82303030</v>
      </c>
      <c r="V154" s="10">
        <v>53083629</v>
      </c>
      <c r="W154" s="10">
        <v>86986173</v>
      </c>
      <c r="X154" s="10">
        <v>3000000</v>
      </c>
      <c r="Y154" s="10">
        <v>36175</v>
      </c>
      <c r="Z154" s="10">
        <v>145561202</v>
      </c>
      <c r="AA154" s="10">
        <v>6210620</v>
      </c>
      <c r="AB154" s="10">
        <v>174787798</v>
      </c>
      <c r="AC154" s="10">
        <v>319200941</v>
      </c>
      <c r="AD154" s="10">
        <v>54614604</v>
      </c>
      <c r="AE154" s="10">
        <v>132261557</v>
      </c>
      <c r="AF154" s="10">
        <v>341600000</v>
      </c>
      <c r="AG154" s="10">
        <v>2619736</v>
      </c>
      <c r="AH154" s="10">
        <v>616603455</v>
      </c>
      <c r="AI154" s="10">
        <v>48014283</v>
      </c>
      <c r="AJ154" s="10">
        <v>27407223</v>
      </c>
      <c r="AK154" s="10">
        <v>0</v>
      </c>
      <c r="AL154" s="10">
        <v>0</v>
      </c>
      <c r="AM154" s="197">
        <v>2759452058</v>
      </c>
    </row>
    <row r="155" spans="1:39" s="23" customFormat="1" ht="14.4" x14ac:dyDescent="0.3">
      <c r="A155" s="62" t="s">
        <v>397</v>
      </c>
      <c r="B155" s="26" t="s">
        <v>146</v>
      </c>
      <c r="C155" s="10">
        <v>1447119120</v>
      </c>
      <c r="D155" s="10">
        <v>930203580</v>
      </c>
      <c r="E155" s="10">
        <v>304531028</v>
      </c>
      <c r="F155" s="10">
        <v>452064573</v>
      </c>
      <c r="G155" s="10">
        <v>1923086375</v>
      </c>
      <c r="H155" s="10">
        <v>3438096553</v>
      </c>
      <c r="I155" s="10">
        <v>879411333</v>
      </c>
      <c r="J155" s="10">
        <v>718859962</v>
      </c>
      <c r="K155" s="10">
        <v>296843505</v>
      </c>
      <c r="L155" s="10">
        <v>451830607</v>
      </c>
      <c r="M155" s="10">
        <v>723232343</v>
      </c>
      <c r="N155" s="10">
        <v>756224177</v>
      </c>
      <c r="O155" s="10">
        <v>595757732</v>
      </c>
      <c r="P155" s="10">
        <v>569622387</v>
      </c>
      <c r="Q155" s="10">
        <v>333307088</v>
      </c>
      <c r="R155" s="10">
        <v>406531195</v>
      </c>
      <c r="S155" s="10">
        <v>276976426</v>
      </c>
      <c r="T155" s="10">
        <v>1102005250</v>
      </c>
      <c r="U155" s="10">
        <v>3511845268</v>
      </c>
      <c r="V155" s="10">
        <v>1430257116</v>
      </c>
      <c r="W155" s="10">
        <v>283504045</v>
      </c>
      <c r="X155" s="10">
        <v>2288811377</v>
      </c>
      <c r="Y155" s="10">
        <v>252974934</v>
      </c>
      <c r="Z155" s="10">
        <v>3218307932</v>
      </c>
      <c r="AA155" s="10">
        <v>1073944850</v>
      </c>
      <c r="AB155" s="10">
        <v>798459746</v>
      </c>
      <c r="AC155" s="10">
        <v>3477338943</v>
      </c>
      <c r="AD155" s="10">
        <v>313310474</v>
      </c>
      <c r="AE155" s="10">
        <v>3750072565</v>
      </c>
      <c r="AF155" s="10">
        <v>776177061</v>
      </c>
      <c r="AG155" s="10">
        <v>1635380158</v>
      </c>
      <c r="AH155" s="10">
        <v>0</v>
      </c>
      <c r="AI155" s="10">
        <v>435604676</v>
      </c>
      <c r="AJ155" s="10">
        <v>0</v>
      </c>
      <c r="AK155" s="10">
        <v>0</v>
      </c>
      <c r="AL155" s="10">
        <v>0</v>
      </c>
      <c r="AM155" s="197">
        <v>38851692379</v>
      </c>
    </row>
    <row r="156" spans="1:39" s="23" customFormat="1" ht="14.4" x14ac:dyDescent="0.3">
      <c r="A156" s="62" t="s">
        <v>398</v>
      </c>
      <c r="B156" s="26" t="s">
        <v>147</v>
      </c>
      <c r="C156" s="10">
        <v>2797176</v>
      </c>
      <c r="D156" s="10">
        <v>0</v>
      </c>
      <c r="E156" s="10">
        <v>0</v>
      </c>
      <c r="F156" s="10">
        <v>2368585</v>
      </c>
      <c r="G156" s="10">
        <v>458461572</v>
      </c>
      <c r="H156" s="10">
        <v>2368585</v>
      </c>
      <c r="I156" s="10">
        <v>2368585</v>
      </c>
      <c r="J156" s="10">
        <v>2368585</v>
      </c>
      <c r="K156" s="10">
        <v>2368585</v>
      </c>
      <c r="L156" s="10">
        <v>2368585</v>
      </c>
      <c r="M156" s="10">
        <v>14139521</v>
      </c>
      <c r="N156" s="10">
        <v>0</v>
      </c>
      <c r="O156" s="10">
        <v>0</v>
      </c>
      <c r="P156" s="10">
        <v>3321619</v>
      </c>
      <c r="Q156" s="10">
        <v>0</v>
      </c>
      <c r="R156" s="10">
        <v>2368634</v>
      </c>
      <c r="S156" s="10">
        <v>2368585</v>
      </c>
      <c r="T156" s="10">
        <v>0</v>
      </c>
      <c r="U156" s="10">
        <v>0</v>
      </c>
      <c r="V156" s="10">
        <v>2368585</v>
      </c>
      <c r="W156" s="10">
        <v>550000</v>
      </c>
      <c r="X156" s="10">
        <v>2368585</v>
      </c>
      <c r="Y156" s="10">
        <v>2712422</v>
      </c>
      <c r="Z156" s="10">
        <v>2368585</v>
      </c>
      <c r="AA156" s="10">
        <v>0</v>
      </c>
      <c r="AB156" s="10">
        <v>0</v>
      </c>
      <c r="AC156" s="10">
        <v>0</v>
      </c>
      <c r="AD156" s="10">
        <v>2368585</v>
      </c>
      <c r="AE156" s="10">
        <v>0</v>
      </c>
      <c r="AF156" s="10">
        <v>0</v>
      </c>
      <c r="AG156" s="10">
        <v>2368584</v>
      </c>
      <c r="AH156" s="10">
        <v>0</v>
      </c>
      <c r="AI156" s="10">
        <v>0</v>
      </c>
      <c r="AJ156" s="10">
        <v>0</v>
      </c>
      <c r="AK156" s="10">
        <v>0</v>
      </c>
      <c r="AL156" s="10">
        <v>0</v>
      </c>
      <c r="AM156" s="197">
        <v>512773963</v>
      </c>
    </row>
    <row r="157" spans="1:39" s="23" customFormat="1" ht="14.4" x14ac:dyDescent="0.3">
      <c r="A157" s="62" t="s">
        <v>399</v>
      </c>
      <c r="B157" s="26" t="s">
        <v>148</v>
      </c>
      <c r="C157" s="10">
        <v>2264006</v>
      </c>
      <c r="D157" s="10">
        <v>106552380</v>
      </c>
      <c r="E157" s="10">
        <v>144275742</v>
      </c>
      <c r="F157" s="10">
        <v>2519308</v>
      </c>
      <c r="G157" s="10">
        <v>141340000</v>
      </c>
      <c r="H157" s="10">
        <v>71661507</v>
      </c>
      <c r="I157" s="10">
        <v>4515568</v>
      </c>
      <c r="J157" s="10">
        <v>0</v>
      </c>
      <c r="K157" s="10">
        <v>1939996</v>
      </c>
      <c r="L157" s="10">
        <v>304614431</v>
      </c>
      <c r="M157" s="10">
        <v>127840255</v>
      </c>
      <c r="N157" s="10">
        <v>5518675</v>
      </c>
      <c r="O157" s="10">
        <v>90479981</v>
      </c>
      <c r="P157" s="10">
        <v>21163013</v>
      </c>
      <c r="Q157" s="10">
        <v>2200909</v>
      </c>
      <c r="R157" s="10">
        <v>295940528</v>
      </c>
      <c r="S157" s="10">
        <v>166307</v>
      </c>
      <c r="T157" s="10">
        <v>4589236</v>
      </c>
      <c r="U157" s="10">
        <v>127377647</v>
      </c>
      <c r="V157" s="10">
        <v>2321681</v>
      </c>
      <c r="W157" s="10">
        <v>435968723</v>
      </c>
      <c r="X157" s="10">
        <v>331232765</v>
      </c>
      <c r="Y157" s="10">
        <v>2192</v>
      </c>
      <c r="Z157" s="10">
        <v>436067077</v>
      </c>
      <c r="AA157" s="10">
        <v>44767126</v>
      </c>
      <c r="AB157" s="10">
        <v>797057532</v>
      </c>
      <c r="AC157" s="10">
        <v>447541288</v>
      </c>
      <c r="AD157" s="10">
        <v>249487650</v>
      </c>
      <c r="AE157" s="10">
        <v>3104940</v>
      </c>
      <c r="AF157" s="10">
        <v>15623273</v>
      </c>
      <c r="AG157" s="10">
        <v>50436544</v>
      </c>
      <c r="AH157" s="10">
        <v>0</v>
      </c>
      <c r="AI157" s="10">
        <v>0</v>
      </c>
      <c r="AJ157" s="10">
        <v>14100000</v>
      </c>
      <c r="AK157" s="10">
        <v>0</v>
      </c>
      <c r="AL157" s="10">
        <v>0</v>
      </c>
      <c r="AM157" s="197">
        <v>4282670280</v>
      </c>
    </row>
    <row r="158" spans="1:39" s="23" customFormat="1" ht="14.4" x14ac:dyDescent="0.3">
      <c r="A158" s="62" t="s">
        <v>400</v>
      </c>
      <c r="B158" s="26" t="s">
        <v>149</v>
      </c>
      <c r="C158" s="10">
        <v>0</v>
      </c>
      <c r="D158" s="10">
        <v>8206315</v>
      </c>
      <c r="E158" s="10">
        <v>0</v>
      </c>
      <c r="F158" s="10">
        <v>2148258</v>
      </c>
      <c r="G158" s="10">
        <v>2750000</v>
      </c>
      <c r="H158" s="10">
        <v>6927575</v>
      </c>
      <c r="I158" s="10">
        <v>3685454</v>
      </c>
      <c r="J158" s="10">
        <v>2570000</v>
      </c>
      <c r="K158" s="10">
        <v>8138111</v>
      </c>
      <c r="L158" s="10">
        <v>6380742</v>
      </c>
      <c r="M158" s="10">
        <v>0</v>
      </c>
      <c r="N158" s="10">
        <v>2614046</v>
      </c>
      <c r="O158" s="10">
        <v>1267120</v>
      </c>
      <c r="P158" s="10">
        <v>8569742</v>
      </c>
      <c r="Q158" s="10">
        <v>0</v>
      </c>
      <c r="R158" s="10">
        <v>0</v>
      </c>
      <c r="S158" s="10">
        <v>2911</v>
      </c>
      <c r="T158" s="10">
        <v>444755</v>
      </c>
      <c r="U158" s="10">
        <v>5793080</v>
      </c>
      <c r="V158" s="10">
        <v>4068310</v>
      </c>
      <c r="W158" s="10">
        <v>58503850</v>
      </c>
      <c r="X158" s="10">
        <v>4000000</v>
      </c>
      <c r="Y158" s="10">
        <v>459610</v>
      </c>
      <c r="Z158" s="10">
        <v>11733455</v>
      </c>
      <c r="AA158" s="10">
        <v>6660293</v>
      </c>
      <c r="AB158" s="10">
        <v>25959264</v>
      </c>
      <c r="AC158" s="10">
        <v>7214596</v>
      </c>
      <c r="AD158" s="10">
        <v>0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0">
        <v>0</v>
      </c>
      <c r="AM158" s="197">
        <v>178097487</v>
      </c>
    </row>
    <row r="159" spans="1:39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119902988</v>
      </c>
      <c r="AC159" s="10">
        <v>172909190</v>
      </c>
      <c r="AD159" s="10">
        <v>0</v>
      </c>
      <c r="AE159" s="10">
        <v>26300143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97">
        <v>319112321</v>
      </c>
    </row>
    <row r="160" spans="1:39" s="23" customFormat="1" ht="14.4" x14ac:dyDescent="0.3">
      <c r="A160" s="62" t="s">
        <v>402</v>
      </c>
      <c r="B160" s="26" t="s">
        <v>151</v>
      </c>
      <c r="C160" s="10">
        <v>8205877</v>
      </c>
      <c r="D160" s="10">
        <v>22924182</v>
      </c>
      <c r="E160" s="10">
        <v>496422335</v>
      </c>
      <c r="F160" s="10">
        <v>33890909</v>
      </c>
      <c r="G160" s="10">
        <v>345418089</v>
      </c>
      <c r="H160" s="10">
        <v>137534925</v>
      </c>
      <c r="I160" s="10">
        <v>13870146</v>
      </c>
      <c r="J160" s="10">
        <v>6921997</v>
      </c>
      <c r="K160" s="10">
        <v>33447479</v>
      </c>
      <c r="L160" s="10">
        <v>6989111642</v>
      </c>
      <c r="M160" s="10">
        <v>1664534185</v>
      </c>
      <c r="N160" s="10">
        <v>121835040</v>
      </c>
      <c r="O160" s="10">
        <v>605485991</v>
      </c>
      <c r="P160" s="10">
        <v>55483687</v>
      </c>
      <c r="Q160" s="10">
        <v>21795352</v>
      </c>
      <c r="R160" s="10">
        <v>134491093</v>
      </c>
      <c r="S160" s="10">
        <v>0</v>
      </c>
      <c r="T160" s="10">
        <v>827407258</v>
      </c>
      <c r="U160" s="10">
        <v>414623965</v>
      </c>
      <c r="V160" s="10">
        <v>169330422</v>
      </c>
      <c r="W160" s="10">
        <v>117036199</v>
      </c>
      <c r="X160" s="10">
        <v>131010370</v>
      </c>
      <c r="Y160" s="10">
        <v>4232966</v>
      </c>
      <c r="Z160" s="10">
        <v>846993030</v>
      </c>
      <c r="AA160" s="10">
        <v>160571337</v>
      </c>
      <c r="AB160" s="10">
        <v>179505511</v>
      </c>
      <c r="AC160" s="10">
        <v>132559051</v>
      </c>
      <c r="AD160" s="10">
        <v>62669137</v>
      </c>
      <c r="AE160" s="10">
        <v>275137649</v>
      </c>
      <c r="AF160" s="10">
        <v>395851230</v>
      </c>
      <c r="AG160" s="10">
        <v>76239102</v>
      </c>
      <c r="AH160" s="10">
        <v>448479510</v>
      </c>
      <c r="AI160" s="10">
        <v>947049956</v>
      </c>
      <c r="AJ160" s="10">
        <v>56273059</v>
      </c>
      <c r="AK160" s="10">
        <v>53256500</v>
      </c>
      <c r="AL160" s="10">
        <v>0</v>
      </c>
      <c r="AM160" s="197">
        <v>15989599181</v>
      </c>
    </row>
    <row r="161" spans="1:39" s="23" customFormat="1" ht="14.4" x14ac:dyDescent="0.3">
      <c r="A161" s="62" t="s">
        <v>403</v>
      </c>
      <c r="B161" s="26" t="s">
        <v>152</v>
      </c>
      <c r="C161" s="10">
        <v>70942154</v>
      </c>
      <c r="D161" s="10">
        <v>228526681</v>
      </c>
      <c r="E161" s="10">
        <v>288431759</v>
      </c>
      <c r="F161" s="10">
        <v>190476219</v>
      </c>
      <c r="G161" s="10">
        <v>190468937</v>
      </c>
      <c r="H161" s="10">
        <v>304861997</v>
      </c>
      <c r="I161" s="10">
        <v>198068937</v>
      </c>
      <c r="J161" s="10">
        <v>194159846</v>
      </c>
      <c r="K161" s="10">
        <v>193013003</v>
      </c>
      <c r="L161" s="10">
        <v>252296659</v>
      </c>
      <c r="M161" s="10">
        <v>17147933</v>
      </c>
      <c r="N161" s="10">
        <v>37830743</v>
      </c>
      <c r="O161" s="10">
        <v>205920443</v>
      </c>
      <c r="P161" s="10">
        <v>194557794</v>
      </c>
      <c r="Q161" s="10">
        <v>190530241</v>
      </c>
      <c r="R161" s="10">
        <v>198396071</v>
      </c>
      <c r="S161" s="10">
        <v>195724583</v>
      </c>
      <c r="T161" s="10">
        <v>472373</v>
      </c>
      <c r="U161" s="10">
        <v>146818898</v>
      </c>
      <c r="V161" s="10">
        <v>215081672</v>
      </c>
      <c r="W161" s="10">
        <v>190468937</v>
      </c>
      <c r="X161" s="10">
        <v>202335603</v>
      </c>
      <c r="Y161" s="10">
        <v>192322582</v>
      </c>
      <c r="Z161" s="10">
        <v>16839485</v>
      </c>
      <c r="AA161" s="10">
        <v>199012251</v>
      </c>
      <c r="AB161" s="10">
        <v>133074346</v>
      </c>
      <c r="AC161" s="10">
        <v>87087139</v>
      </c>
      <c r="AD161" s="10">
        <v>394102716</v>
      </c>
      <c r="AE161" s="10">
        <v>4435192</v>
      </c>
      <c r="AF161" s="10">
        <v>218758790</v>
      </c>
      <c r="AG161" s="10">
        <v>198688956</v>
      </c>
      <c r="AH161" s="10">
        <v>235506515</v>
      </c>
      <c r="AI161" s="10">
        <v>190468937</v>
      </c>
      <c r="AJ161" s="10">
        <v>0</v>
      </c>
      <c r="AK161" s="10">
        <v>0</v>
      </c>
      <c r="AL161" s="10">
        <v>0</v>
      </c>
      <c r="AM161" s="197">
        <v>5776828392</v>
      </c>
    </row>
    <row r="162" spans="1:39" s="23" customFormat="1" ht="14.4" x14ac:dyDescent="0.3">
      <c r="A162" s="62" t="s">
        <v>404</v>
      </c>
      <c r="B162" s="26" t="s">
        <v>153</v>
      </c>
      <c r="C162" s="10">
        <v>1785338</v>
      </c>
      <c r="D162" s="10">
        <v>0</v>
      </c>
      <c r="E162" s="10">
        <v>0</v>
      </c>
      <c r="F162" s="10">
        <v>0</v>
      </c>
      <c r="G162" s="10">
        <v>0</v>
      </c>
      <c r="H162" s="10">
        <v>2371994247</v>
      </c>
      <c r="I162" s="10">
        <v>22480245</v>
      </c>
      <c r="J162" s="10">
        <v>0</v>
      </c>
      <c r="K162" s="10">
        <v>0</v>
      </c>
      <c r="L162" s="10">
        <v>321204632</v>
      </c>
      <c r="M162" s="10">
        <v>0</v>
      </c>
      <c r="N162" s="10">
        <v>962119</v>
      </c>
      <c r="O162" s="10">
        <v>136957760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7572897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4860000</v>
      </c>
      <c r="AB162" s="10">
        <v>0</v>
      </c>
      <c r="AC162" s="10">
        <v>0</v>
      </c>
      <c r="AD162" s="10">
        <v>0</v>
      </c>
      <c r="AE162" s="10">
        <v>1198813368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97">
        <v>4066630606</v>
      </c>
    </row>
    <row r="163" spans="1:39" s="23" customFormat="1" ht="14.4" x14ac:dyDescent="0.3">
      <c r="A163" s="62" t="s">
        <v>405</v>
      </c>
      <c r="B163" s="26" t="s">
        <v>154</v>
      </c>
      <c r="C163" s="10">
        <v>3881385</v>
      </c>
      <c r="D163" s="10">
        <v>4499000</v>
      </c>
      <c r="E163" s="10">
        <v>32330908</v>
      </c>
      <c r="F163" s="10">
        <v>3310646</v>
      </c>
      <c r="G163" s="10">
        <v>24715663</v>
      </c>
      <c r="H163" s="10">
        <v>211121871</v>
      </c>
      <c r="I163" s="10">
        <v>6785066</v>
      </c>
      <c r="J163" s="10">
        <v>0</v>
      </c>
      <c r="K163" s="10">
        <v>12679069</v>
      </c>
      <c r="L163" s="10">
        <v>529467496</v>
      </c>
      <c r="M163" s="10">
        <v>70570595</v>
      </c>
      <c r="N163" s="10">
        <v>175490142</v>
      </c>
      <c r="O163" s="10">
        <v>381871461</v>
      </c>
      <c r="P163" s="10">
        <v>72493951</v>
      </c>
      <c r="Q163" s="10">
        <v>188239203</v>
      </c>
      <c r="R163" s="10">
        <v>1539003812</v>
      </c>
      <c r="S163" s="10">
        <v>31002116</v>
      </c>
      <c r="T163" s="10">
        <v>60821156</v>
      </c>
      <c r="U163" s="10">
        <v>311959899</v>
      </c>
      <c r="V163" s="10">
        <v>45155552</v>
      </c>
      <c r="W163" s="10">
        <v>163541421</v>
      </c>
      <c r="X163" s="10">
        <v>93138922</v>
      </c>
      <c r="Y163" s="10">
        <v>13483782</v>
      </c>
      <c r="Z163" s="10">
        <v>118739241</v>
      </c>
      <c r="AA163" s="10">
        <v>1228123619</v>
      </c>
      <c r="AB163" s="10">
        <v>5881978</v>
      </c>
      <c r="AC163" s="10">
        <v>110650498</v>
      </c>
      <c r="AD163" s="10">
        <v>707008587</v>
      </c>
      <c r="AE163" s="10">
        <v>82229335</v>
      </c>
      <c r="AF163" s="10">
        <v>833359999</v>
      </c>
      <c r="AG163" s="10">
        <v>29169303</v>
      </c>
      <c r="AH163" s="10">
        <v>0</v>
      </c>
      <c r="AI163" s="10">
        <v>7002410</v>
      </c>
      <c r="AJ163" s="10">
        <v>332449518</v>
      </c>
      <c r="AK163" s="10">
        <v>0</v>
      </c>
      <c r="AL163" s="10">
        <v>0</v>
      </c>
      <c r="AM163" s="197">
        <v>7430177604</v>
      </c>
    </row>
    <row r="164" spans="1:39" s="23" customFormat="1" ht="14.4" x14ac:dyDescent="0.3">
      <c r="A164" s="62" t="s">
        <v>406</v>
      </c>
      <c r="B164" s="26" t="s">
        <v>155</v>
      </c>
      <c r="C164" s="10">
        <v>776565835</v>
      </c>
      <c r="D164" s="10">
        <v>0</v>
      </c>
      <c r="E164" s="10">
        <v>0</v>
      </c>
      <c r="F164" s="10">
        <v>4258873</v>
      </c>
      <c r="G164" s="10">
        <v>0</v>
      </c>
      <c r="H164" s="10">
        <v>1683400294</v>
      </c>
      <c r="I164" s="10">
        <v>0</v>
      </c>
      <c r="J164" s="10">
        <v>0</v>
      </c>
      <c r="K164" s="10">
        <v>15152766</v>
      </c>
      <c r="L164" s="10">
        <v>71599710</v>
      </c>
      <c r="M164" s="10">
        <v>18602703</v>
      </c>
      <c r="N164" s="10">
        <v>339094193</v>
      </c>
      <c r="O164" s="10">
        <v>778806349</v>
      </c>
      <c r="P164" s="10">
        <v>0</v>
      </c>
      <c r="Q164" s="10">
        <v>161362715</v>
      </c>
      <c r="R164" s="10">
        <v>19843828</v>
      </c>
      <c r="S164" s="10">
        <v>4368222</v>
      </c>
      <c r="T164" s="10">
        <v>0</v>
      </c>
      <c r="U164" s="10">
        <v>684491065</v>
      </c>
      <c r="V164" s="10">
        <v>0</v>
      </c>
      <c r="W164" s="10">
        <v>498406365</v>
      </c>
      <c r="X164" s="10">
        <v>0</v>
      </c>
      <c r="Y164" s="10">
        <v>0</v>
      </c>
      <c r="Z164" s="10">
        <v>405128779</v>
      </c>
      <c r="AA164" s="10">
        <v>649899937</v>
      </c>
      <c r="AB164" s="10">
        <v>15996433</v>
      </c>
      <c r="AC164" s="10">
        <v>974274666</v>
      </c>
      <c r="AD164" s="10">
        <v>389499506</v>
      </c>
      <c r="AE164" s="10">
        <v>1826433</v>
      </c>
      <c r="AF164" s="10">
        <v>388662003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0">
        <v>0</v>
      </c>
      <c r="AM164" s="197">
        <v>7881240675</v>
      </c>
    </row>
    <row r="165" spans="1:39" s="23" customFormat="1" ht="14.4" x14ac:dyDescent="0.3">
      <c r="A165" s="62" t="s">
        <v>407</v>
      </c>
      <c r="B165" s="26" t="s">
        <v>70</v>
      </c>
      <c r="C165" s="10">
        <v>0</v>
      </c>
      <c r="D165" s="10">
        <v>27102712</v>
      </c>
      <c r="E165" s="10">
        <v>5722142</v>
      </c>
      <c r="F165" s="10">
        <v>773519</v>
      </c>
      <c r="G165" s="10">
        <v>1632710253</v>
      </c>
      <c r="H165" s="10">
        <v>46214449</v>
      </c>
      <c r="I165" s="10">
        <v>0</v>
      </c>
      <c r="J165" s="10">
        <v>0</v>
      </c>
      <c r="K165" s="10">
        <v>220376677</v>
      </c>
      <c r="L165" s="10">
        <v>187843412</v>
      </c>
      <c r="M165" s="10">
        <v>67551134</v>
      </c>
      <c r="N165" s="10">
        <v>829991</v>
      </c>
      <c r="O165" s="10">
        <v>3910445</v>
      </c>
      <c r="P165" s="10">
        <v>0</v>
      </c>
      <c r="Q165" s="10">
        <v>0</v>
      </c>
      <c r="R165" s="10">
        <v>327796</v>
      </c>
      <c r="S165" s="10">
        <v>0</v>
      </c>
      <c r="T165" s="10">
        <v>4934697183</v>
      </c>
      <c r="U165" s="10">
        <v>1287871420</v>
      </c>
      <c r="V165" s="10">
        <v>39291934</v>
      </c>
      <c r="W165" s="10">
        <v>107496840</v>
      </c>
      <c r="X165" s="10">
        <v>3785766441</v>
      </c>
      <c r="Y165" s="10">
        <v>2502395</v>
      </c>
      <c r="Z165" s="10">
        <v>1711059959</v>
      </c>
      <c r="AA165" s="10">
        <v>1282833925</v>
      </c>
      <c r="AB165" s="10">
        <v>749255578</v>
      </c>
      <c r="AC165" s="10">
        <v>880009687</v>
      </c>
      <c r="AD165" s="10">
        <v>474020228</v>
      </c>
      <c r="AE165" s="10">
        <v>489254195</v>
      </c>
      <c r="AF165" s="10">
        <v>568048710</v>
      </c>
      <c r="AG165" s="10">
        <v>205499158</v>
      </c>
      <c r="AH165" s="10">
        <v>9339393196</v>
      </c>
      <c r="AI165" s="10">
        <v>600452846</v>
      </c>
      <c r="AJ165" s="10">
        <v>742407326</v>
      </c>
      <c r="AK165" s="10">
        <v>159985142</v>
      </c>
      <c r="AL165" s="10">
        <v>7282396</v>
      </c>
      <c r="AM165" s="197">
        <v>29560491089</v>
      </c>
    </row>
    <row r="166" spans="1:39" s="23" customFormat="1" ht="14.4" x14ac:dyDescent="0.3">
      <c r="A166" s="98" t="s">
        <v>408</v>
      </c>
      <c r="B166" s="99" t="s">
        <v>98</v>
      </c>
      <c r="C166" s="97">
        <v>2397814897</v>
      </c>
      <c r="D166" s="97">
        <v>2019182753</v>
      </c>
      <c r="E166" s="97">
        <v>2393680306</v>
      </c>
      <c r="F166" s="97">
        <v>822269039</v>
      </c>
      <c r="G166" s="97">
        <v>4784082427</v>
      </c>
      <c r="H166" s="97">
        <v>9811126830</v>
      </c>
      <c r="I166" s="97">
        <v>1486507505</v>
      </c>
      <c r="J166" s="97">
        <v>937459329</v>
      </c>
      <c r="K166" s="97">
        <v>827506490</v>
      </c>
      <c r="L166" s="97">
        <v>12069857456</v>
      </c>
      <c r="M166" s="97">
        <v>3855840420</v>
      </c>
      <c r="N166" s="97">
        <v>1816986085</v>
      </c>
      <c r="O166" s="97">
        <v>3245383755</v>
      </c>
      <c r="P166" s="97">
        <v>1803402984</v>
      </c>
      <c r="Q166" s="97">
        <v>1347810538</v>
      </c>
      <c r="R166" s="97">
        <v>4013890346</v>
      </c>
      <c r="S166" s="97">
        <v>511342718</v>
      </c>
      <c r="T166" s="97">
        <v>8377154142</v>
      </c>
      <c r="U166" s="97">
        <v>15973042210</v>
      </c>
      <c r="V166" s="97">
        <v>2438344519</v>
      </c>
      <c r="W166" s="97">
        <v>2012224091</v>
      </c>
      <c r="X166" s="97">
        <v>7771921400</v>
      </c>
      <c r="Y166" s="97">
        <v>474448352</v>
      </c>
      <c r="Z166" s="97">
        <v>8010615505</v>
      </c>
      <c r="AA166" s="97">
        <v>4766132647</v>
      </c>
      <c r="AB166" s="97">
        <v>3987202190</v>
      </c>
      <c r="AC166" s="97">
        <v>7256268504</v>
      </c>
      <c r="AD166" s="97">
        <v>3129741409</v>
      </c>
      <c r="AE166" s="97">
        <v>7318797893</v>
      </c>
      <c r="AF166" s="97">
        <v>4090924932</v>
      </c>
      <c r="AG166" s="97">
        <v>2224166148</v>
      </c>
      <c r="AH166" s="97">
        <v>10639982676</v>
      </c>
      <c r="AI166" s="97">
        <v>2232593108</v>
      </c>
      <c r="AJ166" s="97">
        <v>1172637126</v>
      </c>
      <c r="AK166" s="97">
        <v>213241642</v>
      </c>
      <c r="AL166" s="97">
        <v>7282396</v>
      </c>
      <c r="AM166" s="203">
        <v>146240864768</v>
      </c>
    </row>
    <row r="167" spans="1:39" s="23" customFormat="1" ht="14.4" collapsed="1" x14ac:dyDescent="0.3">
      <c r="A167" s="63" t="s">
        <v>36</v>
      </c>
      <c r="B167" s="29" t="s">
        <v>98</v>
      </c>
      <c r="C167" s="28">
        <v>2397814897</v>
      </c>
      <c r="D167" s="28">
        <v>2019182753</v>
      </c>
      <c r="E167" s="28">
        <v>2393680306</v>
      </c>
      <c r="F167" s="28">
        <v>822269039</v>
      </c>
      <c r="G167" s="28">
        <v>4784082427</v>
      </c>
      <c r="H167" s="28">
        <v>9811126830</v>
      </c>
      <c r="I167" s="28">
        <v>1486507505</v>
      </c>
      <c r="J167" s="28">
        <v>937459329</v>
      </c>
      <c r="K167" s="28">
        <v>827506490</v>
      </c>
      <c r="L167" s="28">
        <v>12069857456</v>
      </c>
      <c r="M167" s="28">
        <v>3855840420</v>
      </c>
      <c r="N167" s="28">
        <v>1816986085</v>
      </c>
      <c r="O167" s="28">
        <v>3245383755</v>
      </c>
      <c r="P167" s="28">
        <v>1803402984</v>
      </c>
      <c r="Q167" s="28">
        <v>1347810538</v>
      </c>
      <c r="R167" s="28">
        <v>4013890346</v>
      </c>
      <c r="S167" s="28">
        <v>511342718</v>
      </c>
      <c r="T167" s="28">
        <v>8377154142</v>
      </c>
      <c r="U167" s="28">
        <v>15973042210</v>
      </c>
      <c r="V167" s="28">
        <v>2438344519</v>
      </c>
      <c r="W167" s="28">
        <v>2012224091</v>
      </c>
      <c r="X167" s="28">
        <v>7771921400</v>
      </c>
      <c r="Y167" s="28">
        <v>474448352</v>
      </c>
      <c r="Z167" s="28">
        <v>8010615505</v>
      </c>
      <c r="AA167" s="28">
        <v>4766132647</v>
      </c>
      <c r="AB167" s="28">
        <v>3987202190</v>
      </c>
      <c r="AC167" s="28">
        <v>7256268504</v>
      </c>
      <c r="AD167" s="28">
        <v>3129741409</v>
      </c>
      <c r="AE167" s="28">
        <v>7318797893</v>
      </c>
      <c r="AF167" s="28">
        <v>4090924932</v>
      </c>
      <c r="AG167" s="28">
        <v>2224166148</v>
      </c>
      <c r="AH167" s="28">
        <v>10639982676</v>
      </c>
      <c r="AI167" s="28">
        <v>2232593108</v>
      </c>
      <c r="AJ167" s="28">
        <v>1172637126</v>
      </c>
      <c r="AK167" s="28">
        <v>213241642</v>
      </c>
      <c r="AL167" s="28">
        <v>7282396</v>
      </c>
      <c r="AM167" s="205">
        <v>146240864768</v>
      </c>
    </row>
    <row r="168" spans="1:39" s="23" customFormat="1" ht="14.4" x14ac:dyDescent="0.3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79539000</v>
      </c>
      <c r="I168" s="10">
        <v>5475455</v>
      </c>
      <c r="J168" s="10">
        <v>0</v>
      </c>
      <c r="K168" s="10">
        <v>0</v>
      </c>
      <c r="L168" s="10">
        <v>0</v>
      </c>
      <c r="M168" s="10">
        <v>19235000</v>
      </c>
      <c r="N168" s="10">
        <v>5000000</v>
      </c>
      <c r="O168" s="10">
        <v>10050102</v>
      </c>
      <c r="P168" s="10">
        <v>1363636</v>
      </c>
      <c r="Q168" s="10">
        <v>0</v>
      </c>
      <c r="R168" s="10">
        <v>0</v>
      </c>
      <c r="S168" s="10">
        <v>0</v>
      </c>
      <c r="T168" s="10">
        <v>0</v>
      </c>
      <c r="U168" s="10">
        <v>3454545</v>
      </c>
      <c r="V168" s="10">
        <v>0</v>
      </c>
      <c r="W168" s="10">
        <v>0</v>
      </c>
      <c r="X168" s="10">
        <v>0</v>
      </c>
      <c r="Y168" s="10">
        <v>0</v>
      </c>
      <c r="Z168" s="10">
        <v>18608200</v>
      </c>
      <c r="AA168" s="10">
        <v>0</v>
      </c>
      <c r="AB168" s="10">
        <v>70709530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97">
        <v>213435468</v>
      </c>
    </row>
    <row r="169" spans="1:39" s="23" customFormat="1" ht="14.4" x14ac:dyDescent="0.3">
      <c r="A169" s="62" t="s">
        <v>410</v>
      </c>
      <c r="B169" s="26" t="s">
        <v>144</v>
      </c>
      <c r="C169" s="10">
        <v>0</v>
      </c>
      <c r="D169" s="10">
        <v>0</v>
      </c>
      <c r="E169" s="10">
        <v>6500000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12829091</v>
      </c>
      <c r="M169" s="10">
        <v>5160250</v>
      </c>
      <c r="N169" s="10">
        <v>0</v>
      </c>
      <c r="O169" s="10">
        <v>0</v>
      </c>
      <c r="P169" s="10">
        <v>0</v>
      </c>
      <c r="Q169" s="10">
        <v>60000000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345455</v>
      </c>
      <c r="AA169" s="10">
        <v>0</v>
      </c>
      <c r="AB169" s="10">
        <v>0</v>
      </c>
      <c r="AC169" s="10">
        <v>33041831</v>
      </c>
      <c r="AD169" s="10">
        <v>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0">
        <v>0</v>
      </c>
      <c r="AM169" s="197">
        <v>117876627</v>
      </c>
    </row>
    <row r="170" spans="1:39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0">
        <v>0</v>
      </c>
      <c r="AM170" s="197">
        <v>0</v>
      </c>
    </row>
    <row r="171" spans="1:39" s="23" customFormat="1" ht="14.4" x14ac:dyDescent="0.3">
      <c r="A171" s="62" t="s">
        <v>412</v>
      </c>
      <c r="B171" s="26" t="s">
        <v>146</v>
      </c>
      <c r="C171" s="10">
        <v>153473195</v>
      </c>
      <c r="D171" s="10">
        <v>93207834</v>
      </c>
      <c r="E171" s="10">
        <v>13044277</v>
      </c>
      <c r="F171" s="10">
        <v>182524248</v>
      </c>
      <c r="G171" s="10">
        <v>390133059</v>
      </c>
      <c r="H171" s="10">
        <v>2087827594</v>
      </c>
      <c r="I171" s="10">
        <v>729883001</v>
      </c>
      <c r="J171" s="10">
        <v>76878930</v>
      </c>
      <c r="K171" s="10">
        <v>100806456</v>
      </c>
      <c r="L171" s="10">
        <v>42112669</v>
      </c>
      <c r="M171" s="10">
        <v>1017956558</v>
      </c>
      <c r="N171" s="10">
        <v>14103782</v>
      </c>
      <c r="O171" s="10">
        <v>290026664</v>
      </c>
      <c r="P171" s="10">
        <v>106909452</v>
      </c>
      <c r="Q171" s="10">
        <v>97160108</v>
      </c>
      <c r="R171" s="10">
        <v>90294270</v>
      </c>
      <c r="S171" s="10">
        <v>39653790</v>
      </c>
      <c r="T171" s="10">
        <v>1532584440</v>
      </c>
      <c r="U171" s="10">
        <v>383770037</v>
      </c>
      <c r="V171" s="10">
        <v>409558360</v>
      </c>
      <c r="W171" s="10">
        <v>84367013</v>
      </c>
      <c r="X171" s="10">
        <v>633622246</v>
      </c>
      <c r="Y171" s="10">
        <v>41772727</v>
      </c>
      <c r="Z171" s="10">
        <v>2495192750</v>
      </c>
      <c r="AA171" s="10">
        <v>314532862</v>
      </c>
      <c r="AB171" s="10">
        <v>1390934504</v>
      </c>
      <c r="AC171" s="10">
        <v>1707349034</v>
      </c>
      <c r="AD171" s="10">
        <v>255051861</v>
      </c>
      <c r="AE171" s="10">
        <v>743335922</v>
      </c>
      <c r="AF171" s="10">
        <v>459477632</v>
      </c>
      <c r="AG171" s="10">
        <v>195946512</v>
      </c>
      <c r="AH171" s="10">
        <v>0</v>
      </c>
      <c r="AI171" s="10">
        <v>5455000</v>
      </c>
      <c r="AJ171" s="10">
        <v>0</v>
      </c>
      <c r="AK171" s="10">
        <v>0</v>
      </c>
      <c r="AL171" s="10">
        <v>0</v>
      </c>
      <c r="AM171" s="197">
        <v>16178946787</v>
      </c>
    </row>
    <row r="172" spans="1:39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0">
        <v>0</v>
      </c>
      <c r="AM172" s="197">
        <v>0</v>
      </c>
    </row>
    <row r="173" spans="1:39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115995936</v>
      </c>
      <c r="F173" s="10">
        <v>0</v>
      </c>
      <c r="G173" s="10">
        <v>0</v>
      </c>
      <c r="H173" s="10">
        <v>906500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20000000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0">
        <v>0</v>
      </c>
      <c r="AM173" s="197">
        <v>136902436</v>
      </c>
    </row>
    <row r="174" spans="1:39" s="23" customFormat="1" ht="14.4" x14ac:dyDescent="0.3">
      <c r="A174" s="62" t="s">
        <v>415</v>
      </c>
      <c r="B174" s="26" t="s">
        <v>149</v>
      </c>
      <c r="C174" s="10">
        <v>0</v>
      </c>
      <c r="D174" s="10">
        <v>2005208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1471637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5740907</v>
      </c>
      <c r="AB174" s="10">
        <v>8652055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0">
        <v>0</v>
      </c>
      <c r="AM174" s="197">
        <v>17869807</v>
      </c>
    </row>
    <row r="175" spans="1:39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0">
        <v>0</v>
      </c>
      <c r="AM175" s="197">
        <v>0</v>
      </c>
    </row>
    <row r="176" spans="1:39" s="23" customFormat="1" ht="14.4" x14ac:dyDescent="0.3">
      <c r="A176" s="62" t="s">
        <v>417</v>
      </c>
      <c r="B176" s="26" t="s">
        <v>151</v>
      </c>
      <c r="C176" s="10">
        <v>0</v>
      </c>
      <c r="D176" s="10">
        <v>8681818</v>
      </c>
      <c r="E176" s="10">
        <v>0</v>
      </c>
      <c r="F176" s="10">
        <v>0</v>
      </c>
      <c r="G176" s="10">
        <v>22336468</v>
      </c>
      <c r="H176" s="10">
        <v>3050000</v>
      </c>
      <c r="I176" s="10">
        <v>0</v>
      </c>
      <c r="J176" s="10">
        <v>0</v>
      </c>
      <c r="K176" s="10">
        <v>0</v>
      </c>
      <c r="L176" s="10">
        <v>0</v>
      </c>
      <c r="M176" s="10">
        <v>4170454</v>
      </c>
      <c r="N176" s="10">
        <v>1200000</v>
      </c>
      <c r="O176" s="10">
        <v>517000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381818</v>
      </c>
      <c r="X176" s="10">
        <v>23000000</v>
      </c>
      <c r="Y176" s="10">
        <v>0</v>
      </c>
      <c r="Z176" s="10">
        <v>454545</v>
      </c>
      <c r="AA176" s="10">
        <v>0</v>
      </c>
      <c r="AB176" s="10">
        <v>0</v>
      </c>
      <c r="AC176" s="10">
        <v>1200000</v>
      </c>
      <c r="AD176" s="10">
        <v>0</v>
      </c>
      <c r="AE176" s="10">
        <v>1409090</v>
      </c>
      <c r="AF176" s="10">
        <v>0</v>
      </c>
      <c r="AG176" s="10">
        <v>0</v>
      </c>
      <c r="AH176" s="10">
        <v>0</v>
      </c>
      <c r="AI176" s="10">
        <v>363636</v>
      </c>
      <c r="AJ176" s="10">
        <v>0</v>
      </c>
      <c r="AK176" s="10">
        <v>0</v>
      </c>
      <c r="AL176" s="10">
        <v>0</v>
      </c>
      <c r="AM176" s="197">
        <v>66764829</v>
      </c>
    </row>
    <row r="177" spans="1:39" s="23" customFormat="1" ht="14.4" x14ac:dyDescent="0.3">
      <c r="A177" s="62" t="s">
        <v>418</v>
      </c>
      <c r="B177" s="26" t="s">
        <v>152</v>
      </c>
      <c r="C177" s="10">
        <v>3500000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2531818</v>
      </c>
      <c r="N177" s="10">
        <v>0</v>
      </c>
      <c r="O177" s="10">
        <v>0</v>
      </c>
      <c r="P177" s="10">
        <v>1500000</v>
      </c>
      <c r="Q177" s="10">
        <v>0</v>
      </c>
      <c r="R177" s="10">
        <v>0</v>
      </c>
      <c r="S177" s="10">
        <v>0</v>
      </c>
      <c r="T177" s="10">
        <v>0</v>
      </c>
      <c r="U177" s="10">
        <v>12425000</v>
      </c>
      <c r="V177" s="10">
        <v>0</v>
      </c>
      <c r="W177" s="10">
        <v>0</v>
      </c>
      <c r="X177" s="10">
        <v>0</v>
      </c>
      <c r="Y177" s="10">
        <v>0</v>
      </c>
      <c r="Z177" s="10">
        <v>9663636</v>
      </c>
      <c r="AA177" s="10">
        <v>0</v>
      </c>
      <c r="AB177" s="10">
        <v>12064693</v>
      </c>
      <c r="AC177" s="10">
        <v>300000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0">
        <v>0</v>
      </c>
      <c r="AM177" s="197">
        <v>41985147</v>
      </c>
    </row>
    <row r="178" spans="1:39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0">
        <v>0</v>
      </c>
      <c r="AM178" s="197">
        <v>0</v>
      </c>
    </row>
    <row r="179" spans="1:39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13502220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0">
        <v>0</v>
      </c>
      <c r="AM179" s="197">
        <v>13502220</v>
      </c>
    </row>
    <row r="180" spans="1:39" s="23" customFormat="1" ht="14.4" x14ac:dyDescent="0.3">
      <c r="A180" s="62" t="s">
        <v>421</v>
      </c>
      <c r="B180" s="26" t="s">
        <v>155</v>
      </c>
      <c r="C180" s="10">
        <v>15661165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118545000</v>
      </c>
      <c r="P180" s="10">
        <v>0</v>
      </c>
      <c r="Q180" s="10">
        <v>0</v>
      </c>
      <c r="R180" s="10">
        <v>262515965</v>
      </c>
      <c r="S180" s="10">
        <v>0</v>
      </c>
      <c r="T180" s="10">
        <v>0</v>
      </c>
      <c r="U180" s="10">
        <v>164592250</v>
      </c>
      <c r="V180" s="10">
        <v>0</v>
      </c>
      <c r="W180" s="10">
        <v>139821939</v>
      </c>
      <c r="X180" s="10">
        <v>0</v>
      </c>
      <c r="Y180" s="10">
        <v>0</v>
      </c>
      <c r="Z180" s="10">
        <v>96529009</v>
      </c>
      <c r="AA180" s="10">
        <v>314955044</v>
      </c>
      <c r="AB180" s="10">
        <v>0</v>
      </c>
      <c r="AC180" s="10">
        <v>303160000</v>
      </c>
      <c r="AD180" s="10">
        <v>0</v>
      </c>
      <c r="AE180" s="10">
        <v>0</v>
      </c>
      <c r="AF180" s="10">
        <v>85000000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0">
        <v>0</v>
      </c>
      <c r="AM180" s="197">
        <v>1500780372</v>
      </c>
    </row>
    <row r="181" spans="1:39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0">
        <v>0</v>
      </c>
      <c r="AM181" s="197">
        <v>0</v>
      </c>
    </row>
    <row r="182" spans="1:39" s="23" customFormat="1" ht="14.4" x14ac:dyDescent="0.3">
      <c r="A182" s="98" t="s">
        <v>423</v>
      </c>
      <c r="B182" s="99" t="s">
        <v>164</v>
      </c>
      <c r="C182" s="97">
        <v>172634360</v>
      </c>
      <c r="D182" s="97">
        <v>103894860</v>
      </c>
      <c r="E182" s="97">
        <v>135540213</v>
      </c>
      <c r="F182" s="97">
        <v>182524248</v>
      </c>
      <c r="G182" s="97">
        <v>412469527</v>
      </c>
      <c r="H182" s="97">
        <v>2171323094</v>
      </c>
      <c r="I182" s="97">
        <v>735358456</v>
      </c>
      <c r="J182" s="97">
        <v>76878930</v>
      </c>
      <c r="K182" s="97">
        <v>100806456</v>
      </c>
      <c r="L182" s="97">
        <v>56413397</v>
      </c>
      <c r="M182" s="97">
        <v>1049054080</v>
      </c>
      <c r="N182" s="97">
        <v>20303782</v>
      </c>
      <c r="O182" s="97">
        <v>419138766</v>
      </c>
      <c r="P182" s="97">
        <v>109773088</v>
      </c>
      <c r="Q182" s="97">
        <v>157160108</v>
      </c>
      <c r="R182" s="97">
        <v>352810235</v>
      </c>
      <c r="S182" s="97">
        <v>39653790</v>
      </c>
      <c r="T182" s="97">
        <v>1532584440</v>
      </c>
      <c r="U182" s="97">
        <v>564241832</v>
      </c>
      <c r="V182" s="97">
        <v>409558360</v>
      </c>
      <c r="W182" s="97">
        <v>224570770</v>
      </c>
      <c r="X182" s="97">
        <v>656622246</v>
      </c>
      <c r="Y182" s="97">
        <v>41772727</v>
      </c>
      <c r="Z182" s="97">
        <v>2620793595</v>
      </c>
      <c r="AA182" s="97">
        <v>635228813</v>
      </c>
      <c r="AB182" s="97">
        <v>1515863002</v>
      </c>
      <c r="AC182" s="97">
        <v>2045050865</v>
      </c>
      <c r="AD182" s="97">
        <v>255051861</v>
      </c>
      <c r="AE182" s="97">
        <v>744745012</v>
      </c>
      <c r="AF182" s="97">
        <v>544477632</v>
      </c>
      <c r="AG182" s="97">
        <v>195946512</v>
      </c>
      <c r="AH182" s="97">
        <v>0</v>
      </c>
      <c r="AI182" s="97">
        <v>5818636</v>
      </c>
      <c r="AJ182" s="97">
        <v>0</v>
      </c>
      <c r="AK182" s="97">
        <v>0</v>
      </c>
      <c r="AL182" s="97">
        <v>0</v>
      </c>
      <c r="AM182" s="203">
        <v>18288063693</v>
      </c>
    </row>
    <row r="183" spans="1:39" s="23" customFormat="1" ht="14.4" collapsed="1" x14ac:dyDescent="0.3">
      <c r="A183" s="63" t="s">
        <v>37</v>
      </c>
      <c r="B183" s="29" t="s">
        <v>1360</v>
      </c>
      <c r="C183" s="28">
        <v>172634360</v>
      </c>
      <c r="D183" s="28">
        <v>103894860</v>
      </c>
      <c r="E183" s="28">
        <v>135540213</v>
      </c>
      <c r="F183" s="28">
        <v>182524248</v>
      </c>
      <c r="G183" s="28">
        <v>412469527</v>
      </c>
      <c r="H183" s="28">
        <v>2171323094</v>
      </c>
      <c r="I183" s="28">
        <v>735358456</v>
      </c>
      <c r="J183" s="28">
        <v>76878930</v>
      </c>
      <c r="K183" s="28">
        <v>100806456</v>
      </c>
      <c r="L183" s="28">
        <v>56413397</v>
      </c>
      <c r="M183" s="28">
        <v>1049054080</v>
      </c>
      <c r="N183" s="28">
        <v>20303782</v>
      </c>
      <c r="O183" s="28">
        <v>419138766</v>
      </c>
      <c r="P183" s="28">
        <v>109773088</v>
      </c>
      <c r="Q183" s="28">
        <v>157160108</v>
      </c>
      <c r="R183" s="28">
        <v>352810235</v>
      </c>
      <c r="S183" s="28">
        <v>39653790</v>
      </c>
      <c r="T183" s="28">
        <v>1532584440</v>
      </c>
      <c r="U183" s="28">
        <v>564241832</v>
      </c>
      <c r="V183" s="28">
        <v>409558360</v>
      </c>
      <c r="W183" s="28">
        <v>224570770</v>
      </c>
      <c r="X183" s="28">
        <v>656622246</v>
      </c>
      <c r="Y183" s="28">
        <v>41772727</v>
      </c>
      <c r="Z183" s="28">
        <v>2620793595</v>
      </c>
      <c r="AA183" s="28">
        <v>635228813</v>
      </c>
      <c r="AB183" s="28">
        <v>1515863002</v>
      </c>
      <c r="AC183" s="28">
        <v>2045050865</v>
      </c>
      <c r="AD183" s="28">
        <v>255051861</v>
      </c>
      <c r="AE183" s="28">
        <v>744745012</v>
      </c>
      <c r="AF183" s="28">
        <v>544477632</v>
      </c>
      <c r="AG183" s="28">
        <v>195946512</v>
      </c>
      <c r="AH183" s="28">
        <v>0</v>
      </c>
      <c r="AI183" s="28">
        <v>5818636</v>
      </c>
      <c r="AJ183" s="28">
        <v>0</v>
      </c>
      <c r="AK183" s="28">
        <v>0</v>
      </c>
      <c r="AL183" s="28">
        <v>0</v>
      </c>
      <c r="AM183" s="205">
        <v>18288063693</v>
      </c>
    </row>
    <row r="184" spans="1:39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246000</v>
      </c>
      <c r="F184" s="10">
        <v>0</v>
      </c>
      <c r="G184" s="10">
        <v>21305715</v>
      </c>
      <c r="H184" s="10">
        <v>397005124</v>
      </c>
      <c r="I184" s="10">
        <v>608358</v>
      </c>
      <c r="J184" s="10">
        <v>0</v>
      </c>
      <c r="K184" s="10">
        <v>0</v>
      </c>
      <c r="L184" s="10">
        <v>2986202</v>
      </c>
      <c r="M184" s="10">
        <v>0</v>
      </c>
      <c r="N184" s="10">
        <v>563411</v>
      </c>
      <c r="O184" s="10">
        <v>27247167</v>
      </c>
      <c r="P184" s="10">
        <v>7095727114</v>
      </c>
      <c r="Q184" s="10">
        <v>12470350</v>
      </c>
      <c r="R184" s="10">
        <v>15169388</v>
      </c>
      <c r="S184" s="10">
        <v>0</v>
      </c>
      <c r="T184" s="10">
        <v>0</v>
      </c>
      <c r="U184" s="10">
        <v>0</v>
      </c>
      <c r="V184" s="10">
        <v>16228318</v>
      </c>
      <c r="W184" s="10">
        <v>0</v>
      </c>
      <c r="X184" s="10">
        <v>0</v>
      </c>
      <c r="Y184" s="10">
        <v>0</v>
      </c>
      <c r="Z184" s="10">
        <v>649125</v>
      </c>
      <c r="AA184" s="10">
        <v>719669229</v>
      </c>
      <c r="AB184" s="10">
        <v>0</v>
      </c>
      <c r="AC184" s="10">
        <v>4651504</v>
      </c>
      <c r="AD184" s="10">
        <v>10379673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0">
        <v>0</v>
      </c>
      <c r="AM184" s="197">
        <v>8324906678</v>
      </c>
    </row>
    <row r="185" spans="1:39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45698741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0">
        <v>0</v>
      </c>
      <c r="AM185" s="197">
        <v>45698741</v>
      </c>
    </row>
    <row r="186" spans="1:39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1183479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217049150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0">
        <v>0</v>
      </c>
      <c r="AM186" s="197">
        <v>218232629</v>
      </c>
    </row>
    <row r="187" spans="1:39" s="23" customFormat="1" ht="14.4" x14ac:dyDescent="0.3">
      <c r="A187" s="62" t="s">
        <v>427</v>
      </c>
      <c r="B187" s="26" t="s">
        <v>146</v>
      </c>
      <c r="C187" s="10">
        <v>0</v>
      </c>
      <c r="D187" s="10">
        <v>53644648</v>
      </c>
      <c r="E187" s="10">
        <v>0</v>
      </c>
      <c r="F187" s="10">
        <v>0</v>
      </c>
      <c r="G187" s="10">
        <v>59011585</v>
      </c>
      <c r="H187" s="10">
        <v>77144779</v>
      </c>
      <c r="I187" s="10">
        <v>44639822</v>
      </c>
      <c r="J187" s="10">
        <v>0</v>
      </c>
      <c r="K187" s="10">
        <v>0</v>
      </c>
      <c r="L187" s="10">
        <v>131689988</v>
      </c>
      <c r="M187" s="10">
        <v>0</v>
      </c>
      <c r="N187" s="10">
        <v>0</v>
      </c>
      <c r="O187" s="10">
        <v>325276</v>
      </c>
      <c r="P187" s="10">
        <v>6820941</v>
      </c>
      <c r="Q187" s="10">
        <v>17148047</v>
      </c>
      <c r="R187" s="10">
        <v>4702806</v>
      </c>
      <c r="S187" s="10">
        <v>0</v>
      </c>
      <c r="T187" s="10">
        <v>0</v>
      </c>
      <c r="U187" s="10">
        <v>0</v>
      </c>
      <c r="V187" s="10">
        <v>527005</v>
      </c>
      <c r="W187" s="10">
        <v>0</v>
      </c>
      <c r="X187" s="10">
        <v>0</v>
      </c>
      <c r="Y187" s="10">
        <v>6776668</v>
      </c>
      <c r="Z187" s="10">
        <v>107803969</v>
      </c>
      <c r="AA187" s="10">
        <v>0</v>
      </c>
      <c r="AB187" s="10">
        <v>0</v>
      </c>
      <c r="AC187" s="10">
        <v>99116601</v>
      </c>
      <c r="AD187" s="10">
        <v>0</v>
      </c>
      <c r="AE187" s="10">
        <v>0</v>
      </c>
      <c r="AF187" s="10">
        <v>18811550</v>
      </c>
      <c r="AG187" s="10">
        <v>32771159</v>
      </c>
      <c r="AH187" s="10">
        <v>0</v>
      </c>
      <c r="AI187" s="10">
        <v>0</v>
      </c>
      <c r="AJ187" s="10">
        <v>0</v>
      </c>
      <c r="AK187" s="10">
        <v>0</v>
      </c>
      <c r="AL187" s="10">
        <v>0</v>
      </c>
      <c r="AM187" s="197">
        <v>660934844</v>
      </c>
    </row>
    <row r="188" spans="1:39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0">
        <v>0</v>
      </c>
      <c r="AM188" s="197">
        <v>0</v>
      </c>
    </row>
    <row r="189" spans="1:39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0">
        <v>0</v>
      </c>
      <c r="AM189" s="197">
        <v>0</v>
      </c>
    </row>
    <row r="190" spans="1:39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14075212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0">
        <v>0</v>
      </c>
      <c r="AM190" s="197">
        <v>14075212</v>
      </c>
    </row>
    <row r="191" spans="1:39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0">
        <v>0</v>
      </c>
      <c r="AM191" s="197">
        <v>0</v>
      </c>
    </row>
    <row r="192" spans="1:39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19935287</v>
      </c>
      <c r="I192" s="10">
        <v>3199859</v>
      </c>
      <c r="J192" s="10">
        <v>0</v>
      </c>
      <c r="K192" s="10">
        <v>0</v>
      </c>
      <c r="L192" s="10">
        <v>0</v>
      </c>
      <c r="M192" s="10">
        <v>0</v>
      </c>
      <c r="N192" s="10">
        <v>71746401</v>
      </c>
      <c r="O192" s="10">
        <v>114692103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15352388</v>
      </c>
      <c r="AB192" s="10">
        <v>0</v>
      </c>
      <c r="AC192" s="10">
        <v>12892132</v>
      </c>
      <c r="AD192" s="10">
        <v>0</v>
      </c>
      <c r="AE192" s="10">
        <v>123767</v>
      </c>
      <c r="AF192" s="10">
        <v>0</v>
      </c>
      <c r="AG192" s="10">
        <v>1075150</v>
      </c>
      <c r="AH192" s="10">
        <v>0</v>
      </c>
      <c r="AI192" s="10">
        <v>0</v>
      </c>
      <c r="AJ192" s="10">
        <v>0</v>
      </c>
      <c r="AK192" s="10">
        <v>0</v>
      </c>
      <c r="AL192" s="10">
        <v>0</v>
      </c>
      <c r="AM192" s="197">
        <v>239017087</v>
      </c>
    </row>
    <row r="193" spans="1:39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4436585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2976328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932736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0">
        <v>0</v>
      </c>
      <c r="AM193" s="197">
        <v>8345649</v>
      </c>
    </row>
    <row r="194" spans="1:39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0">
        <v>0</v>
      </c>
      <c r="AM194" s="197">
        <v>0</v>
      </c>
    </row>
    <row r="195" spans="1:39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100659243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987841</v>
      </c>
      <c r="O195" s="10">
        <v>0</v>
      </c>
      <c r="P195" s="10">
        <v>0</v>
      </c>
      <c r="Q195" s="10">
        <v>34964001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34521260</v>
      </c>
      <c r="Y195" s="10">
        <v>0</v>
      </c>
      <c r="Z195" s="10">
        <v>67964160</v>
      </c>
      <c r="AA195" s="10">
        <v>0</v>
      </c>
      <c r="AB195" s="10">
        <v>0</v>
      </c>
      <c r="AC195" s="10">
        <v>48401820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0">
        <v>0</v>
      </c>
      <c r="AM195" s="197">
        <v>287498325</v>
      </c>
    </row>
    <row r="196" spans="1:39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0">
        <v>0</v>
      </c>
      <c r="AM196" s="197">
        <v>0</v>
      </c>
    </row>
    <row r="197" spans="1:39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45282376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946480025</v>
      </c>
      <c r="AA197" s="10">
        <v>0</v>
      </c>
      <c r="AB197" s="10">
        <v>0</v>
      </c>
      <c r="AC197" s="10">
        <v>9740184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0">
        <v>0</v>
      </c>
      <c r="AM197" s="197">
        <v>1001502585</v>
      </c>
    </row>
    <row r="198" spans="1:39" s="23" customFormat="1" ht="14.4" x14ac:dyDescent="0.3">
      <c r="A198" s="98" t="s">
        <v>438</v>
      </c>
      <c r="B198" s="99" t="s">
        <v>156</v>
      </c>
      <c r="C198" s="97">
        <v>0</v>
      </c>
      <c r="D198" s="97">
        <v>53644648</v>
      </c>
      <c r="E198" s="97">
        <v>246000</v>
      </c>
      <c r="F198" s="97">
        <v>0</v>
      </c>
      <c r="G198" s="97">
        <v>180976543</v>
      </c>
      <c r="H198" s="97">
        <v>513780466</v>
      </c>
      <c r="I198" s="97">
        <v>48448039</v>
      </c>
      <c r="J198" s="97">
        <v>0</v>
      </c>
      <c r="K198" s="97">
        <v>45698741</v>
      </c>
      <c r="L198" s="97">
        <v>179958566</v>
      </c>
      <c r="M198" s="97">
        <v>0</v>
      </c>
      <c r="N198" s="97">
        <v>76273981</v>
      </c>
      <c r="O198" s="97">
        <v>142264546</v>
      </c>
      <c r="P198" s="97">
        <v>7102548055</v>
      </c>
      <c r="Q198" s="97">
        <v>64582398</v>
      </c>
      <c r="R198" s="97">
        <v>19872194</v>
      </c>
      <c r="S198" s="97">
        <v>0</v>
      </c>
      <c r="T198" s="97">
        <v>0</v>
      </c>
      <c r="U198" s="97">
        <v>0</v>
      </c>
      <c r="V198" s="97">
        <v>16755323</v>
      </c>
      <c r="W198" s="97">
        <v>0</v>
      </c>
      <c r="X198" s="97">
        <v>34521260</v>
      </c>
      <c r="Y198" s="97">
        <v>6776668</v>
      </c>
      <c r="Z198" s="97">
        <v>1339946429</v>
      </c>
      <c r="AA198" s="97">
        <v>735021617</v>
      </c>
      <c r="AB198" s="97">
        <v>0</v>
      </c>
      <c r="AC198" s="97">
        <v>175734977</v>
      </c>
      <c r="AD198" s="97">
        <v>10379673</v>
      </c>
      <c r="AE198" s="97">
        <v>123767</v>
      </c>
      <c r="AF198" s="97">
        <v>18811550</v>
      </c>
      <c r="AG198" s="97">
        <v>33846309</v>
      </c>
      <c r="AH198" s="97">
        <v>0</v>
      </c>
      <c r="AI198" s="97">
        <v>0</v>
      </c>
      <c r="AJ198" s="97">
        <v>0</v>
      </c>
      <c r="AK198" s="97">
        <v>0</v>
      </c>
      <c r="AL198" s="97">
        <v>0</v>
      </c>
      <c r="AM198" s="203">
        <v>10800211750</v>
      </c>
    </row>
    <row r="199" spans="1:39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0">
        <v>0</v>
      </c>
      <c r="AM199" s="197">
        <v>0</v>
      </c>
    </row>
    <row r="200" spans="1:39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0">
        <v>0</v>
      </c>
      <c r="AM200" s="197">
        <v>0</v>
      </c>
    </row>
    <row r="201" spans="1:39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0">
        <v>0</v>
      </c>
      <c r="AM201" s="197">
        <v>0</v>
      </c>
    </row>
    <row r="202" spans="1:39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0">
        <v>0</v>
      </c>
      <c r="AM202" s="197">
        <v>0</v>
      </c>
    </row>
    <row r="203" spans="1:39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0">
        <v>0</v>
      </c>
      <c r="AM203" s="197">
        <v>0</v>
      </c>
    </row>
    <row r="204" spans="1:39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0">
        <v>0</v>
      </c>
      <c r="AM204" s="197">
        <v>0</v>
      </c>
    </row>
    <row r="205" spans="1:39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0">
        <v>0</v>
      </c>
      <c r="AM205" s="197">
        <v>0</v>
      </c>
    </row>
    <row r="206" spans="1:39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0">
        <v>0</v>
      </c>
      <c r="AM206" s="197">
        <v>0</v>
      </c>
    </row>
    <row r="207" spans="1:39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0">
        <v>0</v>
      </c>
      <c r="AM207" s="197">
        <v>0</v>
      </c>
    </row>
    <row r="208" spans="1:39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97">
        <v>0</v>
      </c>
    </row>
    <row r="209" spans="1:39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0">
        <v>0</v>
      </c>
      <c r="AM209" s="197">
        <v>0</v>
      </c>
    </row>
    <row r="210" spans="1:39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0">
        <v>0</v>
      </c>
      <c r="AM210" s="197">
        <v>0</v>
      </c>
    </row>
    <row r="211" spans="1:39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0">
        <v>0</v>
      </c>
      <c r="AM211" s="197">
        <v>0</v>
      </c>
    </row>
    <row r="212" spans="1:39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0">
        <v>0</v>
      </c>
      <c r="AM212" s="197">
        <v>0</v>
      </c>
    </row>
    <row r="213" spans="1:39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97">
        <v>0</v>
      </c>
      <c r="AM213" s="203">
        <v>0</v>
      </c>
    </row>
    <row r="214" spans="1:39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53644648</v>
      </c>
      <c r="E214" s="28">
        <v>246000</v>
      </c>
      <c r="F214" s="28">
        <v>0</v>
      </c>
      <c r="G214" s="28">
        <v>180976543</v>
      </c>
      <c r="H214" s="28">
        <v>513780466</v>
      </c>
      <c r="I214" s="28">
        <v>48448039</v>
      </c>
      <c r="J214" s="28">
        <v>0</v>
      </c>
      <c r="K214" s="28">
        <v>45698741</v>
      </c>
      <c r="L214" s="28">
        <v>179958566</v>
      </c>
      <c r="M214" s="28">
        <v>0</v>
      </c>
      <c r="N214" s="28">
        <v>76273981</v>
      </c>
      <c r="O214" s="28">
        <v>142264546</v>
      </c>
      <c r="P214" s="28">
        <v>7102548055</v>
      </c>
      <c r="Q214" s="28">
        <v>64582398</v>
      </c>
      <c r="R214" s="28">
        <v>19872194</v>
      </c>
      <c r="S214" s="28">
        <v>0</v>
      </c>
      <c r="T214" s="28">
        <v>0</v>
      </c>
      <c r="U214" s="28">
        <v>0</v>
      </c>
      <c r="V214" s="28">
        <v>16755323</v>
      </c>
      <c r="W214" s="28">
        <v>0</v>
      </c>
      <c r="X214" s="28">
        <v>34521260</v>
      </c>
      <c r="Y214" s="28">
        <v>6776668</v>
      </c>
      <c r="Z214" s="28">
        <v>1339946429</v>
      </c>
      <c r="AA214" s="28">
        <v>735021617</v>
      </c>
      <c r="AB214" s="28">
        <v>0</v>
      </c>
      <c r="AC214" s="28">
        <v>175734977</v>
      </c>
      <c r="AD214" s="28">
        <v>10379673</v>
      </c>
      <c r="AE214" s="28">
        <v>123767</v>
      </c>
      <c r="AF214" s="28">
        <v>18811550</v>
      </c>
      <c r="AG214" s="28">
        <v>33846309</v>
      </c>
      <c r="AH214" s="28">
        <v>0</v>
      </c>
      <c r="AI214" s="28">
        <v>0</v>
      </c>
      <c r="AJ214" s="28">
        <v>0</v>
      </c>
      <c r="AK214" s="28">
        <v>0</v>
      </c>
      <c r="AL214" s="28">
        <v>0</v>
      </c>
      <c r="AM214" s="205">
        <v>10800211750</v>
      </c>
    </row>
    <row r="215" spans="1:39" s="23" customFormat="1" ht="14.4" x14ac:dyDescent="0.3">
      <c r="A215" s="62" t="s">
        <v>454</v>
      </c>
      <c r="B215" s="26" t="s">
        <v>143</v>
      </c>
      <c r="C215" s="10">
        <v>248486508</v>
      </c>
      <c r="D215" s="10">
        <v>0</v>
      </c>
      <c r="E215" s="10">
        <v>634862050</v>
      </c>
      <c r="F215" s="10">
        <v>0</v>
      </c>
      <c r="G215" s="10">
        <v>257624182</v>
      </c>
      <c r="H215" s="10">
        <v>2013383246</v>
      </c>
      <c r="I215" s="10">
        <v>0</v>
      </c>
      <c r="J215" s="10">
        <v>0</v>
      </c>
      <c r="K215" s="10">
        <v>1935599</v>
      </c>
      <c r="L215" s="10">
        <v>5322729659</v>
      </c>
      <c r="M215" s="10">
        <v>3315044592</v>
      </c>
      <c r="N215" s="10">
        <v>277972528</v>
      </c>
      <c r="O215" s="10">
        <v>809255682</v>
      </c>
      <c r="P215" s="10">
        <v>0</v>
      </c>
      <c r="Q215" s="10">
        <v>2307771</v>
      </c>
      <c r="R215" s="10">
        <v>0</v>
      </c>
      <c r="S215" s="10">
        <v>0</v>
      </c>
      <c r="T215" s="10">
        <v>6889351290</v>
      </c>
      <c r="U215" s="10">
        <v>37238642833</v>
      </c>
      <c r="V215" s="10">
        <v>0</v>
      </c>
      <c r="W215" s="10">
        <v>0</v>
      </c>
      <c r="X215" s="10">
        <v>0</v>
      </c>
      <c r="Y215" s="10">
        <v>7884790</v>
      </c>
      <c r="Z215" s="10">
        <v>0</v>
      </c>
      <c r="AA215" s="10">
        <v>4126020894</v>
      </c>
      <c r="AB215" s="10">
        <v>8108415617</v>
      </c>
      <c r="AC215" s="10">
        <v>50905836</v>
      </c>
      <c r="AD215" s="10">
        <v>0</v>
      </c>
      <c r="AE215" s="10">
        <v>286711646</v>
      </c>
      <c r="AF215" s="10">
        <v>0</v>
      </c>
      <c r="AG215" s="10">
        <v>31649227</v>
      </c>
      <c r="AH215" s="10">
        <v>0</v>
      </c>
      <c r="AI215" s="10">
        <v>11424726</v>
      </c>
      <c r="AJ215" s="10">
        <v>1072320</v>
      </c>
      <c r="AK215" s="10">
        <v>0</v>
      </c>
      <c r="AL215" s="10">
        <v>0</v>
      </c>
      <c r="AM215" s="197">
        <v>69635680996</v>
      </c>
    </row>
    <row r="216" spans="1:39" s="23" customFormat="1" ht="14.4" x14ac:dyDescent="0.3">
      <c r="A216" s="62" t="s">
        <v>455</v>
      </c>
      <c r="B216" s="26" t="s">
        <v>144</v>
      </c>
      <c r="C216" s="10">
        <v>546765803</v>
      </c>
      <c r="D216" s="10">
        <v>15584426</v>
      </c>
      <c r="E216" s="10">
        <v>0</v>
      </c>
      <c r="F216" s="10">
        <v>0</v>
      </c>
      <c r="G216" s="10">
        <v>33009618</v>
      </c>
      <c r="H216" s="10">
        <v>733690647</v>
      </c>
      <c r="I216" s="10">
        <v>0</v>
      </c>
      <c r="J216" s="10">
        <v>0</v>
      </c>
      <c r="K216" s="10">
        <v>22945026</v>
      </c>
      <c r="L216" s="10">
        <v>616183567</v>
      </c>
      <c r="M216" s="10">
        <v>2029239508</v>
      </c>
      <c r="N216" s="10">
        <v>102697370</v>
      </c>
      <c r="O216" s="10">
        <v>179776908</v>
      </c>
      <c r="P216" s="10">
        <v>0</v>
      </c>
      <c r="Q216" s="10">
        <v>0</v>
      </c>
      <c r="R216" s="10">
        <v>0</v>
      </c>
      <c r="S216" s="10">
        <v>0</v>
      </c>
      <c r="T216" s="10">
        <v>12675431615</v>
      </c>
      <c r="U216" s="10">
        <v>3023417376</v>
      </c>
      <c r="V216" s="10">
        <v>0</v>
      </c>
      <c r="W216" s="10">
        <v>0</v>
      </c>
      <c r="X216" s="10">
        <v>0</v>
      </c>
      <c r="Y216" s="10">
        <v>892493</v>
      </c>
      <c r="Z216" s="10">
        <v>0</v>
      </c>
      <c r="AA216" s="10">
        <v>438869839</v>
      </c>
      <c r="AB216" s="10">
        <v>0</v>
      </c>
      <c r="AC216" s="10">
        <v>0</v>
      </c>
      <c r="AD216" s="10">
        <v>0</v>
      </c>
      <c r="AE216" s="10">
        <v>0</v>
      </c>
      <c r="AF216" s="10">
        <v>0</v>
      </c>
      <c r="AG216" s="10">
        <v>29027720</v>
      </c>
      <c r="AH216" s="10">
        <v>0</v>
      </c>
      <c r="AI216" s="10">
        <v>0</v>
      </c>
      <c r="AJ216" s="10">
        <v>0</v>
      </c>
      <c r="AK216" s="10">
        <v>0</v>
      </c>
      <c r="AL216" s="10">
        <v>0</v>
      </c>
      <c r="AM216" s="197">
        <v>20447531916</v>
      </c>
    </row>
    <row r="217" spans="1:39" s="23" customFormat="1" ht="14.4" x14ac:dyDescent="0.3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4273022</v>
      </c>
      <c r="H217" s="10">
        <v>20141123</v>
      </c>
      <c r="I217" s="10">
        <v>0</v>
      </c>
      <c r="J217" s="10">
        <v>0</v>
      </c>
      <c r="K217" s="10">
        <v>30715650</v>
      </c>
      <c r="L217" s="10">
        <v>1233341</v>
      </c>
      <c r="M217" s="10">
        <v>119602051</v>
      </c>
      <c r="N217" s="10">
        <v>0</v>
      </c>
      <c r="O217" s="10">
        <v>36072873</v>
      </c>
      <c r="P217" s="10">
        <v>0</v>
      </c>
      <c r="Q217" s="10">
        <v>0</v>
      </c>
      <c r="R217" s="10">
        <v>0</v>
      </c>
      <c r="S217" s="10">
        <v>0</v>
      </c>
      <c r="T217" s="10">
        <v>120607732</v>
      </c>
      <c r="U217" s="10">
        <v>86349093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18572733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2800000</v>
      </c>
      <c r="AH217" s="10">
        <v>159447129</v>
      </c>
      <c r="AI217" s="10">
        <v>68024816</v>
      </c>
      <c r="AJ217" s="10">
        <v>22778503</v>
      </c>
      <c r="AK217" s="10">
        <v>0</v>
      </c>
      <c r="AL217" s="10">
        <v>0</v>
      </c>
      <c r="AM217" s="197">
        <v>690618066</v>
      </c>
    </row>
    <row r="218" spans="1:39" s="23" customFormat="1" ht="14.4" x14ac:dyDescent="0.3">
      <c r="A218" s="62" t="s">
        <v>457</v>
      </c>
      <c r="B218" s="26" t="s">
        <v>146</v>
      </c>
      <c r="C218" s="10">
        <v>282441735</v>
      </c>
      <c r="D218" s="10">
        <v>0</v>
      </c>
      <c r="E218" s="10">
        <v>25730636</v>
      </c>
      <c r="F218" s="10">
        <v>0</v>
      </c>
      <c r="G218" s="10">
        <v>0</v>
      </c>
      <c r="H218" s="10">
        <v>365107331</v>
      </c>
      <c r="I218" s="10">
        <v>3984286224</v>
      </c>
      <c r="J218" s="10">
        <v>0</v>
      </c>
      <c r="K218" s="10">
        <v>0</v>
      </c>
      <c r="L218" s="10">
        <v>2821062733</v>
      </c>
      <c r="M218" s="10">
        <v>20171476732</v>
      </c>
      <c r="N218" s="10">
        <v>0</v>
      </c>
      <c r="O218" s="10">
        <v>9241133077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1067755965</v>
      </c>
      <c r="AC218" s="10">
        <v>0</v>
      </c>
      <c r="AD218" s="10">
        <v>0</v>
      </c>
      <c r="AE218" s="10">
        <v>0</v>
      </c>
      <c r="AF218" s="10">
        <v>0</v>
      </c>
      <c r="AG218" s="10">
        <v>2614252544</v>
      </c>
      <c r="AH218" s="10">
        <v>0</v>
      </c>
      <c r="AI218" s="10">
        <v>3513983375</v>
      </c>
      <c r="AJ218" s="10">
        <v>0</v>
      </c>
      <c r="AK218" s="10">
        <v>0</v>
      </c>
      <c r="AL218" s="10">
        <v>0</v>
      </c>
      <c r="AM218" s="197">
        <v>44087230352</v>
      </c>
    </row>
    <row r="219" spans="1:39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583123270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0">
        <v>0</v>
      </c>
      <c r="AM219" s="197">
        <v>583123270</v>
      </c>
    </row>
    <row r="220" spans="1:39" s="23" customFormat="1" ht="14.4" x14ac:dyDescent="0.3">
      <c r="A220" s="62" t="s">
        <v>459</v>
      </c>
      <c r="B220" s="26" t="s">
        <v>148</v>
      </c>
      <c r="C220" s="10">
        <v>41405040</v>
      </c>
      <c r="D220" s="10">
        <v>0</v>
      </c>
      <c r="E220" s="10">
        <v>0</v>
      </c>
      <c r="F220" s="10">
        <v>0</v>
      </c>
      <c r="G220" s="10">
        <v>11275706</v>
      </c>
      <c r="H220" s="10">
        <v>175007436</v>
      </c>
      <c r="I220" s="10">
        <v>0</v>
      </c>
      <c r="J220" s="10">
        <v>0</v>
      </c>
      <c r="K220" s="10">
        <v>0</v>
      </c>
      <c r="L220" s="10">
        <v>78902632</v>
      </c>
      <c r="M220" s="10">
        <v>567343622</v>
      </c>
      <c r="N220" s="10">
        <v>557429583</v>
      </c>
      <c r="O220" s="10">
        <v>97013986</v>
      </c>
      <c r="P220" s="10">
        <v>0</v>
      </c>
      <c r="Q220" s="10">
        <v>0</v>
      </c>
      <c r="R220" s="10">
        <v>0</v>
      </c>
      <c r="S220" s="10">
        <v>0</v>
      </c>
      <c r="T220" s="10">
        <v>93682437</v>
      </c>
      <c r="U220" s="10">
        <v>133179950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1131621621</v>
      </c>
      <c r="AB220" s="10">
        <v>0</v>
      </c>
      <c r="AC220" s="10">
        <v>0</v>
      </c>
      <c r="AD220" s="10">
        <v>0</v>
      </c>
      <c r="AE220" s="10">
        <v>23424980</v>
      </c>
      <c r="AF220" s="10">
        <v>0</v>
      </c>
      <c r="AG220" s="10">
        <v>17321071</v>
      </c>
      <c r="AH220" s="10">
        <v>0</v>
      </c>
      <c r="AI220" s="10">
        <v>0</v>
      </c>
      <c r="AJ220" s="10">
        <v>0</v>
      </c>
      <c r="AK220" s="10">
        <v>0</v>
      </c>
      <c r="AL220" s="10">
        <v>0</v>
      </c>
      <c r="AM220" s="197">
        <v>2927608064</v>
      </c>
    </row>
    <row r="221" spans="1:39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840909</v>
      </c>
      <c r="H221" s="10">
        <v>38264774</v>
      </c>
      <c r="I221" s="10">
        <v>0</v>
      </c>
      <c r="J221" s="10">
        <v>0</v>
      </c>
      <c r="K221" s="10">
        <v>9003596</v>
      </c>
      <c r="L221" s="10">
        <v>1184256</v>
      </c>
      <c r="M221" s="10">
        <v>0</v>
      </c>
      <c r="N221" s="10">
        <v>2691935</v>
      </c>
      <c r="O221" s="10">
        <v>1913137</v>
      </c>
      <c r="P221" s="10">
        <v>0</v>
      </c>
      <c r="Q221" s="10">
        <v>0</v>
      </c>
      <c r="R221" s="10">
        <v>0</v>
      </c>
      <c r="S221" s="10">
        <v>0</v>
      </c>
      <c r="T221" s="10">
        <v>1662340</v>
      </c>
      <c r="U221" s="10">
        <v>30218346</v>
      </c>
      <c r="V221" s="10">
        <v>0</v>
      </c>
      <c r="W221" s="10">
        <v>0</v>
      </c>
      <c r="X221" s="10">
        <v>0</v>
      </c>
      <c r="Y221" s="10">
        <v>3500001</v>
      </c>
      <c r="Z221" s="10">
        <v>0</v>
      </c>
      <c r="AA221" s="10">
        <v>1977177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1019455</v>
      </c>
      <c r="AH221" s="10">
        <v>0</v>
      </c>
      <c r="AI221" s="10">
        <v>0</v>
      </c>
      <c r="AJ221" s="10">
        <v>0</v>
      </c>
      <c r="AK221" s="10">
        <v>0</v>
      </c>
      <c r="AL221" s="10">
        <v>0</v>
      </c>
      <c r="AM221" s="197">
        <v>92275926</v>
      </c>
    </row>
    <row r="222" spans="1:39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57015239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259558563</v>
      </c>
      <c r="AC222" s="10">
        <v>929702974</v>
      </c>
      <c r="AD222" s="10">
        <v>0</v>
      </c>
      <c r="AE222" s="10">
        <v>256355439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0">
        <v>0</v>
      </c>
      <c r="AM222" s="197">
        <v>1502632215</v>
      </c>
    </row>
    <row r="223" spans="1:39" s="23" customFormat="1" ht="14.4" x14ac:dyDescent="0.3">
      <c r="A223" s="62" t="s">
        <v>462</v>
      </c>
      <c r="B223" s="26" t="s">
        <v>151</v>
      </c>
      <c r="C223" s="10">
        <v>93849226</v>
      </c>
      <c r="D223" s="10">
        <v>66793410</v>
      </c>
      <c r="E223" s="10">
        <v>0</v>
      </c>
      <c r="F223" s="10">
        <v>0</v>
      </c>
      <c r="G223" s="10">
        <v>362223180</v>
      </c>
      <c r="H223" s="10">
        <v>716992916</v>
      </c>
      <c r="I223" s="10">
        <v>0</v>
      </c>
      <c r="J223" s="10">
        <v>0</v>
      </c>
      <c r="K223" s="10">
        <v>65570294</v>
      </c>
      <c r="L223" s="10">
        <v>15636448577</v>
      </c>
      <c r="M223" s="10">
        <v>8888068530</v>
      </c>
      <c r="N223" s="10">
        <v>140591430</v>
      </c>
      <c r="O223" s="10">
        <v>2994961014</v>
      </c>
      <c r="P223" s="10">
        <v>0</v>
      </c>
      <c r="Q223" s="10">
        <v>0</v>
      </c>
      <c r="R223" s="10">
        <v>404075591</v>
      </c>
      <c r="S223" s="10">
        <v>0</v>
      </c>
      <c r="T223" s="10">
        <v>13955226263</v>
      </c>
      <c r="U223" s="10">
        <v>4209786039</v>
      </c>
      <c r="V223" s="10">
        <v>0</v>
      </c>
      <c r="W223" s="10">
        <v>6252713967</v>
      </c>
      <c r="X223" s="10">
        <v>0</v>
      </c>
      <c r="Y223" s="10">
        <v>42201905</v>
      </c>
      <c r="Z223" s="10">
        <v>946968006</v>
      </c>
      <c r="AA223" s="10">
        <v>2169036631</v>
      </c>
      <c r="AB223" s="10">
        <v>435127463</v>
      </c>
      <c r="AC223" s="10">
        <v>3411345926</v>
      </c>
      <c r="AD223" s="10">
        <v>0</v>
      </c>
      <c r="AE223" s="10">
        <v>2295177837</v>
      </c>
      <c r="AF223" s="10">
        <v>0</v>
      </c>
      <c r="AG223" s="10">
        <v>446713244</v>
      </c>
      <c r="AH223" s="10">
        <v>0</v>
      </c>
      <c r="AI223" s="10">
        <v>4844547535</v>
      </c>
      <c r="AJ223" s="10">
        <v>424295545</v>
      </c>
      <c r="AK223" s="10">
        <v>0</v>
      </c>
      <c r="AL223" s="10">
        <v>0</v>
      </c>
      <c r="AM223" s="197">
        <v>68802714529</v>
      </c>
    </row>
    <row r="224" spans="1:39" s="23" customFormat="1" ht="14.4" x14ac:dyDescent="0.3">
      <c r="A224" s="62" t="s">
        <v>463</v>
      </c>
      <c r="B224" s="26" t="s">
        <v>152</v>
      </c>
      <c r="C224" s="10">
        <v>1828498383</v>
      </c>
      <c r="D224" s="10">
        <v>0</v>
      </c>
      <c r="E224" s="10">
        <v>0</v>
      </c>
      <c r="F224" s="10">
        <v>0</v>
      </c>
      <c r="G224" s="10">
        <v>0</v>
      </c>
      <c r="H224" s="10">
        <v>71771289</v>
      </c>
      <c r="I224" s="10">
        <v>0</v>
      </c>
      <c r="J224" s="10">
        <v>0</v>
      </c>
      <c r="K224" s="10">
        <v>1195451</v>
      </c>
      <c r="L224" s="10">
        <v>405974520</v>
      </c>
      <c r="M224" s="10">
        <v>270725543</v>
      </c>
      <c r="N224" s="10">
        <v>21709073</v>
      </c>
      <c r="O224" s="10">
        <v>20574039</v>
      </c>
      <c r="P224" s="10">
        <v>0</v>
      </c>
      <c r="Q224" s="10">
        <v>0</v>
      </c>
      <c r="R224" s="10">
        <v>0</v>
      </c>
      <c r="S224" s="10">
        <v>0</v>
      </c>
      <c r="T224" s="10">
        <v>15974984</v>
      </c>
      <c r="U224" s="10">
        <v>237448242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15153989</v>
      </c>
      <c r="AB224" s="10">
        <v>860613</v>
      </c>
      <c r="AC224" s="10">
        <v>0</v>
      </c>
      <c r="AD224" s="10">
        <v>0</v>
      </c>
      <c r="AE224" s="10">
        <v>16654474</v>
      </c>
      <c r="AF224" s="10">
        <v>0</v>
      </c>
      <c r="AG224" s="10">
        <v>42017567</v>
      </c>
      <c r="AH224" s="10">
        <v>0</v>
      </c>
      <c r="AI224" s="10">
        <v>0</v>
      </c>
      <c r="AJ224" s="10">
        <v>0</v>
      </c>
      <c r="AK224" s="10">
        <v>0</v>
      </c>
      <c r="AL224" s="10">
        <v>0</v>
      </c>
      <c r="AM224" s="197">
        <v>2948558167</v>
      </c>
    </row>
    <row r="225" spans="1:39" s="23" customFormat="1" ht="14.4" x14ac:dyDescent="0.3">
      <c r="A225" s="62" t="s">
        <v>464</v>
      </c>
      <c r="B225" s="26" t="s">
        <v>153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9101636643</v>
      </c>
      <c r="I225" s="10">
        <v>0</v>
      </c>
      <c r="J225" s="10">
        <v>0</v>
      </c>
      <c r="K225" s="10">
        <v>0</v>
      </c>
      <c r="L225" s="10">
        <v>1740191788</v>
      </c>
      <c r="M225" s="10">
        <v>0</v>
      </c>
      <c r="N225" s="10">
        <v>0</v>
      </c>
      <c r="O225" s="10">
        <v>10476800387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0">
        <v>0</v>
      </c>
      <c r="AM225" s="197">
        <v>21318628818</v>
      </c>
    </row>
    <row r="226" spans="1:39" s="23" customFormat="1" ht="14.4" x14ac:dyDescent="0.3">
      <c r="A226" s="62" t="s">
        <v>465</v>
      </c>
      <c r="B226" s="26" t="s">
        <v>154</v>
      </c>
      <c r="C226" s="10">
        <v>91915936</v>
      </c>
      <c r="D226" s="10">
        <v>0</v>
      </c>
      <c r="E226" s="10">
        <v>0</v>
      </c>
      <c r="F226" s="10">
        <v>0</v>
      </c>
      <c r="G226" s="10">
        <v>49023705</v>
      </c>
      <c r="H226" s="10">
        <v>561075682</v>
      </c>
      <c r="I226" s="10">
        <v>0</v>
      </c>
      <c r="J226" s="10">
        <v>0</v>
      </c>
      <c r="K226" s="10">
        <v>16095435</v>
      </c>
      <c r="L226" s="10">
        <v>48011949</v>
      </c>
      <c r="M226" s="10">
        <v>3743857067</v>
      </c>
      <c r="N226" s="10">
        <v>103855359</v>
      </c>
      <c r="O226" s="10">
        <v>1027584637</v>
      </c>
      <c r="P226" s="10">
        <v>0</v>
      </c>
      <c r="Q226" s="10">
        <v>0</v>
      </c>
      <c r="R226" s="10">
        <v>2665246002</v>
      </c>
      <c r="S226" s="10">
        <v>0</v>
      </c>
      <c r="T226" s="10">
        <v>972013579</v>
      </c>
      <c r="U226" s="10">
        <v>1440171353</v>
      </c>
      <c r="V226" s="10">
        <v>0</v>
      </c>
      <c r="W226" s="10">
        <v>0</v>
      </c>
      <c r="X226" s="10">
        <v>0</v>
      </c>
      <c r="Y226" s="10">
        <v>1044913</v>
      </c>
      <c r="Z226" s="10">
        <v>197287</v>
      </c>
      <c r="AA226" s="10">
        <v>5716402607</v>
      </c>
      <c r="AB226" s="10">
        <v>260015858</v>
      </c>
      <c r="AC226" s="10">
        <v>49431167</v>
      </c>
      <c r="AD226" s="10">
        <v>0</v>
      </c>
      <c r="AE226" s="10">
        <v>86134686</v>
      </c>
      <c r="AF226" s="10">
        <v>0</v>
      </c>
      <c r="AG226" s="10">
        <v>28831901</v>
      </c>
      <c r="AH226" s="10">
        <v>0</v>
      </c>
      <c r="AI226" s="10">
        <v>26841605</v>
      </c>
      <c r="AJ226" s="10">
        <v>0</v>
      </c>
      <c r="AK226" s="10">
        <v>0</v>
      </c>
      <c r="AL226" s="10">
        <v>0</v>
      </c>
      <c r="AM226" s="197">
        <v>16887750728</v>
      </c>
    </row>
    <row r="227" spans="1:39" s="23" customFormat="1" ht="14.4" x14ac:dyDescent="0.3">
      <c r="A227" s="62" t="s">
        <v>466</v>
      </c>
      <c r="B227" s="26" t="s">
        <v>155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4631526756</v>
      </c>
      <c r="I227" s="10">
        <v>0</v>
      </c>
      <c r="J227" s="10">
        <v>0</v>
      </c>
      <c r="K227" s="10">
        <v>139819284</v>
      </c>
      <c r="L227" s="10">
        <v>67045932</v>
      </c>
      <c r="M227" s="10">
        <v>0</v>
      </c>
      <c r="N227" s="10">
        <v>1354339647</v>
      </c>
      <c r="O227" s="10">
        <v>9533513413</v>
      </c>
      <c r="P227" s="10">
        <v>0</v>
      </c>
      <c r="Q227" s="10">
        <v>0</v>
      </c>
      <c r="R227" s="10">
        <v>1438202255</v>
      </c>
      <c r="S227" s="10">
        <v>0</v>
      </c>
      <c r="T227" s="10">
        <v>585832342</v>
      </c>
      <c r="U227" s="10">
        <v>930163585</v>
      </c>
      <c r="V227" s="10">
        <v>0</v>
      </c>
      <c r="W227" s="10">
        <v>126285819</v>
      </c>
      <c r="X227" s="10">
        <v>3150000</v>
      </c>
      <c r="Y227" s="10">
        <v>0</v>
      </c>
      <c r="Z227" s="10">
        <v>93669827</v>
      </c>
      <c r="AA227" s="10">
        <v>121522025</v>
      </c>
      <c r="AB227" s="10">
        <v>979848626</v>
      </c>
      <c r="AC227" s="10">
        <v>1289363296</v>
      </c>
      <c r="AD227" s="10">
        <v>0</v>
      </c>
      <c r="AE227" s="10">
        <v>780000</v>
      </c>
      <c r="AF227" s="10">
        <v>518728462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0">
        <v>0</v>
      </c>
      <c r="AM227" s="197">
        <v>21813791269</v>
      </c>
    </row>
    <row r="228" spans="1:39" s="23" customFormat="1" ht="14.4" x14ac:dyDescent="0.3">
      <c r="A228" s="62" t="s">
        <v>467</v>
      </c>
      <c r="B228" s="26" t="s">
        <v>70</v>
      </c>
      <c r="C228" s="10">
        <v>0</v>
      </c>
      <c r="D228" s="10">
        <v>283279012</v>
      </c>
      <c r="E228" s="10">
        <v>36000000</v>
      </c>
      <c r="F228" s="10">
        <v>0</v>
      </c>
      <c r="G228" s="10">
        <v>12836710934</v>
      </c>
      <c r="H228" s="10">
        <v>42226279</v>
      </c>
      <c r="I228" s="10">
        <v>0</v>
      </c>
      <c r="J228" s="10">
        <v>0</v>
      </c>
      <c r="K228" s="10">
        <v>2360401386</v>
      </c>
      <c r="L228" s="10">
        <v>1056285879</v>
      </c>
      <c r="M228" s="10">
        <v>8059135397</v>
      </c>
      <c r="N228" s="10">
        <v>103195029</v>
      </c>
      <c r="O228" s="10">
        <v>3250000</v>
      </c>
      <c r="P228" s="10">
        <v>0</v>
      </c>
      <c r="Q228" s="10">
        <v>0</v>
      </c>
      <c r="R228" s="10">
        <v>327795</v>
      </c>
      <c r="S228" s="10">
        <v>0</v>
      </c>
      <c r="T228" s="10">
        <v>1335389911</v>
      </c>
      <c r="U228" s="10">
        <v>1656302982</v>
      </c>
      <c r="V228" s="10">
        <v>0</v>
      </c>
      <c r="W228" s="10">
        <v>221148554</v>
      </c>
      <c r="X228" s="10">
        <v>0</v>
      </c>
      <c r="Y228" s="10">
        <v>0</v>
      </c>
      <c r="Z228" s="10">
        <v>0</v>
      </c>
      <c r="AA228" s="10">
        <v>1298420379</v>
      </c>
      <c r="AB228" s="10">
        <v>2127321731</v>
      </c>
      <c r="AC228" s="10">
        <v>724684469</v>
      </c>
      <c r="AD228" s="10">
        <v>3614498775</v>
      </c>
      <c r="AE228" s="10">
        <v>0</v>
      </c>
      <c r="AF228" s="10">
        <v>0</v>
      </c>
      <c r="AG228" s="10">
        <v>1587992963</v>
      </c>
      <c r="AH228" s="10">
        <v>3058019919</v>
      </c>
      <c r="AI228" s="10">
        <v>1713274425</v>
      </c>
      <c r="AJ228" s="10">
        <v>919366893</v>
      </c>
      <c r="AK228" s="10">
        <v>0</v>
      </c>
      <c r="AL228" s="10">
        <v>0</v>
      </c>
      <c r="AM228" s="197">
        <v>43037232712</v>
      </c>
    </row>
    <row r="229" spans="1:39" s="23" customFormat="1" ht="14.4" x14ac:dyDescent="0.3">
      <c r="A229" s="98" t="s">
        <v>468</v>
      </c>
      <c r="B229" s="99" t="s">
        <v>156</v>
      </c>
      <c r="C229" s="97">
        <v>3133362631</v>
      </c>
      <c r="D229" s="97">
        <v>365656848</v>
      </c>
      <c r="E229" s="97">
        <v>696592686</v>
      </c>
      <c r="F229" s="97">
        <v>0</v>
      </c>
      <c r="G229" s="97">
        <v>13554981256</v>
      </c>
      <c r="H229" s="97">
        <v>18470824122</v>
      </c>
      <c r="I229" s="97">
        <v>3984286224</v>
      </c>
      <c r="J229" s="97">
        <v>0</v>
      </c>
      <c r="K229" s="97">
        <v>2647681721</v>
      </c>
      <c r="L229" s="97">
        <v>27795254833</v>
      </c>
      <c r="M229" s="97">
        <v>47804631551</v>
      </c>
      <c r="N229" s="97">
        <v>2664481954</v>
      </c>
      <c r="O229" s="97">
        <v>34421849153</v>
      </c>
      <c r="P229" s="97">
        <v>0</v>
      </c>
      <c r="Q229" s="97">
        <v>2307771</v>
      </c>
      <c r="R229" s="97">
        <v>4507851643</v>
      </c>
      <c r="S229" s="97">
        <v>0</v>
      </c>
      <c r="T229" s="97">
        <v>36645172493</v>
      </c>
      <c r="U229" s="97">
        <v>48985679799</v>
      </c>
      <c r="V229" s="97">
        <v>0</v>
      </c>
      <c r="W229" s="97">
        <v>6600148340</v>
      </c>
      <c r="X229" s="97">
        <v>3150000</v>
      </c>
      <c r="Y229" s="97">
        <v>55524102</v>
      </c>
      <c r="Z229" s="97">
        <v>1040835120</v>
      </c>
      <c r="AA229" s="97">
        <v>15037597895</v>
      </c>
      <c r="AB229" s="97">
        <v>13238904436</v>
      </c>
      <c r="AC229" s="97">
        <v>6455433668</v>
      </c>
      <c r="AD229" s="97">
        <v>3614498775</v>
      </c>
      <c r="AE229" s="97">
        <v>2965239062</v>
      </c>
      <c r="AF229" s="97">
        <v>518728462</v>
      </c>
      <c r="AG229" s="97">
        <v>4801625692</v>
      </c>
      <c r="AH229" s="97">
        <v>3217467048</v>
      </c>
      <c r="AI229" s="97">
        <v>10178096482</v>
      </c>
      <c r="AJ229" s="97">
        <v>1367513261</v>
      </c>
      <c r="AK229" s="97">
        <v>0</v>
      </c>
      <c r="AL229" s="97">
        <v>0</v>
      </c>
      <c r="AM229" s="203">
        <v>314775377028</v>
      </c>
    </row>
    <row r="230" spans="1:39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8912589635</v>
      </c>
      <c r="Q230" s="10">
        <v>1766889142</v>
      </c>
      <c r="R230" s="10">
        <v>0</v>
      </c>
      <c r="S230" s="10">
        <v>0</v>
      </c>
      <c r="T230" s="10">
        <v>0</v>
      </c>
      <c r="U230" s="10">
        <v>1722773461</v>
      </c>
      <c r="V230" s="10">
        <v>0</v>
      </c>
      <c r="W230" s="10">
        <v>0</v>
      </c>
      <c r="X230" s="10">
        <v>2456552964</v>
      </c>
      <c r="Y230" s="10">
        <v>0</v>
      </c>
      <c r="Z230" s="10">
        <v>0</v>
      </c>
      <c r="AA230" s="10">
        <v>0</v>
      </c>
      <c r="AB230" s="10">
        <v>1185683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0">
        <v>0</v>
      </c>
      <c r="AM230" s="197">
        <v>14859990885</v>
      </c>
    </row>
    <row r="231" spans="1:39" s="23" customFormat="1" ht="14.4" x14ac:dyDescent="0.3">
      <c r="A231" s="62" t="s">
        <v>470</v>
      </c>
      <c r="B231" s="26" t="s">
        <v>144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440547428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103964791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830466168</v>
      </c>
      <c r="Y231" s="10">
        <v>0</v>
      </c>
      <c r="Z231" s="10">
        <v>0</v>
      </c>
      <c r="AA231" s="10">
        <v>0</v>
      </c>
      <c r="AB231" s="10">
        <v>11423518893</v>
      </c>
      <c r="AC231" s="10">
        <v>0</v>
      </c>
      <c r="AD231" s="10">
        <v>0</v>
      </c>
      <c r="AE231" s="10">
        <v>384985795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0">
        <v>0</v>
      </c>
      <c r="AM231" s="197">
        <v>13183483075</v>
      </c>
    </row>
    <row r="232" spans="1:39" s="23" customFormat="1" ht="14.4" x14ac:dyDescent="0.3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0">
        <v>0</v>
      </c>
      <c r="AM232" s="197">
        <v>0</v>
      </c>
    </row>
    <row r="233" spans="1:39" s="23" customFormat="1" ht="14.4" x14ac:dyDescent="0.3">
      <c r="A233" s="62" t="s">
        <v>472</v>
      </c>
      <c r="B233" s="26" t="s">
        <v>146</v>
      </c>
      <c r="C233" s="10">
        <v>567272727</v>
      </c>
      <c r="D233" s="10">
        <v>188553637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552208089</v>
      </c>
      <c r="AD233" s="10">
        <v>0</v>
      </c>
      <c r="AE233" s="10">
        <v>0</v>
      </c>
      <c r="AF233" s="10">
        <v>4181818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0">
        <v>0</v>
      </c>
      <c r="AM233" s="197">
        <v>1312216271</v>
      </c>
    </row>
    <row r="234" spans="1:39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0">
        <v>0</v>
      </c>
      <c r="AM234" s="197">
        <v>0</v>
      </c>
    </row>
    <row r="235" spans="1:39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0">
        <v>0</v>
      </c>
      <c r="AM235" s="197">
        <v>0</v>
      </c>
    </row>
    <row r="236" spans="1:39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0">
        <v>0</v>
      </c>
      <c r="AM236" s="197">
        <v>0</v>
      </c>
    </row>
    <row r="237" spans="1:39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0">
        <v>0</v>
      </c>
      <c r="AM237" s="197">
        <v>0</v>
      </c>
    </row>
    <row r="238" spans="1:39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668925507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537213782</v>
      </c>
      <c r="AA238" s="10">
        <v>0</v>
      </c>
      <c r="AB238" s="10">
        <v>0</v>
      </c>
      <c r="AC238" s="10">
        <v>61604747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0">
        <v>0</v>
      </c>
      <c r="AM238" s="197">
        <v>1267744036</v>
      </c>
    </row>
    <row r="239" spans="1:39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7745385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0">
        <v>0</v>
      </c>
      <c r="AM239" s="197">
        <v>7745385</v>
      </c>
    </row>
    <row r="240" spans="1:39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0">
        <v>0</v>
      </c>
      <c r="AM240" s="197">
        <v>0</v>
      </c>
    </row>
    <row r="241" spans="1:39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2457961249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50346613</v>
      </c>
      <c r="AG241" s="10">
        <v>0</v>
      </c>
      <c r="AH241" s="10">
        <v>0</v>
      </c>
      <c r="AI241" s="10">
        <v>0</v>
      </c>
      <c r="AJ241" s="10">
        <v>110903799</v>
      </c>
      <c r="AK241" s="10">
        <v>0</v>
      </c>
      <c r="AL241" s="10">
        <v>0</v>
      </c>
      <c r="AM241" s="197">
        <v>2619211661</v>
      </c>
    </row>
    <row r="242" spans="1:39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827050000</v>
      </c>
      <c r="AE242" s="10">
        <v>0</v>
      </c>
      <c r="AF242" s="10">
        <v>294211786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0">
        <v>0</v>
      </c>
      <c r="AM242" s="197">
        <v>1121261786</v>
      </c>
    </row>
    <row r="243" spans="1:39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88434243</v>
      </c>
      <c r="Y243" s="10">
        <v>0</v>
      </c>
      <c r="Z243" s="10">
        <v>1047682930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42665645</v>
      </c>
      <c r="AL243" s="10">
        <v>0</v>
      </c>
      <c r="AM243" s="197">
        <v>1178782818</v>
      </c>
    </row>
    <row r="244" spans="1:39" s="23" customFormat="1" ht="14.4" x14ac:dyDescent="0.3">
      <c r="A244" s="98" t="s">
        <v>483</v>
      </c>
      <c r="B244" s="99" t="s">
        <v>157</v>
      </c>
      <c r="C244" s="97">
        <v>567272727</v>
      </c>
      <c r="D244" s="97">
        <v>188553637</v>
      </c>
      <c r="E244" s="97">
        <v>0</v>
      </c>
      <c r="F244" s="97">
        <v>0</v>
      </c>
      <c r="G244" s="97">
        <v>0</v>
      </c>
      <c r="H244" s="97">
        <v>0</v>
      </c>
      <c r="I244" s="97">
        <v>440547428</v>
      </c>
      <c r="J244" s="97">
        <v>0</v>
      </c>
      <c r="K244" s="97">
        <v>0</v>
      </c>
      <c r="L244" s="97">
        <v>0</v>
      </c>
      <c r="M244" s="97">
        <v>668925507</v>
      </c>
      <c r="N244" s="97">
        <v>0</v>
      </c>
      <c r="O244" s="97">
        <v>0</v>
      </c>
      <c r="P244" s="97">
        <v>8912589635</v>
      </c>
      <c r="Q244" s="97">
        <v>1766889142</v>
      </c>
      <c r="R244" s="97">
        <v>2561926040</v>
      </c>
      <c r="S244" s="97">
        <v>0</v>
      </c>
      <c r="T244" s="97">
        <v>0</v>
      </c>
      <c r="U244" s="97">
        <v>1722773461</v>
      </c>
      <c r="V244" s="97">
        <v>0</v>
      </c>
      <c r="W244" s="97">
        <v>0</v>
      </c>
      <c r="X244" s="97">
        <v>3375453375</v>
      </c>
      <c r="Y244" s="97">
        <v>0</v>
      </c>
      <c r="Z244" s="97">
        <v>1584896712</v>
      </c>
      <c r="AA244" s="97">
        <v>0</v>
      </c>
      <c r="AB244" s="97">
        <v>11432449961</v>
      </c>
      <c r="AC244" s="97">
        <v>613812836</v>
      </c>
      <c r="AD244" s="97">
        <v>827050000</v>
      </c>
      <c r="AE244" s="97">
        <v>384985795</v>
      </c>
      <c r="AF244" s="97">
        <v>348740217</v>
      </c>
      <c r="AG244" s="97">
        <v>0</v>
      </c>
      <c r="AH244" s="97">
        <v>0</v>
      </c>
      <c r="AI244" s="97">
        <v>0</v>
      </c>
      <c r="AJ244" s="97">
        <v>110903799</v>
      </c>
      <c r="AK244" s="97">
        <v>42665645</v>
      </c>
      <c r="AL244" s="97">
        <v>0</v>
      </c>
      <c r="AM244" s="203">
        <v>35550435917</v>
      </c>
    </row>
    <row r="245" spans="1:39" s="23" customFormat="1" ht="14.4" collapsed="1" x14ac:dyDescent="0.3">
      <c r="A245" s="63" t="s">
        <v>39</v>
      </c>
      <c r="B245" s="29" t="s">
        <v>100</v>
      </c>
      <c r="C245" s="28">
        <v>3700635358</v>
      </c>
      <c r="D245" s="28">
        <v>554210485</v>
      </c>
      <c r="E245" s="28">
        <v>696592686</v>
      </c>
      <c r="F245" s="28">
        <v>0</v>
      </c>
      <c r="G245" s="28">
        <v>13554981256</v>
      </c>
      <c r="H245" s="28">
        <v>18470824122</v>
      </c>
      <c r="I245" s="28">
        <v>4424833652</v>
      </c>
      <c r="J245" s="28">
        <v>0</v>
      </c>
      <c r="K245" s="28">
        <v>2647681721</v>
      </c>
      <c r="L245" s="28">
        <v>27795254833</v>
      </c>
      <c r="M245" s="28">
        <v>48473557058</v>
      </c>
      <c r="N245" s="28">
        <v>2664481954</v>
      </c>
      <c r="O245" s="28">
        <v>34421849153</v>
      </c>
      <c r="P245" s="28">
        <v>8912589635</v>
      </c>
      <c r="Q245" s="28">
        <v>1769196913</v>
      </c>
      <c r="R245" s="28">
        <v>7069777683</v>
      </c>
      <c r="S245" s="28">
        <v>0</v>
      </c>
      <c r="T245" s="28">
        <v>36645172493</v>
      </c>
      <c r="U245" s="28">
        <v>50708453260</v>
      </c>
      <c r="V245" s="28">
        <v>0</v>
      </c>
      <c r="W245" s="28">
        <v>6600148340</v>
      </c>
      <c r="X245" s="28">
        <v>3378603375</v>
      </c>
      <c r="Y245" s="28">
        <v>55524102</v>
      </c>
      <c r="Z245" s="28">
        <v>2625731832</v>
      </c>
      <c r="AA245" s="28">
        <v>15037597895</v>
      </c>
      <c r="AB245" s="28">
        <v>24671354397</v>
      </c>
      <c r="AC245" s="28">
        <v>7069246504</v>
      </c>
      <c r="AD245" s="28">
        <v>4441548775</v>
      </c>
      <c r="AE245" s="28">
        <v>3350224857</v>
      </c>
      <c r="AF245" s="28">
        <v>867468679</v>
      </c>
      <c r="AG245" s="28">
        <v>4801625692</v>
      </c>
      <c r="AH245" s="28">
        <v>3217467048</v>
      </c>
      <c r="AI245" s="28">
        <v>10178096482</v>
      </c>
      <c r="AJ245" s="28">
        <v>1478417060</v>
      </c>
      <c r="AK245" s="28">
        <v>42665645</v>
      </c>
      <c r="AL245" s="28">
        <v>0</v>
      </c>
      <c r="AM245" s="205">
        <v>350325812945</v>
      </c>
    </row>
    <row r="246" spans="1:39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0">
        <v>0</v>
      </c>
      <c r="AM246" s="197">
        <v>0</v>
      </c>
    </row>
    <row r="247" spans="1:39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0">
        <v>0</v>
      </c>
      <c r="AM247" s="197">
        <v>0</v>
      </c>
    </row>
    <row r="248" spans="1:39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105569522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0">
        <v>0</v>
      </c>
      <c r="AM248" s="197">
        <v>105569522</v>
      </c>
    </row>
    <row r="249" spans="1:39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0">
        <v>0</v>
      </c>
      <c r="AM249" s="197">
        <v>0</v>
      </c>
    </row>
    <row r="250" spans="1:39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0">
        <v>0</v>
      </c>
      <c r="AM250" s="197">
        <v>0</v>
      </c>
    </row>
    <row r="251" spans="1:39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0">
        <v>0</v>
      </c>
      <c r="AM251" s="197">
        <v>0</v>
      </c>
    </row>
    <row r="252" spans="1:39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0">
        <v>0</v>
      </c>
      <c r="AM252" s="197">
        <v>0</v>
      </c>
    </row>
    <row r="253" spans="1:39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0">
        <v>0</v>
      </c>
      <c r="AM253" s="197">
        <v>0</v>
      </c>
    </row>
    <row r="254" spans="1:39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71369225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>
        <v>0</v>
      </c>
      <c r="AM254" s="197">
        <v>71369225</v>
      </c>
    </row>
    <row r="255" spans="1:39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0">
        <v>0</v>
      </c>
      <c r="AM255" s="197">
        <v>0</v>
      </c>
    </row>
    <row r="256" spans="1:39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0">
        <v>0</v>
      </c>
      <c r="AM256" s="197">
        <v>0</v>
      </c>
    </row>
    <row r="257" spans="1:39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0">
        <v>0</v>
      </c>
      <c r="AM257" s="197">
        <v>0</v>
      </c>
    </row>
    <row r="258" spans="1:39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0">
        <v>0</v>
      </c>
      <c r="AM258" s="197">
        <v>0</v>
      </c>
    </row>
    <row r="259" spans="1:39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147320339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0">
        <v>0</v>
      </c>
      <c r="AM259" s="197">
        <v>147320339</v>
      </c>
    </row>
    <row r="260" spans="1:39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71369225</v>
      </c>
      <c r="Z260" s="97">
        <v>252889861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97">
        <v>0</v>
      </c>
      <c r="AM260" s="203">
        <v>324259086</v>
      </c>
    </row>
    <row r="261" spans="1:39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0">
        <v>0</v>
      </c>
      <c r="AM261" s="197">
        <v>0</v>
      </c>
    </row>
    <row r="262" spans="1:39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0">
        <v>0</v>
      </c>
      <c r="AM262" s="197">
        <v>0</v>
      </c>
    </row>
    <row r="263" spans="1:39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0">
        <v>0</v>
      </c>
      <c r="AM263" s="197">
        <v>0</v>
      </c>
    </row>
    <row r="264" spans="1:39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0">
        <v>0</v>
      </c>
      <c r="AM264" s="197">
        <v>0</v>
      </c>
    </row>
    <row r="265" spans="1:39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0">
        <v>0</v>
      </c>
      <c r="AM265" s="197">
        <v>0</v>
      </c>
    </row>
    <row r="266" spans="1:39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0">
        <v>0</v>
      </c>
      <c r="AM266" s="197">
        <v>0</v>
      </c>
    </row>
    <row r="267" spans="1:39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0">
        <v>0</v>
      </c>
      <c r="AM267" s="197">
        <v>0</v>
      </c>
    </row>
    <row r="268" spans="1:39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0">
        <v>0</v>
      </c>
      <c r="AM268" s="197">
        <v>0</v>
      </c>
    </row>
    <row r="269" spans="1:39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0">
        <v>0</v>
      </c>
      <c r="AM269" s="197">
        <v>0</v>
      </c>
    </row>
    <row r="270" spans="1:39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0">
        <v>0</v>
      </c>
      <c r="AM270" s="197">
        <v>0</v>
      </c>
    </row>
    <row r="271" spans="1:39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0">
        <v>0</v>
      </c>
      <c r="AM271" s="197">
        <v>0</v>
      </c>
    </row>
    <row r="272" spans="1:39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0">
        <v>0</v>
      </c>
      <c r="AM272" s="197">
        <v>0</v>
      </c>
    </row>
    <row r="273" spans="1:39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0">
        <v>0</v>
      </c>
      <c r="AM273" s="197">
        <v>0</v>
      </c>
    </row>
    <row r="274" spans="1:39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0">
        <v>0</v>
      </c>
      <c r="AM274" s="197">
        <v>0</v>
      </c>
    </row>
    <row r="275" spans="1:39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97">
        <v>0</v>
      </c>
      <c r="AM275" s="203">
        <v>0</v>
      </c>
    </row>
    <row r="276" spans="1:39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0">
        <v>0</v>
      </c>
      <c r="AM276" s="197">
        <v>0</v>
      </c>
    </row>
    <row r="277" spans="1:39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0">
        <v>0</v>
      </c>
      <c r="AM277" s="197">
        <v>0</v>
      </c>
    </row>
    <row r="278" spans="1:39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0">
        <v>0</v>
      </c>
      <c r="AM278" s="197">
        <v>0</v>
      </c>
    </row>
    <row r="279" spans="1:39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0">
        <v>0</v>
      </c>
      <c r="AM279" s="197">
        <v>0</v>
      </c>
    </row>
    <row r="280" spans="1:39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0">
        <v>0</v>
      </c>
      <c r="AM280" s="197">
        <v>0</v>
      </c>
    </row>
    <row r="281" spans="1:39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0">
        <v>0</v>
      </c>
      <c r="AM281" s="197">
        <v>0</v>
      </c>
    </row>
    <row r="282" spans="1:39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0">
        <v>0</v>
      </c>
      <c r="AM282" s="197">
        <v>0</v>
      </c>
    </row>
    <row r="283" spans="1:39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0">
        <v>0</v>
      </c>
      <c r="AM283" s="197">
        <v>0</v>
      </c>
    </row>
    <row r="284" spans="1:39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0">
        <v>0</v>
      </c>
      <c r="AM284" s="197">
        <v>0</v>
      </c>
    </row>
    <row r="285" spans="1:39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0">
        <v>0</v>
      </c>
      <c r="AM285" s="197">
        <v>0</v>
      </c>
    </row>
    <row r="286" spans="1:39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0">
        <v>0</v>
      </c>
      <c r="AM286" s="197">
        <v>0</v>
      </c>
    </row>
    <row r="287" spans="1:39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0">
        <v>0</v>
      </c>
      <c r="AM287" s="197">
        <v>0</v>
      </c>
    </row>
    <row r="288" spans="1:39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0">
        <v>0</v>
      </c>
      <c r="AM288" s="197">
        <v>0</v>
      </c>
    </row>
    <row r="289" spans="1:39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0">
        <v>0</v>
      </c>
      <c r="AM289" s="197">
        <v>0</v>
      </c>
    </row>
    <row r="290" spans="1:39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97">
        <v>0</v>
      </c>
      <c r="AM290" s="203">
        <v>0</v>
      </c>
    </row>
    <row r="291" spans="1:39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71369225</v>
      </c>
      <c r="Z291" s="28">
        <v>252889861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8">
        <v>0</v>
      </c>
      <c r="AM291" s="205">
        <v>324259086</v>
      </c>
    </row>
    <row r="292" spans="1:39" s="23" customFormat="1" ht="14.4" x14ac:dyDescent="0.3">
      <c r="A292" s="62" t="s">
        <v>529</v>
      </c>
      <c r="B292" s="26" t="s">
        <v>143</v>
      </c>
      <c r="C292" s="10">
        <v>274636924</v>
      </c>
      <c r="D292" s="10">
        <v>12273488</v>
      </c>
      <c r="E292" s="10">
        <v>0</v>
      </c>
      <c r="F292" s="10">
        <v>164382547</v>
      </c>
      <c r="G292" s="10">
        <v>169244256</v>
      </c>
      <c r="H292" s="10">
        <v>694367236</v>
      </c>
      <c r="I292" s="10">
        <v>0</v>
      </c>
      <c r="J292" s="10">
        <v>0</v>
      </c>
      <c r="K292" s="10">
        <v>77777617</v>
      </c>
      <c r="L292" s="10">
        <v>2894080365</v>
      </c>
      <c r="M292" s="10">
        <v>854717230</v>
      </c>
      <c r="N292" s="10">
        <v>160536088</v>
      </c>
      <c r="O292" s="10">
        <v>314253603</v>
      </c>
      <c r="P292" s="10">
        <v>0</v>
      </c>
      <c r="Q292" s="10">
        <v>0</v>
      </c>
      <c r="R292" s="10">
        <v>0</v>
      </c>
      <c r="S292" s="10">
        <v>0</v>
      </c>
      <c r="T292" s="10">
        <v>3498681087</v>
      </c>
      <c r="U292" s="10">
        <v>2538728506</v>
      </c>
      <c r="V292" s="10">
        <v>0</v>
      </c>
      <c r="W292" s="10">
        <v>0</v>
      </c>
      <c r="X292" s="10">
        <v>0</v>
      </c>
      <c r="Y292" s="10">
        <v>109362812</v>
      </c>
      <c r="Z292" s="10">
        <v>22966612</v>
      </c>
      <c r="AA292" s="10">
        <v>1229962399</v>
      </c>
      <c r="AB292" s="10">
        <v>9484610990</v>
      </c>
      <c r="AC292" s="10">
        <v>40690886</v>
      </c>
      <c r="AD292" s="10">
        <v>0</v>
      </c>
      <c r="AE292" s="10">
        <v>337022237</v>
      </c>
      <c r="AF292" s="10">
        <v>1664222</v>
      </c>
      <c r="AG292" s="10">
        <v>115098134</v>
      </c>
      <c r="AH292" s="10">
        <v>0</v>
      </c>
      <c r="AI292" s="10">
        <v>20693299</v>
      </c>
      <c r="AJ292" s="10">
        <v>95484235</v>
      </c>
      <c r="AK292" s="10">
        <v>0</v>
      </c>
      <c r="AL292" s="10">
        <v>0</v>
      </c>
      <c r="AM292" s="197">
        <v>23111234773</v>
      </c>
    </row>
    <row r="293" spans="1:39" s="23" customFormat="1" ht="14.4" x14ac:dyDescent="0.3">
      <c r="A293" s="62" t="s">
        <v>530</v>
      </c>
      <c r="B293" s="26" t="s">
        <v>144</v>
      </c>
      <c r="C293" s="10">
        <v>534619565</v>
      </c>
      <c r="D293" s="10">
        <v>20754453</v>
      </c>
      <c r="E293" s="10">
        <v>0</v>
      </c>
      <c r="F293" s="10">
        <v>45393668</v>
      </c>
      <c r="G293" s="10">
        <v>98585113</v>
      </c>
      <c r="H293" s="10">
        <v>751447305</v>
      </c>
      <c r="I293" s="10">
        <v>0</v>
      </c>
      <c r="J293" s="10">
        <v>0</v>
      </c>
      <c r="K293" s="10">
        <v>21101997</v>
      </c>
      <c r="L293" s="10">
        <v>824348511</v>
      </c>
      <c r="M293" s="10">
        <v>797238013</v>
      </c>
      <c r="N293" s="10">
        <v>41347919</v>
      </c>
      <c r="O293" s="10">
        <v>116576164</v>
      </c>
      <c r="P293" s="10">
        <v>0</v>
      </c>
      <c r="Q293" s="10">
        <v>0</v>
      </c>
      <c r="R293" s="10">
        <v>0</v>
      </c>
      <c r="S293" s="10">
        <v>0</v>
      </c>
      <c r="T293" s="10">
        <v>1820821539</v>
      </c>
      <c r="U293" s="10">
        <v>2229451180</v>
      </c>
      <c r="V293" s="10">
        <v>0</v>
      </c>
      <c r="W293" s="10">
        <v>0</v>
      </c>
      <c r="X293" s="10">
        <v>0</v>
      </c>
      <c r="Y293" s="10">
        <v>28998286</v>
      </c>
      <c r="Z293" s="10">
        <v>15270671</v>
      </c>
      <c r="AA293" s="10">
        <v>361795909</v>
      </c>
      <c r="AB293" s="10">
        <v>1586472148</v>
      </c>
      <c r="AC293" s="10">
        <v>0</v>
      </c>
      <c r="AD293" s="10">
        <v>0</v>
      </c>
      <c r="AE293" s="10">
        <v>0</v>
      </c>
      <c r="AF293" s="10">
        <v>0</v>
      </c>
      <c r="AG293" s="10">
        <v>73532748</v>
      </c>
      <c r="AH293" s="10">
        <v>0</v>
      </c>
      <c r="AI293" s="10">
        <v>51306831</v>
      </c>
      <c r="AJ293" s="10">
        <v>0</v>
      </c>
      <c r="AK293" s="10">
        <v>0</v>
      </c>
      <c r="AL293" s="10">
        <v>0</v>
      </c>
      <c r="AM293" s="197">
        <v>9419062020</v>
      </c>
    </row>
    <row r="294" spans="1:39" s="23" customFormat="1" ht="14.4" x14ac:dyDescent="0.3">
      <c r="A294" s="62" t="s">
        <v>531</v>
      </c>
      <c r="B294" s="26" t="s">
        <v>145</v>
      </c>
      <c r="C294" s="10">
        <v>29645209</v>
      </c>
      <c r="D294" s="10">
        <v>0</v>
      </c>
      <c r="E294" s="10">
        <v>0</v>
      </c>
      <c r="F294" s="10">
        <v>114851</v>
      </c>
      <c r="G294" s="10">
        <v>27225401</v>
      </c>
      <c r="H294" s="10">
        <v>107896672</v>
      </c>
      <c r="I294" s="10">
        <v>0</v>
      </c>
      <c r="J294" s="10">
        <v>0</v>
      </c>
      <c r="K294" s="10">
        <v>10509177</v>
      </c>
      <c r="L294" s="10">
        <v>13989834</v>
      </c>
      <c r="M294" s="10">
        <v>199222402</v>
      </c>
      <c r="N294" s="10">
        <v>8956024</v>
      </c>
      <c r="O294" s="10">
        <v>89867299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10807583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586</v>
      </c>
      <c r="AF294" s="10">
        <v>0</v>
      </c>
      <c r="AG294" s="10">
        <v>60484818</v>
      </c>
      <c r="AH294" s="10">
        <v>0</v>
      </c>
      <c r="AI294" s="10">
        <v>0</v>
      </c>
      <c r="AJ294" s="10">
        <v>260125123</v>
      </c>
      <c r="AK294" s="10">
        <v>0</v>
      </c>
      <c r="AL294" s="10">
        <v>0</v>
      </c>
      <c r="AM294" s="197">
        <v>818844979</v>
      </c>
    </row>
    <row r="295" spans="1:39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88153019</v>
      </c>
      <c r="I295" s="10">
        <v>2866716613</v>
      </c>
      <c r="J295" s="10">
        <v>0</v>
      </c>
      <c r="K295" s="10">
        <v>0</v>
      </c>
      <c r="L295" s="10">
        <v>2260672924</v>
      </c>
      <c r="M295" s="10">
        <v>8301313738</v>
      </c>
      <c r="N295" s="10">
        <v>0</v>
      </c>
      <c r="O295" s="10">
        <v>3702812012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3796924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1212981020</v>
      </c>
      <c r="AH295" s="10">
        <v>0</v>
      </c>
      <c r="AI295" s="10">
        <v>2383260947</v>
      </c>
      <c r="AJ295" s="10">
        <v>0</v>
      </c>
      <c r="AK295" s="10">
        <v>0</v>
      </c>
      <c r="AL295" s="10">
        <v>0</v>
      </c>
      <c r="AM295" s="197">
        <v>20819707197</v>
      </c>
    </row>
    <row r="296" spans="1:39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149098975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0">
        <v>0</v>
      </c>
      <c r="AM296" s="197">
        <v>149098975</v>
      </c>
    </row>
    <row r="297" spans="1:39" s="23" customFormat="1" ht="14.4" x14ac:dyDescent="0.3">
      <c r="A297" s="62" t="s">
        <v>534</v>
      </c>
      <c r="B297" s="26" t="s">
        <v>148</v>
      </c>
      <c r="C297" s="10">
        <v>14596488</v>
      </c>
      <c r="D297" s="10">
        <v>1117209</v>
      </c>
      <c r="E297" s="10">
        <v>0</v>
      </c>
      <c r="F297" s="10">
        <v>782337</v>
      </c>
      <c r="G297" s="10">
        <v>98036706</v>
      </c>
      <c r="H297" s="10">
        <v>101887646</v>
      </c>
      <c r="I297" s="10">
        <v>0</v>
      </c>
      <c r="J297" s="10">
        <v>0</v>
      </c>
      <c r="K297" s="10">
        <v>6175695</v>
      </c>
      <c r="L297" s="10">
        <v>158454988</v>
      </c>
      <c r="M297" s="10">
        <v>150210115</v>
      </c>
      <c r="N297" s="10">
        <v>49333753</v>
      </c>
      <c r="O297" s="10">
        <v>62920760</v>
      </c>
      <c r="P297" s="10">
        <v>0</v>
      </c>
      <c r="Q297" s="10">
        <v>0</v>
      </c>
      <c r="R297" s="10">
        <v>0</v>
      </c>
      <c r="S297" s="10">
        <v>0</v>
      </c>
      <c r="T297" s="10">
        <v>155105263</v>
      </c>
      <c r="U297" s="10">
        <v>487635271</v>
      </c>
      <c r="V297" s="10">
        <v>0</v>
      </c>
      <c r="W297" s="10">
        <v>0</v>
      </c>
      <c r="X297" s="10">
        <v>0</v>
      </c>
      <c r="Y297" s="10">
        <v>27035994</v>
      </c>
      <c r="Z297" s="10">
        <v>0</v>
      </c>
      <c r="AA297" s="10">
        <v>370566482</v>
      </c>
      <c r="AB297" s="10">
        <v>682666402</v>
      </c>
      <c r="AC297" s="10">
        <v>0</v>
      </c>
      <c r="AD297" s="10">
        <v>0</v>
      </c>
      <c r="AE297" s="10">
        <v>57966101</v>
      </c>
      <c r="AF297" s="10">
        <v>0</v>
      </c>
      <c r="AG297" s="10">
        <v>47761293</v>
      </c>
      <c r="AH297" s="10">
        <v>0</v>
      </c>
      <c r="AI297" s="10">
        <v>6329749</v>
      </c>
      <c r="AJ297" s="10">
        <v>0</v>
      </c>
      <c r="AK297" s="10">
        <v>0</v>
      </c>
      <c r="AL297" s="10">
        <v>0</v>
      </c>
      <c r="AM297" s="197">
        <v>2478582252</v>
      </c>
    </row>
    <row r="298" spans="1:39" s="23" customFormat="1" ht="14.4" x14ac:dyDescent="0.3">
      <c r="A298" s="62" t="s">
        <v>535</v>
      </c>
      <c r="B298" s="26" t="s">
        <v>149</v>
      </c>
      <c r="C298" s="10">
        <v>1136298</v>
      </c>
      <c r="D298" s="10">
        <v>0</v>
      </c>
      <c r="E298" s="10">
        <v>0</v>
      </c>
      <c r="F298" s="10">
        <v>0</v>
      </c>
      <c r="G298" s="10">
        <v>2825075</v>
      </c>
      <c r="H298" s="10">
        <v>16867173</v>
      </c>
      <c r="I298" s="10">
        <v>0</v>
      </c>
      <c r="J298" s="10">
        <v>0</v>
      </c>
      <c r="K298" s="10">
        <v>1244190</v>
      </c>
      <c r="L298" s="10">
        <v>3250406</v>
      </c>
      <c r="M298" s="10">
        <v>4747843</v>
      </c>
      <c r="N298" s="10">
        <v>4923416</v>
      </c>
      <c r="O298" s="10">
        <v>2725008</v>
      </c>
      <c r="P298" s="10">
        <v>0</v>
      </c>
      <c r="Q298" s="10">
        <v>0</v>
      </c>
      <c r="R298" s="10">
        <v>0</v>
      </c>
      <c r="S298" s="10">
        <v>0</v>
      </c>
      <c r="T298" s="10">
        <v>6911393</v>
      </c>
      <c r="U298" s="10">
        <v>48458476</v>
      </c>
      <c r="V298" s="10">
        <v>0</v>
      </c>
      <c r="W298" s="10">
        <v>0</v>
      </c>
      <c r="X298" s="10">
        <v>0</v>
      </c>
      <c r="Y298" s="10">
        <v>4517628</v>
      </c>
      <c r="Z298" s="10">
        <v>0</v>
      </c>
      <c r="AA298" s="10">
        <v>15228705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2319544</v>
      </c>
      <c r="AH298" s="10">
        <v>0</v>
      </c>
      <c r="AI298" s="10">
        <v>437219</v>
      </c>
      <c r="AJ298" s="10">
        <v>0</v>
      </c>
      <c r="AK298" s="10">
        <v>0</v>
      </c>
      <c r="AL298" s="10">
        <v>0</v>
      </c>
      <c r="AM298" s="197">
        <v>115592374</v>
      </c>
    </row>
    <row r="299" spans="1:39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115235629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34300334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1233803454</v>
      </c>
      <c r="AC299" s="10">
        <v>1366924621</v>
      </c>
      <c r="AD299" s="10">
        <v>0</v>
      </c>
      <c r="AE299" s="10">
        <v>1034294393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0">
        <v>0</v>
      </c>
      <c r="AM299" s="197">
        <v>3784558431</v>
      </c>
    </row>
    <row r="300" spans="1:39" s="23" customFormat="1" ht="14.4" x14ac:dyDescent="0.3">
      <c r="A300" s="62" t="s">
        <v>537</v>
      </c>
      <c r="B300" s="26" t="s">
        <v>151</v>
      </c>
      <c r="C300" s="10">
        <v>145203702</v>
      </c>
      <c r="D300" s="10">
        <v>649058422</v>
      </c>
      <c r="E300" s="10">
        <v>0</v>
      </c>
      <c r="F300" s="10">
        <v>5841982</v>
      </c>
      <c r="G300" s="10">
        <v>199059273</v>
      </c>
      <c r="H300" s="10">
        <v>388106691</v>
      </c>
      <c r="I300" s="10">
        <v>0</v>
      </c>
      <c r="J300" s="10">
        <v>0</v>
      </c>
      <c r="K300" s="10">
        <v>60038257</v>
      </c>
      <c r="L300" s="10">
        <v>3654036935</v>
      </c>
      <c r="M300" s="10">
        <v>1375420429</v>
      </c>
      <c r="N300" s="10">
        <v>34812454</v>
      </c>
      <c r="O300" s="10">
        <v>252601295</v>
      </c>
      <c r="P300" s="10">
        <v>0</v>
      </c>
      <c r="Q300" s="10">
        <v>0</v>
      </c>
      <c r="R300" s="10">
        <v>189396937</v>
      </c>
      <c r="S300" s="10">
        <v>0</v>
      </c>
      <c r="T300" s="10">
        <v>1772222114</v>
      </c>
      <c r="U300" s="10">
        <v>1013390908</v>
      </c>
      <c r="V300" s="10">
        <v>0</v>
      </c>
      <c r="W300" s="10">
        <v>0</v>
      </c>
      <c r="X300" s="10">
        <v>0</v>
      </c>
      <c r="Y300" s="10">
        <v>157206553</v>
      </c>
      <c r="Z300" s="10">
        <v>42835619227</v>
      </c>
      <c r="AA300" s="10">
        <v>1437751141</v>
      </c>
      <c r="AB300" s="10">
        <v>218732129</v>
      </c>
      <c r="AC300" s="10">
        <v>39863274</v>
      </c>
      <c r="AD300" s="10">
        <v>0</v>
      </c>
      <c r="AE300" s="10">
        <v>2048837961</v>
      </c>
      <c r="AF300" s="10">
        <v>1885501</v>
      </c>
      <c r="AG300" s="10">
        <v>466749097</v>
      </c>
      <c r="AH300" s="10">
        <v>0</v>
      </c>
      <c r="AI300" s="10">
        <v>2114401318</v>
      </c>
      <c r="AJ300" s="10">
        <v>482969010</v>
      </c>
      <c r="AK300" s="10">
        <v>0</v>
      </c>
      <c r="AL300" s="10">
        <v>781084</v>
      </c>
      <c r="AM300" s="197">
        <v>59543985694</v>
      </c>
    </row>
    <row r="301" spans="1:39" s="23" customFormat="1" ht="14.4" x14ac:dyDescent="0.3">
      <c r="A301" s="62" t="s">
        <v>538</v>
      </c>
      <c r="B301" s="26" t="s">
        <v>152</v>
      </c>
      <c r="C301" s="10">
        <v>1271611694</v>
      </c>
      <c r="D301" s="10">
        <v>4792325</v>
      </c>
      <c r="E301" s="10">
        <v>0</v>
      </c>
      <c r="F301" s="10">
        <v>1217615</v>
      </c>
      <c r="G301" s="10">
        <v>43013621</v>
      </c>
      <c r="H301" s="10">
        <v>331039240</v>
      </c>
      <c r="I301" s="10">
        <v>0</v>
      </c>
      <c r="J301" s="10">
        <v>0</v>
      </c>
      <c r="K301" s="10">
        <v>7486934</v>
      </c>
      <c r="L301" s="10">
        <v>70293770</v>
      </c>
      <c r="M301" s="10">
        <v>433564898</v>
      </c>
      <c r="N301" s="10">
        <v>47984971</v>
      </c>
      <c r="O301" s="10">
        <v>45027508</v>
      </c>
      <c r="P301" s="10">
        <v>0</v>
      </c>
      <c r="Q301" s="10">
        <v>0</v>
      </c>
      <c r="R301" s="10">
        <v>0</v>
      </c>
      <c r="S301" s="10">
        <v>0</v>
      </c>
      <c r="T301" s="10">
        <v>507502690</v>
      </c>
      <c r="U301" s="10">
        <v>611073898</v>
      </c>
      <c r="V301" s="10">
        <v>0</v>
      </c>
      <c r="W301" s="10">
        <v>0</v>
      </c>
      <c r="X301" s="10">
        <v>0</v>
      </c>
      <c r="Y301" s="10">
        <v>9125720</v>
      </c>
      <c r="Z301" s="10">
        <v>3463482</v>
      </c>
      <c r="AA301" s="10">
        <v>80050800</v>
      </c>
      <c r="AB301" s="10">
        <v>592303264</v>
      </c>
      <c r="AC301" s="10">
        <v>0</v>
      </c>
      <c r="AD301" s="10">
        <v>0</v>
      </c>
      <c r="AE301" s="10">
        <v>67517927</v>
      </c>
      <c r="AF301" s="10">
        <v>0</v>
      </c>
      <c r="AG301" s="10">
        <v>19916074</v>
      </c>
      <c r="AH301" s="10">
        <v>0</v>
      </c>
      <c r="AI301" s="10">
        <v>2168659</v>
      </c>
      <c r="AJ301" s="10">
        <v>0</v>
      </c>
      <c r="AK301" s="10">
        <v>0</v>
      </c>
      <c r="AL301" s="10">
        <v>0</v>
      </c>
      <c r="AM301" s="197">
        <v>4149155090</v>
      </c>
    </row>
    <row r="302" spans="1:39" s="23" customFormat="1" ht="14.4" x14ac:dyDescent="0.3">
      <c r="A302" s="62" t="s">
        <v>539</v>
      </c>
      <c r="B302" s="26" t="s">
        <v>153</v>
      </c>
      <c r="C302" s="10">
        <v>0</v>
      </c>
      <c r="D302" s="10">
        <v>0</v>
      </c>
      <c r="E302" s="10">
        <v>0</v>
      </c>
      <c r="F302" s="10">
        <v>0</v>
      </c>
      <c r="G302" s="10">
        <v>12020364</v>
      </c>
      <c r="H302" s="10">
        <v>0</v>
      </c>
      <c r="I302" s="10">
        <v>0</v>
      </c>
      <c r="J302" s="10">
        <v>0</v>
      </c>
      <c r="K302" s="10">
        <v>0</v>
      </c>
      <c r="L302" s="10">
        <v>149495977</v>
      </c>
      <c r="M302" s="10">
        <v>1479938</v>
      </c>
      <c r="N302" s="10">
        <v>403240</v>
      </c>
      <c r="O302" s="10">
        <v>5640430</v>
      </c>
      <c r="P302" s="10">
        <v>0</v>
      </c>
      <c r="Q302" s="10">
        <v>0</v>
      </c>
      <c r="R302" s="10">
        <v>0</v>
      </c>
      <c r="S302" s="10">
        <v>0</v>
      </c>
      <c r="T302" s="10">
        <v>41785240</v>
      </c>
      <c r="U302" s="10">
        <v>62305263</v>
      </c>
      <c r="V302" s="10">
        <v>0</v>
      </c>
      <c r="W302" s="10">
        <v>926618</v>
      </c>
      <c r="X302" s="10">
        <v>0</v>
      </c>
      <c r="Y302" s="10">
        <v>0</v>
      </c>
      <c r="Z302" s="10">
        <v>0</v>
      </c>
      <c r="AA302" s="10">
        <v>24764937</v>
      </c>
      <c r="AB302" s="10">
        <v>381061093</v>
      </c>
      <c r="AC302" s="10">
        <v>0</v>
      </c>
      <c r="AD302" s="10">
        <v>0</v>
      </c>
      <c r="AE302" s="10">
        <v>0</v>
      </c>
      <c r="AF302" s="10">
        <v>0</v>
      </c>
      <c r="AG302" s="10">
        <v>10918763</v>
      </c>
      <c r="AH302" s="10">
        <v>0</v>
      </c>
      <c r="AI302" s="10">
        <v>0</v>
      </c>
      <c r="AJ302" s="10">
        <v>0</v>
      </c>
      <c r="AK302" s="10">
        <v>0</v>
      </c>
      <c r="AL302" s="10">
        <v>0</v>
      </c>
      <c r="AM302" s="197">
        <v>690801863</v>
      </c>
    </row>
    <row r="303" spans="1:39" s="23" customFormat="1" ht="14.4" x14ac:dyDescent="0.3">
      <c r="A303" s="62" t="s">
        <v>540</v>
      </c>
      <c r="B303" s="26" t="s">
        <v>154</v>
      </c>
      <c r="C303" s="10">
        <v>169062310</v>
      </c>
      <c r="D303" s="10">
        <v>8256449</v>
      </c>
      <c r="E303" s="10">
        <v>0</v>
      </c>
      <c r="F303" s="10">
        <v>1094508</v>
      </c>
      <c r="G303" s="10">
        <v>392994487</v>
      </c>
      <c r="H303" s="10">
        <v>362130356</v>
      </c>
      <c r="I303" s="10">
        <v>0</v>
      </c>
      <c r="J303" s="10">
        <v>0</v>
      </c>
      <c r="K303" s="10">
        <v>57232133</v>
      </c>
      <c r="L303" s="10">
        <v>457138986</v>
      </c>
      <c r="M303" s="10">
        <v>1944544538</v>
      </c>
      <c r="N303" s="10">
        <v>209885960</v>
      </c>
      <c r="O303" s="10">
        <v>650357237</v>
      </c>
      <c r="P303" s="10">
        <v>0</v>
      </c>
      <c r="Q303" s="10">
        <v>0</v>
      </c>
      <c r="R303" s="10">
        <v>0</v>
      </c>
      <c r="S303" s="10">
        <v>0</v>
      </c>
      <c r="T303" s="10">
        <v>636435095</v>
      </c>
      <c r="U303" s="10">
        <v>1778153052</v>
      </c>
      <c r="V303" s="10">
        <v>0</v>
      </c>
      <c r="W303" s="10">
        <v>0</v>
      </c>
      <c r="X303" s="10">
        <v>0</v>
      </c>
      <c r="Y303" s="10">
        <v>2647412</v>
      </c>
      <c r="Z303" s="10">
        <v>6943276</v>
      </c>
      <c r="AA303" s="10">
        <v>3140651512</v>
      </c>
      <c r="AB303" s="10">
        <v>780019381</v>
      </c>
      <c r="AC303" s="10">
        <v>33623925</v>
      </c>
      <c r="AD303" s="10">
        <v>0</v>
      </c>
      <c r="AE303" s="10">
        <v>278912595</v>
      </c>
      <c r="AF303" s="10">
        <v>5469575</v>
      </c>
      <c r="AG303" s="10">
        <v>52481979</v>
      </c>
      <c r="AH303" s="10">
        <v>0</v>
      </c>
      <c r="AI303" s="10">
        <v>1249976</v>
      </c>
      <c r="AJ303" s="10">
        <v>0</v>
      </c>
      <c r="AK303" s="10">
        <v>0</v>
      </c>
      <c r="AL303" s="10">
        <v>0</v>
      </c>
      <c r="AM303" s="197">
        <v>10969284742</v>
      </c>
    </row>
    <row r="304" spans="1:39" s="23" customFormat="1" ht="14.4" x14ac:dyDescent="0.3">
      <c r="A304" s="62" t="s">
        <v>541</v>
      </c>
      <c r="B304" s="26" t="s">
        <v>155</v>
      </c>
      <c r="C304" s="10">
        <v>330038373</v>
      </c>
      <c r="D304" s="10">
        <v>36075828</v>
      </c>
      <c r="E304" s="10">
        <v>0</v>
      </c>
      <c r="F304" s="10">
        <v>87172203</v>
      </c>
      <c r="G304" s="10">
        <v>40207804</v>
      </c>
      <c r="H304" s="10">
        <v>3933115837</v>
      </c>
      <c r="I304" s="10">
        <v>53389497</v>
      </c>
      <c r="J304" s="10">
        <v>0</v>
      </c>
      <c r="K304" s="10">
        <v>16207260</v>
      </c>
      <c r="L304" s="10">
        <v>2367177613</v>
      </c>
      <c r="M304" s="10">
        <v>952359124</v>
      </c>
      <c r="N304" s="10">
        <v>404196953</v>
      </c>
      <c r="O304" s="10">
        <v>376858405</v>
      </c>
      <c r="P304" s="10">
        <v>185562677</v>
      </c>
      <c r="Q304" s="10">
        <v>0</v>
      </c>
      <c r="R304" s="10">
        <v>869708537</v>
      </c>
      <c r="S304" s="10">
        <v>0</v>
      </c>
      <c r="T304" s="10">
        <v>415762351</v>
      </c>
      <c r="U304" s="10">
        <v>1758206785</v>
      </c>
      <c r="V304" s="10">
        <v>9688812</v>
      </c>
      <c r="W304" s="10">
        <v>66459321</v>
      </c>
      <c r="X304" s="10">
        <v>391310660</v>
      </c>
      <c r="Y304" s="10">
        <v>51571962</v>
      </c>
      <c r="Z304" s="10">
        <v>325806967</v>
      </c>
      <c r="AA304" s="10">
        <v>313169486</v>
      </c>
      <c r="AB304" s="10">
        <v>756645687</v>
      </c>
      <c r="AC304" s="10">
        <v>1710242510</v>
      </c>
      <c r="AD304" s="10">
        <v>0</v>
      </c>
      <c r="AE304" s="10">
        <v>347238267</v>
      </c>
      <c r="AF304" s="10">
        <v>3886886434</v>
      </c>
      <c r="AG304" s="10">
        <v>25966756</v>
      </c>
      <c r="AH304" s="10">
        <v>0</v>
      </c>
      <c r="AI304" s="10">
        <v>6229076</v>
      </c>
      <c r="AJ304" s="10">
        <v>0</v>
      </c>
      <c r="AK304" s="10">
        <v>0</v>
      </c>
      <c r="AL304" s="10">
        <v>0</v>
      </c>
      <c r="AM304" s="197">
        <v>19717255185</v>
      </c>
    </row>
    <row r="305" spans="1:39" s="23" customFormat="1" ht="14.4" x14ac:dyDescent="0.3">
      <c r="A305" s="62" t="s">
        <v>542</v>
      </c>
      <c r="B305" s="26" t="s">
        <v>70</v>
      </c>
      <c r="C305" s="10">
        <v>0</v>
      </c>
      <c r="D305" s="10">
        <v>247076</v>
      </c>
      <c r="E305" s="10">
        <v>0</v>
      </c>
      <c r="F305" s="10">
        <v>0</v>
      </c>
      <c r="G305" s="10">
        <v>0</v>
      </c>
      <c r="H305" s="10">
        <v>16791391</v>
      </c>
      <c r="I305" s="10">
        <v>0</v>
      </c>
      <c r="J305" s="10">
        <v>0</v>
      </c>
      <c r="K305" s="10">
        <v>0</v>
      </c>
      <c r="L305" s="10">
        <v>1356352639</v>
      </c>
      <c r="M305" s="10">
        <v>0</v>
      </c>
      <c r="N305" s="10">
        <v>0</v>
      </c>
      <c r="O305" s="10">
        <v>7048592</v>
      </c>
      <c r="P305" s="10">
        <v>0</v>
      </c>
      <c r="Q305" s="10">
        <v>0</v>
      </c>
      <c r="R305" s="10">
        <v>43985864</v>
      </c>
      <c r="S305" s="10">
        <v>0</v>
      </c>
      <c r="T305" s="10">
        <v>134435396</v>
      </c>
      <c r="U305" s="10">
        <v>0</v>
      </c>
      <c r="V305" s="10">
        <v>0</v>
      </c>
      <c r="W305" s="10">
        <v>0</v>
      </c>
      <c r="X305" s="10">
        <v>0</v>
      </c>
      <c r="Y305" s="10">
        <v>3576221</v>
      </c>
      <c r="Z305" s="10">
        <v>0</v>
      </c>
      <c r="AA305" s="10">
        <v>147036865</v>
      </c>
      <c r="AB305" s="10">
        <v>423104963</v>
      </c>
      <c r="AC305" s="10">
        <v>0</v>
      </c>
      <c r="AD305" s="10">
        <v>0</v>
      </c>
      <c r="AE305" s="10">
        <v>0</v>
      </c>
      <c r="AF305" s="10">
        <v>0</v>
      </c>
      <c r="AG305" s="10">
        <v>1972309</v>
      </c>
      <c r="AH305" s="10">
        <v>0</v>
      </c>
      <c r="AI305" s="10">
        <v>0</v>
      </c>
      <c r="AJ305" s="10">
        <v>468786855</v>
      </c>
      <c r="AK305" s="10">
        <v>0</v>
      </c>
      <c r="AL305" s="10">
        <v>0</v>
      </c>
      <c r="AM305" s="197">
        <v>2603338171</v>
      </c>
    </row>
    <row r="306" spans="1:39" s="23" customFormat="1" ht="14.4" x14ac:dyDescent="0.3">
      <c r="A306" s="98" t="s">
        <v>543</v>
      </c>
      <c r="B306" s="99" t="s">
        <v>165</v>
      </c>
      <c r="C306" s="97">
        <v>2770550563</v>
      </c>
      <c r="D306" s="97">
        <v>732575250</v>
      </c>
      <c r="E306" s="97">
        <v>0</v>
      </c>
      <c r="F306" s="97">
        <v>305999711</v>
      </c>
      <c r="G306" s="97">
        <v>1083212100</v>
      </c>
      <c r="H306" s="97">
        <v>6791802566</v>
      </c>
      <c r="I306" s="97">
        <v>2920106110</v>
      </c>
      <c r="J306" s="97">
        <v>0</v>
      </c>
      <c r="K306" s="97">
        <v>257773260</v>
      </c>
      <c r="L306" s="97">
        <v>14209292948</v>
      </c>
      <c r="M306" s="97">
        <v>15279152872</v>
      </c>
      <c r="N306" s="97">
        <v>962380778</v>
      </c>
      <c r="O306" s="97">
        <v>5626688313</v>
      </c>
      <c r="P306" s="97">
        <v>185562677</v>
      </c>
      <c r="Q306" s="97">
        <v>0</v>
      </c>
      <c r="R306" s="97">
        <v>1103091338</v>
      </c>
      <c r="S306" s="97">
        <v>0</v>
      </c>
      <c r="T306" s="97">
        <v>9023962502</v>
      </c>
      <c r="U306" s="97">
        <v>10527403339</v>
      </c>
      <c r="V306" s="97">
        <v>9688812</v>
      </c>
      <c r="W306" s="97">
        <v>67385939</v>
      </c>
      <c r="X306" s="97">
        <v>391310660</v>
      </c>
      <c r="Y306" s="97">
        <v>404850171</v>
      </c>
      <c r="Z306" s="97">
        <v>43213867159</v>
      </c>
      <c r="AA306" s="97">
        <v>7120978236</v>
      </c>
      <c r="AB306" s="97">
        <v>16139419511</v>
      </c>
      <c r="AC306" s="97">
        <v>3191345216</v>
      </c>
      <c r="AD306" s="97">
        <v>0</v>
      </c>
      <c r="AE306" s="97">
        <v>4171790067</v>
      </c>
      <c r="AF306" s="97">
        <v>3895905732</v>
      </c>
      <c r="AG306" s="97">
        <v>2090182535</v>
      </c>
      <c r="AH306" s="97">
        <v>0</v>
      </c>
      <c r="AI306" s="97">
        <v>4586077074</v>
      </c>
      <c r="AJ306" s="97">
        <v>1307365223</v>
      </c>
      <c r="AK306" s="97">
        <v>0</v>
      </c>
      <c r="AL306" s="97">
        <v>781084</v>
      </c>
      <c r="AM306" s="203">
        <v>158370501746</v>
      </c>
    </row>
    <row r="307" spans="1:39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88069495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0">
        <v>0</v>
      </c>
      <c r="AM307" s="197">
        <v>88069495</v>
      </c>
    </row>
    <row r="308" spans="1:39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88069495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0">
        <v>0</v>
      </c>
      <c r="AM308" s="197">
        <v>88069495</v>
      </c>
    </row>
    <row r="309" spans="1:39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40236825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195040288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53646153</v>
      </c>
      <c r="AK309" s="10">
        <v>0</v>
      </c>
      <c r="AL309" s="10">
        <v>0</v>
      </c>
      <c r="AM309" s="197">
        <v>288923266</v>
      </c>
    </row>
    <row r="310" spans="1:39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1071589008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0">
        <v>0</v>
      </c>
      <c r="AM310" s="197">
        <v>1071589008</v>
      </c>
    </row>
    <row r="311" spans="1:39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309112173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0">
        <v>0</v>
      </c>
      <c r="AM311" s="197">
        <v>309112173</v>
      </c>
    </row>
    <row r="312" spans="1:39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88069495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47627969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0">
        <v>0</v>
      </c>
      <c r="AM312" s="197">
        <v>135697464</v>
      </c>
    </row>
    <row r="313" spans="1:39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88069495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2673118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0">
        <v>0</v>
      </c>
      <c r="AM313" s="197">
        <v>90742613</v>
      </c>
    </row>
    <row r="314" spans="1:39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0">
        <v>0</v>
      </c>
      <c r="AM314" s="197">
        <v>0</v>
      </c>
    </row>
    <row r="315" spans="1:39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88069495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11383479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0">
        <v>0</v>
      </c>
      <c r="AM315" s="197">
        <v>99452974</v>
      </c>
    </row>
    <row r="316" spans="1:39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88069495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22209604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0">
        <v>0</v>
      </c>
      <c r="AM316" s="197">
        <v>110279099</v>
      </c>
    </row>
    <row r="317" spans="1:39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88069495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3965756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0">
        <v>0</v>
      </c>
      <c r="AM317" s="197">
        <v>92035251</v>
      </c>
    </row>
    <row r="318" spans="1:39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67656369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102945935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0">
        <v>0</v>
      </c>
      <c r="AM318" s="197">
        <v>170602304</v>
      </c>
    </row>
    <row r="319" spans="1:39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395726644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588642037</v>
      </c>
      <c r="Y319" s="10">
        <v>0</v>
      </c>
      <c r="Z319" s="10">
        <v>188947125</v>
      </c>
      <c r="AA319" s="10">
        <v>10341718</v>
      </c>
      <c r="AB319" s="10">
        <v>0</v>
      </c>
      <c r="AC319" s="10">
        <v>0</v>
      </c>
      <c r="AD319" s="10">
        <v>0</v>
      </c>
      <c r="AE319" s="10">
        <v>0</v>
      </c>
      <c r="AF319" s="10">
        <v>1556940220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0">
        <v>0</v>
      </c>
      <c r="AM319" s="197">
        <v>2740597744</v>
      </c>
    </row>
    <row r="320" spans="1:39" s="23" customFormat="1" ht="14.4" x14ac:dyDescent="0.3">
      <c r="A320" s="62" t="s">
        <v>557</v>
      </c>
      <c r="B320" s="26" t="s">
        <v>70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58351038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449314422</v>
      </c>
      <c r="U320" s="10">
        <v>1243500975</v>
      </c>
      <c r="V320" s="10">
        <v>0</v>
      </c>
      <c r="W320" s="10">
        <v>0</v>
      </c>
      <c r="X320" s="10">
        <v>0</v>
      </c>
      <c r="Y320" s="10">
        <v>4012369</v>
      </c>
      <c r="Z320" s="10">
        <v>0</v>
      </c>
      <c r="AA320" s="10">
        <v>4662645011</v>
      </c>
      <c r="AB320" s="10">
        <v>2295305609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0">
        <v>0</v>
      </c>
      <c r="AM320" s="197">
        <v>8713129424</v>
      </c>
    </row>
    <row r="321" spans="1:39" s="23" customFormat="1" ht="14.4" x14ac:dyDescent="0.3">
      <c r="A321" s="98" t="s">
        <v>558</v>
      </c>
      <c r="B321" s="99" t="s">
        <v>166</v>
      </c>
      <c r="C321" s="97">
        <v>0</v>
      </c>
      <c r="D321" s="97">
        <v>0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1178457341</v>
      </c>
      <c r="O321" s="97">
        <v>1071589008</v>
      </c>
      <c r="P321" s="97">
        <v>0</v>
      </c>
      <c r="Q321" s="97">
        <v>0</v>
      </c>
      <c r="R321" s="97">
        <v>0</v>
      </c>
      <c r="S321" s="97">
        <v>0</v>
      </c>
      <c r="T321" s="97">
        <v>949232456</v>
      </c>
      <c r="U321" s="97">
        <v>1243500975</v>
      </c>
      <c r="V321" s="97">
        <v>0</v>
      </c>
      <c r="W321" s="97">
        <v>0</v>
      </c>
      <c r="X321" s="97">
        <v>588642037</v>
      </c>
      <c r="Y321" s="97">
        <v>4012369</v>
      </c>
      <c r="Z321" s="97">
        <v>188947125</v>
      </c>
      <c r="AA321" s="97">
        <v>4868027017</v>
      </c>
      <c r="AB321" s="97">
        <v>2295305609</v>
      </c>
      <c r="AC321" s="97">
        <v>0</v>
      </c>
      <c r="AD321" s="97">
        <v>0</v>
      </c>
      <c r="AE321" s="97">
        <v>0</v>
      </c>
      <c r="AF321" s="97">
        <v>1556940220</v>
      </c>
      <c r="AG321" s="97">
        <v>0</v>
      </c>
      <c r="AH321" s="97">
        <v>0</v>
      </c>
      <c r="AI321" s="97">
        <v>0</v>
      </c>
      <c r="AJ321" s="97">
        <v>53646153</v>
      </c>
      <c r="AK321" s="97">
        <v>0</v>
      </c>
      <c r="AL321" s="97">
        <v>0</v>
      </c>
      <c r="AM321" s="203">
        <v>13998300310</v>
      </c>
    </row>
    <row r="322" spans="1:39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16336800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0">
        <v>0</v>
      </c>
      <c r="AM322" s="197">
        <v>16336800</v>
      </c>
    </row>
    <row r="323" spans="1:39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0">
        <v>0</v>
      </c>
      <c r="AM323" s="197">
        <v>0</v>
      </c>
    </row>
    <row r="324" spans="1:39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0">
        <v>0</v>
      </c>
      <c r="AM324" s="197">
        <v>0</v>
      </c>
    </row>
    <row r="325" spans="1:39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12970670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0">
        <v>0</v>
      </c>
      <c r="AM325" s="197">
        <v>12970670</v>
      </c>
    </row>
    <row r="326" spans="1:39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0">
        <v>0</v>
      </c>
      <c r="AM326" s="197">
        <v>0</v>
      </c>
    </row>
    <row r="327" spans="1:39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0">
        <v>0</v>
      </c>
      <c r="AM327" s="197">
        <v>0</v>
      </c>
    </row>
    <row r="328" spans="1:39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0">
        <v>0</v>
      </c>
      <c r="AM328" s="197">
        <v>0</v>
      </c>
    </row>
    <row r="329" spans="1:39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0">
        <v>0</v>
      </c>
      <c r="AM329" s="197">
        <v>0</v>
      </c>
    </row>
    <row r="330" spans="1:39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0">
        <v>0</v>
      </c>
      <c r="AM330" s="197">
        <v>0</v>
      </c>
    </row>
    <row r="331" spans="1:39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0">
        <v>0</v>
      </c>
      <c r="AM331" s="197">
        <v>0</v>
      </c>
    </row>
    <row r="332" spans="1:39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0">
        <v>0</v>
      </c>
      <c r="AM332" s="197">
        <v>0</v>
      </c>
    </row>
    <row r="333" spans="1:39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0">
        <v>0</v>
      </c>
      <c r="AM333" s="197">
        <v>0</v>
      </c>
    </row>
    <row r="334" spans="1:39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39289318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0">
        <v>0</v>
      </c>
      <c r="AM334" s="197">
        <v>39289318</v>
      </c>
    </row>
    <row r="335" spans="1:39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0">
        <v>0</v>
      </c>
      <c r="AM335" s="197">
        <v>0</v>
      </c>
    </row>
    <row r="336" spans="1:39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52259988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16336800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97">
        <v>0</v>
      </c>
      <c r="AM336" s="203">
        <v>68596788</v>
      </c>
    </row>
    <row r="337" spans="1:39" s="23" customFormat="1" ht="14.4" collapsed="1" x14ac:dyDescent="0.3">
      <c r="A337" s="63" t="s">
        <v>41</v>
      </c>
      <c r="B337" s="29" t="s">
        <v>137</v>
      </c>
      <c r="C337" s="28">
        <v>2770550563</v>
      </c>
      <c r="D337" s="28">
        <v>732575250</v>
      </c>
      <c r="E337" s="28">
        <v>0</v>
      </c>
      <c r="F337" s="28">
        <v>305999711</v>
      </c>
      <c r="G337" s="28">
        <v>1083212100</v>
      </c>
      <c r="H337" s="28">
        <v>6791802566</v>
      </c>
      <c r="I337" s="28">
        <v>2920106110</v>
      </c>
      <c r="J337" s="28">
        <v>0</v>
      </c>
      <c r="K337" s="28">
        <v>257773260</v>
      </c>
      <c r="L337" s="28">
        <v>14209292948</v>
      </c>
      <c r="M337" s="28">
        <v>15279152872</v>
      </c>
      <c r="N337" s="28">
        <v>2140838119</v>
      </c>
      <c r="O337" s="28">
        <v>6698277321</v>
      </c>
      <c r="P337" s="28">
        <v>185562677</v>
      </c>
      <c r="Q337" s="28">
        <v>0</v>
      </c>
      <c r="R337" s="28">
        <v>1155351326</v>
      </c>
      <c r="S337" s="28">
        <v>0</v>
      </c>
      <c r="T337" s="28">
        <v>9973194958</v>
      </c>
      <c r="U337" s="28">
        <v>11770904314</v>
      </c>
      <c r="V337" s="28">
        <v>9688812</v>
      </c>
      <c r="W337" s="28">
        <v>67385939</v>
      </c>
      <c r="X337" s="28">
        <v>979952697</v>
      </c>
      <c r="Y337" s="28">
        <v>408862540</v>
      </c>
      <c r="Z337" s="28">
        <v>43402814284</v>
      </c>
      <c r="AA337" s="28">
        <v>11989005253</v>
      </c>
      <c r="AB337" s="28">
        <v>18434725120</v>
      </c>
      <c r="AC337" s="28">
        <v>3191345216</v>
      </c>
      <c r="AD337" s="28">
        <v>16336800</v>
      </c>
      <c r="AE337" s="28">
        <v>4171790067</v>
      </c>
      <c r="AF337" s="28">
        <v>5452845952</v>
      </c>
      <c r="AG337" s="28">
        <v>2090182535</v>
      </c>
      <c r="AH337" s="28">
        <v>0</v>
      </c>
      <c r="AI337" s="28">
        <v>4586077074</v>
      </c>
      <c r="AJ337" s="28">
        <v>1361011376</v>
      </c>
      <c r="AK337" s="28">
        <v>0</v>
      </c>
      <c r="AL337" s="28">
        <v>781084</v>
      </c>
      <c r="AM337" s="205">
        <v>172437398844</v>
      </c>
    </row>
    <row r="338" spans="1:39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0">
        <v>0</v>
      </c>
      <c r="AM338" s="197">
        <v>0</v>
      </c>
    </row>
    <row r="339" spans="1:39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0">
        <v>0</v>
      </c>
      <c r="AM339" s="197">
        <v>0</v>
      </c>
    </row>
    <row r="340" spans="1:39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0">
        <v>0</v>
      </c>
      <c r="AM340" s="197">
        <v>0</v>
      </c>
    </row>
    <row r="341" spans="1:39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0">
        <v>0</v>
      </c>
      <c r="AM341" s="197">
        <v>0</v>
      </c>
    </row>
    <row r="342" spans="1:39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0">
        <v>0</v>
      </c>
      <c r="AM342" s="197">
        <v>0</v>
      </c>
    </row>
    <row r="343" spans="1:39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0">
        <v>0</v>
      </c>
      <c r="AM343" s="197">
        <v>0</v>
      </c>
    </row>
    <row r="344" spans="1:39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0">
        <v>0</v>
      </c>
      <c r="AM344" s="197">
        <v>0</v>
      </c>
    </row>
    <row r="345" spans="1:39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0">
        <v>0</v>
      </c>
      <c r="AM345" s="197">
        <v>0</v>
      </c>
    </row>
    <row r="346" spans="1:39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0">
        <v>0</v>
      </c>
      <c r="AM346" s="197">
        <v>0</v>
      </c>
    </row>
    <row r="347" spans="1:39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0">
        <v>0</v>
      </c>
      <c r="AM347" s="197">
        <v>0</v>
      </c>
    </row>
    <row r="348" spans="1:39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0">
        <v>0</v>
      </c>
      <c r="AM348" s="197">
        <v>0</v>
      </c>
    </row>
    <row r="349" spans="1:39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0">
        <v>0</v>
      </c>
      <c r="AM349" s="197">
        <v>0</v>
      </c>
    </row>
    <row r="350" spans="1:39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0">
        <v>0</v>
      </c>
      <c r="AM350" s="197">
        <v>0</v>
      </c>
    </row>
    <row r="351" spans="1:39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0">
        <v>0</v>
      </c>
      <c r="AM351" s="197">
        <v>0</v>
      </c>
    </row>
    <row r="352" spans="1:39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97">
        <v>0</v>
      </c>
      <c r="AM352" s="203">
        <v>0</v>
      </c>
    </row>
    <row r="353" spans="1:39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0">
        <v>0</v>
      </c>
      <c r="AM353" s="197">
        <v>0</v>
      </c>
    </row>
    <row r="354" spans="1:39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0">
        <v>0</v>
      </c>
      <c r="AM354" s="197">
        <v>0</v>
      </c>
    </row>
    <row r="355" spans="1:39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0">
        <v>0</v>
      </c>
      <c r="AM355" s="197">
        <v>0</v>
      </c>
    </row>
    <row r="356" spans="1:39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0">
        <v>0</v>
      </c>
      <c r="AM356" s="197">
        <v>0</v>
      </c>
    </row>
    <row r="357" spans="1:39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0">
        <v>0</v>
      </c>
      <c r="AM357" s="197">
        <v>0</v>
      </c>
    </row>
    <row r="358" spans="1:39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0">
        <v>0</v>
      </c>
      <c r="AM358" s="197">
        <v>0</v>
      </c>
    </row>
    <row r="359" spans="1:39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0">
        <v>0</v>
      </c>
      <c r="AM359" s="197">
        <v>0</v>
      </c>
    </row>
    <row r="360" spans="1:39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0">
        <v>0</v>
      </c>
      <c r="AM360" s="197">
        <v>0</v>
      </c>
    </row>
    <row r="361" spans="1:39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0">
        <v>0</v>
      </c>
      <c r="AM361" s="197">
        <v>0</v>
      </c>
    </row>
    <row r="362" spans="1:39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0">
        <v>0</v>
      </c>
      <c r="AM362" s="197">
        <v>0</v>
      </c>
    </row>
    <row r="363" spans="1:39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0">
        <v>0</v>
      </c>
      <c r="AM363" s="197">
        <v>0</v>
      </c>
    </row>
    <row r="364" spans="1:39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0">
        <v>0</v>
      </c>
      <c r="AM364" s="197">
        <v>0</v>
      </c>
    </row>
    <row r="365" spans="1:39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0">
        <v>0</v>
      </c>
      <c r="AM365" s="197">
        <v>0</v>
      </c>
    </row>
    <row r="366" spans="1:39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0">
        <v>0</v>
      </c>
      <c r="AM366" s="197">
        <v>0</v>
      </c>
    </row>
    <row r="367" spans="1:39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97">
        <v>0</v>
      </c>
      <c r="AM367" s="203">
        <v>0</v>
      </c>
    </row>
    <row r="368" spans="1:39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8">
        <v>0</v>
      </c>
      <c r="AM368" s="205">
        <v>0</v>
      </c>
    </row>
    <row r="369" spans="1:39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0">
        <v>0</v>
      </c>
      <c r="AM369" s="197">
        <v>0</v>
      </c>
    </row>
    <row r="370" spans="1:39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0">
        <v>0</v>
      </c>
      <c r="AM370" s="197">
        <v>0</v>
      </c>
    </row>
    <row r="371" spans="1:39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0">
        <v>0</v>
      </c>
      <c r="AM371" s="197">
        <v>0</v>
      </c>
    </row>
    <row r="372" spans="1:39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0">
        <v>0</v>
      </c>
      <c r="AM372" s="197">
        <v>0</v>
      </c>
    </row>
    <row r="373" spans="1:39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0">
        <v>0</v>
      </c>
      <c r="AM373" s="197">
        <v>0</v>
      </c>
    </row>
    <row r="374" spans="1:39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0">
        <v>0</v>
      </c>
      <c r="AM374" s="197">
        <v>0</v>
      </c>
    </row>
    <row r="375" spans="1:39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0">
        <v>0</v>
      </c>
      <c r="AM375" s="197">
        <v>0</v>
      </c>
    </row>
    <row r="376" spans="1:39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0">
        <v>0</v>
      </c>
      <c r="AM376" s="197">
        <v>0</v>
      </c>
    </row>
    <row r="377" spans="1:39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0">
        <v>0</v>
      </c>
      <c r="AM377" s="197">
        <v>0</v>
      </c>
    </row>
    <row r="378" spans="1:39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0">
        <v>0</v>
      </c>
      <c r="AM378" s="197">
        <v>0</v>
      </c>
    </row>
    <row r="379" spans="1:39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0">
        <v>0</v>
      </c>
      <c r="AM379" s="197">
        <v>0</v>
      </c>
    </row>
    <row r="380" spans="1:39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0">
        <v>0</v>
      </c>
      <c r="AM380" s="197">
        <v>0</v>
      </c>
    </row>
    <row r="381" spans="1:39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0">
        <v>0</v>
      </c>
      <c r="AM381" s="197">
        <v>0</v>
      </c>
    </row>
    <row r="382" spans="1:39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0">
        <v>0</v>
      </c>
      <c r="AM382" s="197">
        <v>0</v>
      </c>
    </row>
    <row r="383" spans="1:39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97">
        <v>0</v>
      </c>
      <c r="AM383" s="203">
        <v>0</v>
      </c>
    </row>
    <row r="384" spans="1:39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0">
        <v>0</v>
      </c>
      <c r="AM384" s="197">
        <v>0</v>
      </c>
    </row>
    <row r="385" spans="1:39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97">
        <v>0</v>
      </c>
      <c r="AM385" s="203">
        <v>0</v>
      </c>
    </row>
    <row r="386" spans="1:39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8">
        <v>0</v>
      </c>
      <c r="AM386" s="205">
        <v>0</v>
      </c>
    </row>
    <row r="387" spans="1:39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0">
        <v>0</v>
      </c>
      <c r="AM387" s="197">
        <v>0</v>
      </c>
    </row>
    <row r="388" spans="1:39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0">
        <v>0</v>
      </c>
      <c r="AM388" s="197">
        <v>0</v>
      </c>
    </row>
    <row r="389" spans="1:39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0">
        <v>0</v>
      </c>
      <c r="AM389" s="197">
        <v>0</v>
      </c>
    </row>
    <row r="390" spans="1:39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0">
        <v>0</v>
      </c>
      <c r="AM390" s="197">
        <v>0</v>
      </c>
    </row>
    <row r="391" spans="1:39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0">
        <v>0</v>
      </c>
      <c r="AM391" s="197">
        <v>0</v>
      </c>
    </row>
    <row r="392" spans="1:39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0">
        <v>0</v>
      </c>
      <c r="AM392" s="197">
        <v>0</v>
      </c>
    </row>
    <row r="393" spans="1:39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0">
        <v>0</v>
      </c>
      <c r="AM393" s="197">
        <v>0</v>
      </c>
    </row>
    <row r="394" spans="1:39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0">
        <v>0</v>
      </c>
      <c r="AM394" s="197">
        <v>0</v>
      </c>
    </row>
    <row r="395" spans="1:39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0">
        <v>0</v>
      </c>
      <c r="AM395" s="197">
        <v>0</v>
      </c>
    </row>
    <row r="396" spans="1:39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0">
        <v>0</v>
      </c>
      <c r="AM396" s="197">
        <v>0</v>
      </c>
    </row>
    <row r="397" spans="1:39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0">
        <v>0</v>
      </c>
      <c r="AM397" s="197">
        <v>0</v>
      </c>
    </row>
    <row r="398" spans="1:39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0">
        <v>0</v>
      </c>
      <c r="AM398" s="197">
        <v>0</v>
      </c>
    </row>
    <row r="399" spans="1:39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0">
        <v>0</v>
      </c>
      <c r="AM399" s="197">
        <v>0</v>
      </c>
    </row>
    <row r="400" spans="1:39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0">
        <v>0</v>
      </c>
      <c r="AM400" s="197">
        <v>0</v>
      </c>
    </row>
    <row r="401" spans="1:39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97">
        <v>0</v>
      </c>
      <c r="AM401" s="203">
        <v>0</v>
      </c>
    </row>
    <row r="402" spans="1:39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0">
        <v>0</v>
      </c>
      <c r="AM402" s="197">
        <v>0</v>
      </c>
    </row>
    <row r="403" spans="1:39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0">
        <v>0</v>
      </c>
      <c r="AM403" s="197">
        <v>0</v>
      </c>
    </row>
    <row r="404" spans="1:39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0">
        <v>0</v>
      </c>
      <c r="AM404" s="197">
        <v>0</v>
      </c>
    </row>
    <row r="405" spans="1:39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0">
        <v>0</v>
      </c>
      <c r="AM405" s="197">
        <v>0</v>
      </c>
    </row>
    <row r="406" spans="1:39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0">
        <v>0</v>
      </c>
      <c r="AM406" s="197">
        <v>0</v>
      </c>
    </row>
    <row r="407" spans="1:39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0">
        <v>0</v>
      </c>
      <c r="AM407" s="197">
        <v>0</v>
      </c>
    </row>
    <row r="408" spans="1:39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0">
        <v>0</v>
      </c>
      <c r="AM408" s="197">
        <v>0</v>
      </c>
    </row>
    <row r="409" spans="1:39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0">
        <v>0</v>
      </c>
      <c r="AM409" s="197">
        <v>0</v>
      </c>
    </row>
    <row r="410" spans="1:39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0">
        <v>0</v>
      </c>
      <c r="AM410" s="197">
        <v>0</v>
      </c>
    </row>
    <row r="411" spans="1:39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0">
        <v>0</v>
      </c>
      <c r="AM411" s="197">
        <v>0</v>
      </c>
    </row>
    <row r="412" spans="1:39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0">
        <v>0</v>
      </c>
      <c r="AM412" s="197">
        <v>0</v>
      </c>
    </row>
    <row r="413" spans="1:39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0">
        <v>0</v>
      </c>
      <c r="AM413" s="197">
        <v>0</v>
      </c>
    </row>
    <row r="414" spans="1:39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0">
        <v>0</v>
      </c>
      <c r="AM414" s="197">
        <v>0</v>
      </c>
    </row>
    <row r="415" spans="1:39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0">
        <v>0</v>
      </c>
      <c r="AM415" s="197">
        <v>0</v>
      </c>
    </row>
    <row r="416" spans="1:39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97">
        <v>0</v>
      </c>
      <c r="AM416" s="203">
        <v>0</v>
      </c>
    </row>
    <row r="417" spans="1:39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8">
        <v>0</v>
      </c>
      <c r="AM417" s="205">
        <v>0</v>
      </c>
    </row>
    <row r="418" spans="1:39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0">
        <v>0</v>
      </c>
      <c r="AM418" s="197">
        <v>0</v>
      </c>
    </row>
    <row r="419" spans="1:39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0">
        <v>0</v>
      </c>
      <c r="AM419" s="197">
        <v>0</v>
      </c>
    </row>
    <row r="420" spans="1:39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0">
        <v>0</v>
      </c>
      <c r="AM420" s="197">
        <v>0</v>
      </c>
    </row>
    <row r="421" spans="1:39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0">
        <v>0</v>
      </c>
      <c r="AM421" s="197">
        <v>0</v>
      </c>
    </row>
    <row r="422" spans="1:39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0">
        <v>0</v>
      </c>
      <c r="AM422" s="197">
        <v>0</v>
      </c>
    </row>
    <row r="423" spans="1:39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0">
        <v>0</v>
      </c>
      <c r="AM423" s="197">
        <v>0</v>
      </c>
    </row>
    <row r="424" spans="1:39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0">
        <v>0</v>
      </c>
      <c r="AM424" s="197">
        <v>0</v>
      </c>
    </row>
    <row r="425" spans="1:39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0">
        <v>0</v>
      </c>
      <c r="AM425" s="197">
        <v>0</v>
      </c>
    </row>
    <row r="426" spans="1:39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0">
        <v>0</v>
      </c>
      <c r="AM426" s="197">
        <v>0</v>
      </c>
    </row>
    <row r="427" spans="1:39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0">
        <v>0</v>
      </c>
      <c r="AM427" s="197">
        <v>0</v>
      </c>
    </row>
    <row r="428" spans="1:39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0">
        <v>0</v>
      </c>
      <c r="AM428" s="197">
        <v>0</v>
      </c>
    </row>
    <row r="429" spans="1:39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0">
        <v>0</v>
      </c>
      <c r="AM429" s="197">
        <v>0</v>
      </c>
    </row>
    <row r="430" spans="1:39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0">
        <v>0</v>
      </c>
      <c r="AM430" s="197">
        <v>0</v>
      </c>
    </row>
    <row r="431" spans="1:39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0">
        <v>0</v>
      </c>
      <c r="AM431" s="197">
        <v>0</v>
      </c>
    </row>
    <row r="432" spans="1:39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97">
        <v>0</v>
      </c>
      <c r="AM432" s="203">
        <v>0</v>
      </c>
    </row>
    <row r="433" spans="1:40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0">
        <v>0</v>
      </c>
      <c r="AM433" s="197">
        <v>0</v>
      </c>
    </row>
    <row r="434" spans="1:40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97">
        <v>0</v>
      </c>
      <c r="AM434" s="203">
        <v>0</v>
      </c>
    </row>
    <row r="435" spans="1:40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8">
        <v>0</v>
      </c>
      <c r="AM435" s="205">
        <v>0</v>
      </c>
    </row>
    <row r="436" spans="1:40" s="23" customFormat="1" ht="14.4" x14ac:dyDescent="0.3">
      <c r="A436" s="62" t="s">
        <v>668</v>
      </c>
      <c r="B436" s="26" t="s">
        <v>172</v>
      </c>
      <c r="C436" s="10">
        <v>1336144900</v>
      </c>
      <c r="D436" s="10">
        <v>1527170571</v>
      </c>
      <c r="E436" s="10">
        <v>940916193</v>
      </c>
      <c r="F436" s="10">
        <v>510490311</v>
      </c>
      <c r="G436" s="10">
        <v>6389424991</v>
      </c>
      <c r="H436" s="10">
        <v>7196226875</v>
      </c>
      <c r="I436" s="10">
        <v>1161128459</v>
      </c>
      <c r="J436" s="10">
        <v>1322934728</v>
      </c>
      <c r="K436" s="10">
        <v>1705831381</v>
      </c>
      <c r="L436" s="10">
        <v>30067656709</v>
      </c>
      <c r="M436" s="10">
        <v>2504838134</v>
      </c>
      <c r="N436" s="10">
        <v>819375951</v>
      </c>
      <c r="O436" s="10">
        <v>1297331830</v>
      </c>
      <c r="P436" s="10">
        <v>1099743100</v>
      </c>
      <c r="Q436" s="10">
        <v>1158682718</v>
      </c>
      <c r="R436" s="10">
        <v>2090417624</v>
      </c>
      <c r="S436" s="10">
        <v>385754149</v>
      </c>
      <c r="T436" s="10">
        <v>2409392554</v>
      </c>
      <c r="U436" s="10">
        <v>9003892685</v>
      </c>
      <c r="V436" s="10">
        <v>1193679553</v>
      </c>
      <c r="W436" s="10">
        <v>5090007499</v>
      </c>
      <c r="X436" s="10">
        <v>2466926864</v>
      </c>
      <c r="Y436" s="10">
        <v>2061033141</v>
      </c>
      <c r="Z436" s="10">
        <v>14230799864</v>
      </c>
      <c r="AA436" s="10">
        <v>7384220120</v>
      </c>
      <c r="AB436" s="10">
        <v>23024921542</v>
      </c>
      <c r="AC436" s="10">
        <v>5751187837</v>
      </c>
      <c r="AD436" s="10">
        <v>3589208925</v>
      </c>
      <c r="AE436" s="10">
        <v>4624461193</v>
      </c>
      <c r="AF436" s="10">
        <v>4922414326</v>
      </c>
      <c r="AG436" s="10">
        <v>5894531337</v>
      </c>
      <c r="AH436" s="10">
        <v>24170859435</v>
      </c>
      <c r="AI436" s="10">
        <v>8710523906</v>
      </c>
      <c r="AJ436" s="10">
        <v>4234353423</v>
      </c>
      <c r="AK436" s="10">
        <v>4251030189</v>
      </c>
      <c r="AL436" s="10">
        <v>559306892</v>
      </c>
      <c r="AM436" s="197">
        <v>195086819909</v>
      </c>
    </row>
    <row r="437" spans="1:40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22182310</v>
      </c>
      <c r="I437" s="10">
        <v>61699001</v>
      </c>
      <c r="J437" s="10">
        <v>0</v>
      </c>
      <c r="K437" s="10">
        <v>0</v>
      </c>
      <c r="L437" s="10">
        <v>209880324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258846620</v>
      </c>
      <c r="V437" s="10">
        <v>0</v>
      </c>
      <c r="W437" s="10">
        <v>80339395</v>
      </c>
      <c r="X437" s="10">
        <v>0</v>
      </c>
      <c r="Y437" s="10">
        <v>0</v>
      </c>
      <c r="Z437" s="10">
        <v>0</v>
      </c>
      <c r="AA437" s="10">
        <v>47751956</v>
      </c>
      <c r="AB437" s="10">
        <v>0</v>
      </c>
      <c r="AC437" s="10">
        <v>0</v>
      </c>
      <c r="AD437" s="10">
        <v>0</v>
      </c>
      <c r="AE437" s="10">
        <v>0</v>
      </c>
      <c r="AF437" s="10">
        <v>2010685</v>
      </c>
      <c r="AG437" s="10">
        <v>0</v>
      </c>
      <c r="AH437" s="10">
        <v>390427941</v>
      </c>
      <c r="AI437" s="10">
        <v>0</v>
      </c>
      <c r="AJ437" s="10">
        <v>0</v>
      </c>
      <c r="AK437" s="10">
        <v>0</v>
      </c>
      <c r="AL437" s="10">
        <v>28755018</v>
      </c>
      <c r="AM437" s="197">
        <v>1101893250</v>
      </c>
    </row>
    <row r="438" spans="1:40" s="23" customFormat="1" ht="14.4" x14ac:dyDescent="0.3">
      <c r="A438" s="62" t="s">
        <v>670</v>
      </c>
      <c r="B438" s="26" t="s">
        <v>118</v>
      </c>
      <c r="C438" s="10">
        <v>9499849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53224576</v>
      </c>
      <c r="Y438" s="10">
        <v>0</v>
      </c>
      <c r="Z438" s="10">
        <v>336533500</v>
      </c>
      <c r="AA438" s="10">
        <v>0</v>
      </c>
      <c r="AB438" s="10">
        <v>0</v>
      </c>
      <c r="AC438" s="10">
        <v>220000000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0">
        <v>0</v>
      </c>
      <c r="AM438" s="197">
        <v>619257925</v>
      </c>
    </row>
    <row r="439" spans="1:40" s="23" customFormat="1" ht="14.4" x14ac:dyDescent="0.3">
      <c r="A439" s="98" t="s">
        <v>671</v>
      </c>
      <c r="B439" s="99" t="s">
        <v>171</v>
      </c>
      <c r="C439" s="97">
        <v>1345644749</v>
      </c>
      <c r="D439" s="97">
        <v>1527170571</v>
      </c>
      <c r="E439" s="97">
        <v>940916193</v>
      </c>
      <c r="F439" s="97">
        <v>510490311</v>
      </c>
      <c r="G439" s="97">
        <v>6389424991</v>
      </c>
      <c r="H439" s="97">
        <v>7218409185</v>
      </c>
      <c r="I439" s="97">
        <v>1222827460</v>
      </c>
      <c r="J439" s="97">
        <v>1322934728</v>
      </c>
      <c r="K439" s="97">
        <v>1705831381</v>
      </c>
      <c r="L439" s="97">
        <v>30277537033</v>
      </c>
      <c r="M439" s="97">
        <v>2504838134</v>
      </c>
      <c r="N439" s="97">
        <v>819375951</v>
      </c>
      <c r="O439" s="97">
        <v>1297331830</v>
      </c>
      <c r="P439" s="97">
        <v>1099743100</v>
      </c>
      <c r="Q439" s="97">
        <v>1158682718</v>
      </c>
      <c r="R439" s="97">
        <v>2090417624</v>
      </c>
      <c r="S439" s="97">
        <v>385754149</v>
      </c>
      <c r="T439" s="97">
        <v>2409392554</v>
      </c>
      <c r="U439" s="97">
        <v>9262739305</v>
      </c>
      <c r="V439" s="97">
        <v>1193679553</v>
      </c>
      <c r="W439" s="97">
        <v>5170346894</v>
      </c>
      <c r="X439" s="97">
        <v>2520151440</v>
      </c>
      <c r="Y439" s="97">
        <v>2061033141</v>
      </c>
      <c r="Z439" s="97">
        <v>14567333364</v>
      </c>
      <c r="AA439" s="97">
        <v>7431972076</v>
      </c>
      <c r="AB439" s="97">
        <v>23024921542</v>
      </c>
      <c r="AC439" s="97">
        <v>5971187837</v>
      </c>
      <c r="AD439" s="97">
        <v>3589208925</v>
      </c>
      <c r="AE439" s="97">
        <v>4624461193</v>
      </c>
      <c r="AF439" s="97">
        <v>4924425011</v>
      </c>
      <c r="AG439" s="97">
        <v>5894531337</v>
      </c>
      <c r="AH439" s="97">
        <v>24561287376</v>
      </c>
      <c r="AI439" s="97">
        <v>8710523906</v>
      </c>
      <c r="AJ439" s="97">
        <v>4234353423</v>
      </c>
      <c r="AK439" s="97">
        <v>4251030189</v>
      </c>
      <c r="AL439" s="97">
        <v>588061910</v>
      </c>
      <c r="AM439" s="203">
        <v>196807971084</v>
      </c>
    </row>
    <row r="440" spans="1:40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7367468</v>
      </c>
      <c r="F440" s="10">
        <v>800000</v>
      </c>
      <c r="G440" s="10">
        <v>248173126</v>
      </c>
      <c r="H440" s="10">
        <v>0</v>
      </c>
      <c r="I440" s="10">
        <v>156728581</v>
      </c>
      <c r="J440" s="10">
        <v>0</v>
      </c>
      <c r="K440" s="10">
        <v>3698203</v>
      </c>
      <c r="L440" s="10">
        <v>0</v>
      </c>
      <c r="M440" s="10">
        <v>494039000</v>
      </c>
      <c r="N440" s="10">
        <v>35703500</v>
      </c>
      <c r="O440" s="10">
        <v>502230000</v>
      </c>
      <c r="P440" s="10">
        <v>49198080</v>
      </c>
      <c r="Q440" s="10">
        <v>43542913</v>
      </c>
      <c r="R440" s="10">
        <v>0</v>
      </c>
      <c r="S440" s="10">
        <v>1219708</v>
      </c>
      <c r="T440" s="10">
        <v>0</v>
      </c>
      <c r="U440" s="10">
        <v>0</v>
      </c>
      <c r="V440" s="10">
        <v>7390081</v>
      </c>
      <c r="W440" s="10">
        <v>6160982233</v>
      </c>
      <c r="X440" s="10">
        <v>0</v>
      </c>
      <c r="Y440" s="10">
        <v>48925513</v>
      </c>
      <c r="Z440" s="10">
        <v>442801943</v>
      </c>
      <c r="AA440" s="10">
        <v>82689507</v>
      </c>
      <c r="AB440" s="10">
        <v>685935911</v>
      </c>
      <c r="AC440" s="10">
        <v>1217319136</v>
      </c>
      <c r="AD440" s="10">
        <v>828811919</v>
      </c>
      <c r="AE440" s="10">
        <v>217531587</v>
      </c>
      <c r="AF440" s="10">
        <v>325252893</v>
      </c>
      <c r="AG440" s="10">
        <v>0</v>
      </c>
      <c r="AH440" s="10">
        <v>6681446</v>
      </c>
      <c r="AI440" s="10">
        <v>317963968</v>
      </c>
      <c r="AJ440" s="10">
        <v>9498657</v>
      </c>
      <c r="AK440" s="10">
        <v>0</v>
      </c>
      <c r="AL440" s="10">
        <v>5820513</v>
      </c>
      <c r="AM440" s="197">
        <v>11900305886</v>
      </c>
    </row>
    <row r="441" spans="1:40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81000000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0">
        <v>0</v>
      </c>
      <c r="AM441" s="197">
        <v>81000000</v>
      </c>
    </row>
    <row r="442" spans="1:40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0">
        <v>0</v>
      </c>
      <c r="AM442" s="197">
        <v>0</v>
      </c>
    </row>
    <row r="443" spans="1:40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7367468</v>
      </c>
      <c r="F443" s="97">
        <v>800000</v>
      </c>
      <c r="G443" s="97">
        <v>248173126</v>
      </c>
      <c r="H443" s="97">
        <v>0</v>
      </c>
      <c r="I443" s="97">
        <v>156728581</v>
      </c>
      <c r="J443" s="97">
        <v>0</v>
      </c>
      <c r="K443" s="97">
        <v>3698203</v>
      </c>
      <c r="L443" s="97">
        <v>0</v>
      </c>
      <c r="M443" s="97">
        <v>494039000</v>
      </c>
      <c r="N443" s="97">
        <v>35703500</v>
      </c>
      <c r="O443" s="97">
        <v>502230000</v>
      </c>
      <c r="P443" s="97">
        <v>49198080</v>
      </c>
      <c r="Q443" s="97">
        <v>43542913</v>
      </c>
      <c r="R443" s="97">
        <v>0</v>
      </c>
      <c r="S443" s="97">
        <v>1219708</v>
      </c>
      <c r="T443" s="97">
        <v>0</v>
      </c>
      <c r="U443" s="97">
        <v>0</v>
      </c>
      <c r="V443" s="97">
        <v>7390081</v>
      </c>
      <c r="W443" s="97">
        <v>6160982233</v>
      </c>
      <c r="X443" s="97">
        <v>0</v>
      </c>
      <c r="Y443" s="97">
        <v>48925513</v>
      </c>
      <c r="Z443" s="97">
        <v>442801943</v>
      </c>
      <c r="AA443" s="97">
        <v>82689507</v>
      </c>
      <c r="AB443" s="97">
        <v>685935911</v>
      </c>
      <c r="AC443" s="97">
        <v>1217319136</v>
      </c>
      <c r="AD443" s="97">
        <v>828811919</v>
      </c>
      <c r="AE443" s="97">
        <v>217531587</v>
      </c>
      <c r="AF443" s="97">
        <v>406252893</v>
      </c>
      <c r="AG443" s="97">
        <v>0</v>
      </c>
      <c r="AH443" s="97">
        <v>6681446</v>
      </c>
      <c r="AI443" s="97">
        <v>317963968</v>
      </c>
      <c r="AJ443" s="97">
        <v>9498657</v>
      </c>
      <c r="AK443" s="97">
        <v>0</v>
      </c>
      <c r="AL443" s="97">
        <v>5820513</v>
      </c>
      <c r="AM443" s="203">
        <v>11981305886</v>
      </c>
    </row>
    <row r="444" spans="1:40" s="23" customFormat="1" ht="14.4" x14ac:dyDescent="0.3">
      <c r="A444" s="62" t="s">
        <v>676</v>
      </c>
      <c r="B444" s="26" t="s">
        <v>178</v>
      </c>
      <c r="C444" s="10">
        <v>0</v>
      </c>
      <c r="D444" s="10">
        <v>372500000</v>
      </c>
      <c r="E444" s="10">
        <v>0</v>
      </c>
      <c r="F444" s="10">
        <v>0</v>
      </c>
      <c r="G444" s="10">
        <v>0</v>
      </c>
      <c r="H444" s="10">
        <v>45551688</v>
      </c>
      <c r="I444" s="10">
        <v>90030572</v>
      </c>
      <c r="J444" s="10">
        <v>31704926</v>
      </c>
      <c r="K444" s="10">
        <v>0</v>
      </c>
      <c r="L444" s="10">
        <v>0</v>
      </c>
      <c r="M444" s="10">
        <v>47272728</v>
      </c>
      <c r="N444" s="10">
        <v>0</v>
      </c>
      <c r="O444" s="10">
        <v>343636366</v>
      </c>
      <c r="P444" s="10">
        <v>53625543</v>
      </c>
      <c r="Q444" s="10">
        <v>0</v>
      </c>
      <c r="R444" s="10">
        <v>48199566</v>
      </c>
      <c r="S444" s="10">
        <v>6363637</v>
      </c>
      <c r="T444" s="10">
        <v>108018127</v>
      </c>
      <c r="U444" s="10">
        <v>47272728</v>
      </c>
      <c r="V444" s="10">
        <v>83118184</v>
      </c>
      <c r="W444" s="10">
        <v>0</v>
      </c>
      <c r="X444" s="10">
        <v>74808175</v>
      </c>
      <c r="Y444" s="10">
        <v>0</v>
      </c>
      <c r="Z444" s="10">
        <v>1324334894</v>
      </c>
      <c r="AA444" s="10">
        <v>0</v>
      </c>
      <c r="AB444" s="10">
        <v>215556491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0">
        <v>0</v>
      </c>
      <c r="AM444" s="197">
        <v>2891993625</v>
      </c>
    </row>
    <row r="445" spans="1:40" s="23" customFormat="1" ht="14.4" x14ac:dyDescent="0.3">
      <c r="A445" s="62" t="s">
        <v>677</v>
      </c>
      <c r="B445" s="26" t="s">
        <v>176</v>
      </c>
      <c r="C445" s="10">
        <v>0</v>
      </c>
      <c r="D445" s="10">
        <v>48432256556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3520000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0">
        <v>0</v>
      </c>
      <c r="AM445" s="197">
        <v>48435776556</v>
      </c>
    </row>
    <row r="446" spans="1:40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0">
        <v>0</v>
      </c>
      <c r="AM446" s="197">
        <v>0</v>
      </c>
    </row>
    <row r="447" spans="1:40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51137275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0">
        <v>0</v>
      </c>
      <c r="AM447" s="197">
        <v>51137275</v>
      </c>
    </row>
    <row r="448" spans="1:40" s="23" customFormat="1" ht="14.4" x14ac:dyDescent="0.3">
      <c r="A448" s="98" t="s">
        <v>680</v>
      </c>
      <c r="B448" s="99" t="s">
        <v>177</v>
      </c>
      <c r="C448" s="97">
        <v>0</v>
      </c>
      <c r="D448" s="97">
        <v>48804756556</v>
      </c>
      <c r="E448" s="97">
        <v>0</v>
      </c>
      <c r="F448" s="97">
        <v>0</v>
      </c>
      <c r="G448" s="97">
        <v>0</v>
      </c>
      <c r="H448" s="97">
        <v>45551688</v>
      </c>
      <c r="I448" s="97">
        <v>90030572</v>
      </c>
      <c r="J448" s="97">
        <v>31704926</v>
      </c>
      <c r="K448" s="97">
        <v>0</v>
      </c>
      <c r="L448" s="97">
        <v>51137275</v>
      </c>
      <c r="M448" s="97">
        <v>47272728</v>
      </c>
      <c r="N448" s="97">
        <v>3520000</v>
      </c>
      <c r="O448" s="97">
        <v>343636366</v>
      </c>
      <c r="P448" s="97">
        <v>53625543</v>
      </c>
      <c r="Q448" s="97">
        <v>0</v>
      </c>
      <c r="R448" s="97">
        <v>48199566</v>
      </c>
      <c r="S448" s="97">
        <v>6363637</v>
      </c>
      <c r="T448" s="97">
        <v>108018127</v>
      </c>
      <c r="U448" s="97">
        <v>47272728</v>
      </c>
      <c r="V448" s="97">
        <v>83118184</v>
      </c>
      <c r="W448" s="97">
        <v>0</v>
      </c>
      <c r="X448" s="97">
        <v>74808175</v>
      </c>
      <c r="Y448" s="97">
        <v>0</v>
      </c>
      <c r="Z448" s="97">
        <v>1324334894</v>
      </c>
      <c r="AA448" s="97">
        <v>0</v>
      </c>
      <c r="AB448" s="97">
        <v>215556491</v>
      </c>
      <c r="AC448" s="97">
        <v>0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97">
        <v>0</v>
      </c>
      <c r="AM448" s="203">
        <v>51378907456</v>
      </c>
      <c r="AN448" s="225"/>
    </row>
    <row r="449" spans="1:40" s="23" customFormat="1" ht="14.4" x14ac:dyDescent="0.3">
      <c r="A449" s="62" t="s">
        <v>681</v>
      </c>
      <c r="B449" s="26" t="s">
        <v>181</v>
      </c>
      <c r="C449" s="10">
        <v>81455760</v>
      </c>
      <c r="D449" s="10">
        <v>0</v>
      </c>
      <c r="E449" s="10">
        <v>0</v>
      </c>
      <c r="F449" s="10">
        <v>0</v>
      </c>
      <c r="G449" s="10">
        <v>0</v>
      </c>
      <c r="H449" s="10">
        <v>78443312</v>
      </c>
      <c r="I449" s="10">
        <v>0</v>
      </c>
      <c r="J449" s="10">
        <v>0</v>
      </c>
      <c r="K449" s="10">
        <v>97490588</v>
      </c>
      <c r="L449" s="10">
        <v>0</v>
      </c>
      <c r="M449" s="10">
        <v>5161481</v>
      </c>
      <c r="N449" s="10">
        <v>90572</v>
      </c>
      <c r="O449" s="10">
        <v>228948000</v>
      </c>
      <c r="P449" s="10">
        <v>0</v>
      </c>
      <c r="Q449" s="10">
        <v>13955598</v>
      </c>
      <c r="R449" s="10">
        <v>15935302</v>
      </c>
      <c r="S449" s="10">
        <v>0</v>
      </c>
      <c r="T449" s="10">
        <v>2536730</v>
      </c>
      <c r="U449" s="10">
        <v>0</v>
      </c>
      <c r="V449" s="10">
        <v>19797438</v>
      </c>
      <c r="W449" s="10">
        <v>0</v>
      </c>
      <c r="X449" s="10">
        <v>0</v>
      </c>
      <c r="Y449" s="10">
        <v>5452802</v>
      </c>
      <c r="Z449" s="10">
        <v>6431573</v>
      </c>
      <c r="AA449" s="10">
        <v>8010569</v>
      </c>
      <c r="AB449" s="10">
        <v>142387411</v>
      </c>
      <c r="AC449" s="10">
        <v>0</v>
      </c>
      <c r="AD449" s="10">
        <v>27786921</v>
      </c>
      <c r="AE449" s="10">
        <v>16068655</v>
      </c>
      <c r="AF449" s="10">
        <v>11944785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0">
        <v>0</v>
      </c>
      <c r="AM449" s="197">
        <v>761897497</v>
      </c>
      <c r="AN449" s="225"/>
    </row>
    <row r="450" spans="1:40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0">
        <v>0</v>
      </c>
      <c r="AM450" s="197">
        <v>0</v>
      </c>
      <c r="AN450" s="225"/>
    </row>
    <row r="451" spans="1:40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0">
        <v>0</v>
      </c>
      <c r="AM451" s="197">
        <v>0</v>
      </c>
      <c r="AN451" s="225"/>
    </row>
    <row r="452" spans="1:40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0">
        <v>0</v>
      </c>
      <c r="AM452" s="197">
        <v>0</v>
      </c>
      <c r="AN452" s="225"/>
    </row>
    <row r="453" spans="1:40" s="23" customFormat="1" ht="14.4" x14ac:dyDescent="0.3">
      <c r="A453" s="98" t="s">
        <v>685</v>
      </c>
      <c r="B453" s="99" t="s">
        <v>180</v>
      </c>
      <c r="C453" s="97">
        <v>81455760</v>
      </c>
      <c r="D453" s="97">
        <v>0</v>
      </c>
      <c r="E453" s="97">
        <v>0</v>
      </c>
      <c r="F453" s="97">
        <v>0</v>
      </c>
      <c r="G453" s="97">
        <v>0</v>
      </c>
      <c r="H453" s="97">
        <v>78443312</v>
      </c>
      <c r="I453" s="97">
        <v>0</v>
      </c>
      <c r="J453" s="97">
        <v>0</v>
      </c>
      <c r="K453" s="97">
        <v>97490588</v>
      </c>
      <c r="L453" s="97">
        <v>0</v>
      </c>
      <c r="M453" s="97">
        <v>5161481</v>
      </c>
      <c r="N453" s="97">
        <v>90572</v>
      </c>
      <c r="O453" s="97">
        <v>228948000</v>
      </c>
      <c r="P453" s="97">
        <v>0</v>
      </c>
      <c r="Q453" s="97">
        <v>13955598</v>
      </c>
      <c r="R453" s="97">
        <v>15935302</v>
      </c>
      <c r="S453" s="97">
        <v>0</v>
      </c>
      <c r="T453" s="97">
        <v>2536730</v>
      </c>
      <c r="U453" s="97">
        <v>0</v>
      </c>
      <c r="V453" s="97">
        <v>19797438</v>
      </c>
      <c r="W453" s="97">
        <v>0</v>
      </c>
      <c r="X453" s="97">
        <v>0</v>
      </c>
      <c r="Y453" s="97">
        <v>5452802</v>
      </c>
      <c r="Z453" s="97">
        <v>6431573</v>
      </c>
      <c r="AA453" s="97">
        <v>8010569</v>
      </c>
      <c r="AB453" s="97">
        <v>142387411</v>
      </c>
      <c r="AC453" s="97">
        <v>0</v>
      </c>
      <c r="AD453" s="97">
        <v>27786921</v>
      </c>
      <c r="AE453" s="97">
        <v>16068655</v>
      </c>
      <c r="AF453" s="97">
        <v>11944785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97">
        <v>0</v>
      </c>
      <c r="AM453" s="203">
        <v>761897497</v>
      </c>
      <c r="AN453" s="225"/>
    </row>
    <row r="454" spans="1:40" s="23" customFormat="1" ht="14.4" x14ac:dyDescent="0.3">
      <c r="A454" s="62" t="s">
        <v>686</v>
      </c>
      <c r="B454" s="26" t="s">
        <v>185</v>
      </c>
      <c r="C454" s="10">
        <v>4531697584</v>
      </c>
      <c r="D454" s="10">
        <v>2139139344</v>
      </c>
      <c r="E454" s="10">
        <v>2756312979</v>
      </c>
      <c r="F454" s="10">
        <v>2482854449</v>
      </c>
      <c r="G454" s="10">
        <v>1418613200</v>
      </c>
      <c r="H454" s="10">
        <v>7492236482</v>
      </c>
      <c r="I454" s="10">
        <v>1553903557</v>
      </c>
      <c r="J454" s="10">
        <v>689970931</v>
      </c>
      <c r="K454" s="10">
        <v>730938226</v>
      </c>
      <c r="L454" s="10">
        <v>21221699030</v>
      </c>
      <c r="M454" s="10">
        <v>35893404232</v>
      </c>
      <c r="N454" s="10">
        <v>2869907621</v>
      </c>
      <c r="O454" s="10">
        <v>5751145135</v>
      </c>
      <c r="P454" s="10">
        <v>781187425</v>
      </c>
      <c r="Q454" s="10">
        <v>1050112511</v>
      </c>
      <c r="R454" s="10">
        <v>2973723092</v>
      </c>
      <c r="S454" s="10">
        <v>1908271135</v>
      </c>
      <c r="T454" s="10">
        <v>40825538991</v>
      </c>
      <c r="U454" s="10">
        <v>18209188722</v>
      </c>
      <c r="V454" s="10">
        <v>1881999946</v>
      </c>
      <c r="W454" s="10">
        <v>3895002780</v>
      </c>
      <c r="X454" s="10">
        <v>1057994131</v>
      </c>
      <c r="Y454" s="10">
        <v>622831070</v>
      </c>
      <c r="Z454" s="10">
        <v>8374909429</v>
      </c>
      <c r="AA454" s="10">
        <v>8589159784</v>
      </c>
      <c r="AB454" s="10">
        <v>3130088431</v>
      </c>
      <c r="AC454" s="10">
        <v>10653633630</v>
      </c>
      <c r="AD454" s="10">
        <v>1761489868</v>
      </c>
      <c r="AE454" s="10">
        <v>17109004038</v>
      </c>
      <c r="AF454" s="10">
        <v>4563929114</v>
      </c>
      <c r="AG454" s="10">
        <v>2159514287</v>
      </c>
      <c r="AH454" s="10">
        <v>4184730175</v>
      </c>
      <c r="AI454" s="10">
        <v>1052469443</v>
      </c>
      <c r="AJ454" s="10">
        <v>2652055002</v>
      </c>
      <c r="AK454" s="10">
        <v>5334257</v>
      </c>
      <c r="AL454" s="10">
        <v>76610707</v>
      </c>
      <c r="AM454" s="197">
        <v>227050600738</v>
      </c>
      <c r="AN454" s="225"/>
    </row>
    <row r="455" spans="1:40" s="23" customFormat="1" ht="14.4" x14ac:dyDescent="0.3">
      <c r="A455" s="98" t="s">
        <v>687</v>
      </c>
      <c r="B455" s="99" t="s">
        <v>184</v>
      </c>
      <c r="C455" s="97">
        <v>4531697584</v>
      </c>
      <c r="D455" s="97">
        <v>2139139344</v>
      </c>
      <c r="E455" s="97">
        <v>2756312979</v>
      </c>
      <c r="F455" s="97">
        <v>2482854449</v>
      </c>
      <c r="G455" s="97">
        <v>1418613200</v>
      </c>
      <c r="H455" s="97">
        <v>7492236482</v>
      </c>
      <c r="I455" s="97">
        <v>1553903557</v>
      </c>
      <c r="J455" s="97">
        <v>689970931</v>
      </c>
      <c r="K455" s="97">
        <v>730938226</v>
      </c>
      <c r="L455" s="97">
        <v>21221699030</v>
      </c>
      <c r="M455" s="97">
        <v>35893404232</v>
      </c>
      <c r="N455" s="97">
        <v>2869907621</v>
      </c>
      <c r="O455" s="97">
        <v>5751145135</v>
      </c>
      <c r="P455" s="97">
        <v>781187425</v>
      </c>
      <c r="Q455" s="97">
        <v>1050112511</v>
      </c>
      <c r="R455" s="97">
        <v>2973723092</v>
      </c>
      <c r="S455" s="97">
        <v>1908271135</v>
      </c>
      <c r="T455" s="97">
        <v>40825538991</v>
      </c>
      <c r="U455" s="97">
        <v>18209188722</v>
      </c>
      <c r="V455" s="97">
        <v>1881999946</v>
      </c>
      <c r="W455" s="97">
        <v>3895002780</v>
      </c>
      <c r="X455" s="97">
        <v>1057994131</v>
      </c>
      <c r="Y455" s="97">
        <v>622831070</v>
      </c>
      <c r="Z455" s="97">
        <v>8374909429</v>
      </c>
      <c r="AA455" s="97">
        <v>8589159784</v>
      </c>
      <c r="AB455" s="97">
        <v>3130088431</v>
      </c>
      <c r="AC455" s="97">
        <v>10653633630</v>
      </c>
      <c r="AD455" s="97">
        <v>1761489868</v>
      </c>
      <c r="AE455" s="97">
        <v>17109004038</v>
      </c>
      <c r="AF455" s="97">
        <v>4563929114</v>
      </c>
      <c r="AG455" s="97">
        <v>2159514287</v>
      </c>
      <c r="AH455" s="97">
        <v>4184730175</v>
      </c>
      <c r="AI455" s="97">
        <v>1052469443</v>
      </c>
      <c r="AJ455" s="97">
        <v>2652055002</v>
      </c>
      <c r="AK455" s="97">
        <v>5334257</v>
      </c>
      <c r="AL455" s="97">
        <v>76610707</v>
      </c>
      <c r="AM455" s="203">
        <v>227050600738</v>
      </c>
      <c r="AN455" s="225"/>
    </row>
    <row r="456" spans="1:40" s="23" customFormat="1" ht="14.4" collapsed="1" x14ac:dyDescent="0.3">
      <c r="A456" s="63" t="s">
        <v>46</v>
      </c>
      <c r="B456" s="29" t="s">
        <v>170</v>
      </c>
      <c r="C456" s="28">
        <v>5958798093</v>
      </c>
      <c r="D456" s="28">
        <v>52471066471</v>
      </c>
      <c r="E456" s="28">
        <v>3704596640</v>
      </c>
      <c r="F456" s="28">
        <v>2994144760</v>
      </c>
      <c r="G456" s="28">
        <v>8056211317</v>
      </c>
      <c r="H456" s="28">
        <v>14834640667</v>
      </c>
      <c r="I456" s="28">
        <v>3023490170</v>
      </c>
      <c r="J456" s="28">
        <v>2044610585</v>
      </c>
      <c r="K456" s="28">
        <v>2537958398</v>
      </c>
      <c r="L456" s="28">
        <v>51550373338</v>
      </c>
      <c r="M456" s="28">
        <v>38944715575</v>
      </c>
      <c r="N456" s="28">
        <v>3728597644</v>
      </c>
      <c r="O456" s="28">
        <v>8123291331</v>
      </c>
      <c r="P456" s="28">
        <v>1983754148</v>
      </c>
      <c r="Q456" s="28">
        <v>2266293740</v>
      </c>
      <c r="R456" s="28">
        <v>5128275584</v>
      </c>
      <c r="S456" s="28">
        <v>2301608629</v>
      </c>
      <c r="T456" s="28">
        <v>43345486402</v>
      </c>
      <c r="U456" s="28">
        <v>27519200755</v>
      </c>
      <c r="V456" s="28">
        <v>3185985202</v>
      </c>
      <c r="W456" s="28">
        <v>15226331907</v>
      </c>
      <c r="X456" s="28">
        <v>3652953746</v>
      </c>
      <c r="Y456" s="28">
        <v>2738242526</v>
      </c>
      <c r="Z456" s="28">
        <v>24715811203</v>
      </c>
      <c r="AA456" s="28">
        <v>16111831936</v>
      </c>
      <c r="AB456" s="28">
        <v>27198889786</v>
      </c>
      <c r="AC456" s="28">
        <v>17842140603</v>
      </c>
      <c r="AD456" s="28">
        <v>6207297633</v>
      </c>
      <c r="AE456" s="28">
        <v>21967065473</v>
      </c>
      <c r="AF456" s="28">
        <v>9906551803</v>
      </c>
      <c r="AG456" s="28">
        <v>8054045624</v>
      </c>
      <c r="AH456" s="28">
        <v>28752698997</v>
      </c>
      <c r="AI456" s="28">
        <v>10080957317</v>
      </c>
      <c r="AJ456" s="28">
        <v>6895907082</v>
      </c>
      <c r="AK456" s="28">
        <v>4256364446</v>
      </c>
      <c r="AL456" s="28">
        <v>670493130</v>
      </c>
      <c r="AM456" s="205">
        <v>487980682661</v>
      </c>
      <c r="AN456" s="225"/>
    </row>
    <row r="457" spans="1:40" s="23" customFormat="1" ht="14.4" x14ac:dyDescent="0.3">
      <c r="A457" s="62" t="s">
        <v>688</v>
      </c>
      <c r="B457" s="26" t="s">
        <v>143</v>
      </c>
      <c r="C457" s="10">
        <v>34626100</v>
      </c>
      <c r="D457" s="10">
        <v>24580365</v>
      </c>
      <c r="E457" s="10">
        <v>50989013</v>
      </c>
      <c r="F457" s="10">
        <v>6120</v>
      </c>
      <c r="G457" s="10">
        <v>7056165</v>
      </c>
      <c r="H457" s="10">
        <v>72759138</v>
      </c>
      <c r="I457" s="10">
        <v>518199</v>
      </c>
      <c r="J457" s="10">
        <v>0</v>
      </c>
      <c r="K457" s="10">
        <v>996364</v>
      </c>
      <c r="L457" s="10">
        <v>56190531</v>
      </c>
      <c r="M457" s="10">
        <v>184629572</v>
      </c>
      <c r="N457" s="10">
        <v>27069532</v>
      </c>
      <c r="O457" s="10">
        <v>82219790</v>
      </c>
      <c r="P457" s="10">
        <v>17029295</v>
      </c>
      <c r="Q457" s="10">
        <v>34734834</v>
      </c>
      <c r="R457" s="10">
        <v>7673897</v>
      </c>
      <c r="S457" s="10">
        <v>1122727</v>
      </c>
      <c r="T457" s="10">
        <v>292828529</v>
      </c>
      <c r="U457" s="10">
        <v>65674027</v>
      </c>
      <c r="V457" s="10">
        <v>37835807</v>
      </c>
      <c r="W457" s="10">
        <v>101895968</v>
      </c>
      <c r="X457" s="10">
        <v>19383975</v>
      </c>
      <c r="Y457" s="10">
        <v>1463036</v>
      </c>
      <c r="Z457" s="10">
        <v>439762230</v>
      </c>
      <c r="AA457" s="10">
        <v>237839904</v>
      </c>
      <c r="AB457" s="10">
        <v>239536523</v>
      </c>
      <c r="AC457" s="10">
        <v>32271988</v>
      </c>
      <c r="AD457" s="10">
        <v>230587</v>
      </c>
      <c r="AE457" s="10">
        <v>65755768</v>
      </c>
      <c r="AF457" s="10">
        <v>1650748</v>
      </c>
      <c r="AG457" s="10">
        <v>1369</v>
      </c>
      <c r="AH457" s="10">
        <v>0</v>
      </c>
      <c r="AI457" s="10">
        <v>777</v>
      </c>
      <c r="AJ457" s="10">
        <v>116891</v>
      </c>
      <c r="AK457" s="10">
        <v>0</v>
      </c>
      <c r="AL457" s="10">
        <v>0</v>
      </c>
      <c r="AM457" s="197">
        <v>2138449769</v>
      </c>
      <c r="AN457" s="225"/>
    </row>
    <row r="458" spans="1:40" s="23" customFormat="1" ht="14.4" x14ac:dyDescent="0.3">
      <c r="A458" s="62" t="s">
        <v>689</v>
      </c>
      <c r="B458" s="26" t="s">
        <v>144</v>
      </c>
      <c r="C458" s="10">
        <v>112678904</v>
      </c>
      <c r="D458" s="10">
        <v>19088073</v>
      </c>
      <c r="E458" s="10">
        <v>14542197</v>
      </c>
      <c r="F458" s="10">
        <v>2138288</v>
      </c>
      <c r="G458" s="10">
        <v>9739178</v>
      </c>
      <c r="H458" s="10">
        <v>23720781</v>
      </c>
      <c r="I458" s="10">
        <v>1343732</v>
      </c>
      <c r="J458" s="10">
        <v>2005334</v>
      </c>
      <c r="K458" s="10">
        <v>21216</v>
      </c>
      <c r="L458" s="10">
        <v>66864629</v>
      </c>
      <c r="M458" s="10">
        <v>159517481</v>
      </c>
      <c r="N458" s="10">
        <v>13865590</v>
      </c>
      <c r="O458" s="10">
        <v>7198256</v>
      </c>
      <c r="P458" s="10">
        <v>54441400</v>
      </c>
      <c r="Q458" s="10">
        <v>0</v>
      </c>
      <c r="R458" s="10">
        <v>81023927</v>
      </c>
      <c r="S458" s="10">
        <v>0</v>
      </c>
      <c r="T458" s="10">
        <v>156102262</v>
      </c>
      <c r="U458" s="10">
        <v>248489729</v>
      </c>
      <c r="V458" s="10">
        <v>66358434</v>
      </c>
      <c r="W458" s="10">
        <v>3626368</v>
      </c>
      <c r="X458" s="10">
        <v>30241626</v>
      </c>
      <c r="Y458" s="10">
        <v>17203198</v>
      </c>
      <c r="Z458" s="10">
        <v>90663628</v>
      </c>
      <c r="AA458" s="10">
        <v>18322390</v>
      </c>
      <c r="AB458" s="10">
        <v>83847707</v>
      </c>
      <c r="AC458" s="10">
        <v>0</v>
      </c>
      <c r="AD458" s="10">
        <v>3974449</v>
      </c>
      <c r="AE458" s="10">
        <v>84027566</v>
      </c>
      <c r="AF458" s="10">
        <v>39095116</v>
      </c>
      <c r="AG458" s="10">
        <v>28545952</v>
      </c>
      <c r="AH458" s="10">
        <v>0</v>
      </c>
      <c r="AI458" s="10">
        <v>8540320</v>
      </c>
      <c r="AJ458" s="10">
        <v>0</v>
      </c>
      <c r="AK458" s="10">
        <v>0</v>
      </c>
      <c r="AL458" s="10">
        <v>0</v>
      </c>
      <c r="AM458" s="197">
        <v>1447227731</v>
      </c>
      <c r="AN458" s="225"/>
    </row>
    <row r="459" spans="1:40" s="23" customFormat="1" ht="14.4" x14ac:dyDescent="0.3">
      <c r="A459" s="62" t="s">
        <v>690</v>
      </c>
      <c r="B459" s="26" t="s">
        <v>145</v>
      </c>
      <c r="C459" s="10">
        <v>17397589</v>
      </c>
      <c r="D459" s="10">
        <v>10844448</v>
      </c>
      <c r="E459" s="10">
        <v>0</v>
      </c>
      <c r="F459" s="10">
        <v>0</v>
      </c>
      <c r="G459" s="10">
        <v>606497</v>
      </c>
      <c r="H459" s="10">
        <v>10886094</v>
      </c>
      <c r="I459" s="10">
        <v>66317</v>
      </c>
      <c r="J459" s="10">
        <v>160969</v>
      </c>
      <c r="K459" s="10">
        <v>717317</v>
      </c>
      <c r="L459" s="10">
        <v>0</v>
      </c>
      <c r="M459" s="10">
        <v>212531198</v>
      </c>
      <c r="N459" s="10">
        <v>7547077</v>
      </c>
      <c r="O459" s="10">
        <v>4328020</v>
      </c>
      <c r="P459" s="10">
        <v>1602247</v>
      </c>
      <c r="Q459" s="10">
        <v>2072739</v>
      </c>
      <c r="R459" s="10">
        <v>6033826</v>
      </c>
      <c r="S459" s="10">
        <v>388085</v>
      </c>
      <c r="T459" s="10">
        <v>10878541</v>
      </c>
      <c r="U459" s="10">
        <v>16553888</v>
      </c>
      <c r="V459" s="10">
        <v>616578</v>
      </c>
      <c r="W459" s="10">
        <v>62356621</v>
      </c>
      <c r="X459" s="10">
        <v>610094</v>
      </c>
      <c r="Y459" s="10">
        <v>119200</v>
      </c>
      <c r="Z459" s="10">
        <v>21543202</v>
      </c>
      <c r="AA459" s="10">
        <v>23992814</v>
      </c>
      <c r="AB459" s="10">
        <v>20239818</v>
      </c>
      <c r="AC459" s="10">
        <v>6135300</v>
      </c>
      <c r="AD459" s="10">
        <v>15707</v>
      </c>
      <c r="AE459" s="10">
        <v>7930305</v>
      </c>
      <c r="AF459" s="10">
        <v>4657594</v>
      </c>
      <c r="AG459" s="10">
        <v>4601072</v>
      </c>
      <c r="AH459" s="10">
        <v>9292564</v>
      </c>
      <c r="AI459" s="10">
        <v>0</v>
      </c>
      <c r="AJ459" s="10">
        <v>0</v>
      </c>
      <c r="AK459" s="10">
        <v>0</v>
      </c>
      <c r="AL459" s="10">
        <v>0</v>
      </c>
      <c r="AM459" s="197">
        <v>464725721</v>
      </c>
      <c r="AN459" s="225"/>
    </row>
    <row r="460" spans="1:40" s="23" customFormat="1" ht="14.4" x14ac:dyDescent="0.3">
      <c r="A460" s="62" t="s">
        <v>691</v>
      </c>
      <c r="B460" s="26" t="s">
        <v>146</v>
      </c>
      <c r="C460" s="10">
        <v>14261824</v>
      </c>
      <c r="D460" s="10">
        <v>116992362</v>
      </c>
      <c r="E460" s="10">
        <v>130531484</v>
      </c>
      <c r="F460" s="10">
        <v>13532735</v>
      </c>
      <c r="G460" s="10">
        <v>36656864</v>
      </c>
      <c r="H460" s="10">
        <v>207906616</v>
      </c>
      <c r="I460" s="10">
        <v>0</v>
      </c>
      <c r="J460" s="10">
        <v>16358846</v>
      </c>
      <c r="K460" s="10">
        <v>10808703</v>
      </c>
      <c r="L460" s="10">
        <v>36437621</v>
      </c>
      <c r="M460" s="10">
        <v>68851291</v>
      </c>
      <c r="N460" s="10">
        <v>126057599</v>
      </c>
      <c r="O460" s="10">
        <v>52192931</v>
      </c>
      <c r="P460" s="10">
        <v>12072671</v>
      </c>
      <c r="Q460" s="10">
        <v>17924074</v>
      </c>
      <c r="R460" s="10">
        <v>47949028</v>
      </c>
      <c r="S460" s="10">
        <v>1656858</v>
      </c>
      <c r="T460" s="10">
        <v>1824784371</v>
      </c>
      <c r="U460" s="10">
        <v>51636996</v>
      </c>
      <c r="V460" s="10">
        <v>15744572</v>
      </c>
      <c r="W460" s="10">
        <v>12406402</v>
      </c>
      <c r="X460" s="10">
        <v>43456942</v>
      </c>
      <c r="Y460" s="10">
        <v>14914858</v>
      </c>
      <c r="Z460" s="10">
        <v>151702853</v>
      </c>
      <c r="AA460" s="10">
        <v>73646916</v>
      </c>
      <c r="AB460" s="10">
        <v>21238291</v>
      </c>
      <c r="AC460" s="10">
        <v>0</v>
      </c>
      <c r="AD460" s="10">
        <v>6448556</v>
      </c>
      <c r="AE460" s="10">
        <v>0</v>
      </c>
      <c r="AF460" s="10">
        <v>8542169</v>
      </c>
      <c r="AG460" s="10">
        <v>2295804</v>
      </c>
      <c r="AH460" s="10">
        <v>0</v>
      </c>
      <c r="AI460" s="10">
        <v>0</v>
      </c>
      <c r="AJ460" s="10">
        <v>0</v>
      </c>
      <c r="AK460" s="10">
        <v>0</v>
      </c>
      <c r="AL460" s="10">
        <v>0</v>
      </c>
      <c r="AM460" s="197">
        <v>3137010237</v>
      </c>
      <c r="AN460" s="225"/>
    </row>
    <row r="461" spans="1:40" s="23" customFormat="1" ht="14.4" x14ac:dyDescent="0.3">
      <c r="A461" s="62" t="s">
        <v>692</v>
      </c>
      <c r="B461" s="26" t="s">
        <v>147</v>
      </c>
      <c r="C461" s="10">
        <v>1588728</v>
      </c>
      <c r="D461" s="10">
        <v>0</v>
      </c>
      <c r="E461" s="10">
        <v>0</v>
      </c>
      <c r="F461" s="10">
        <v>1588728</v>
      </c>
      <c r="G461" s="10">
        <v>2751093</v>
      </c>
      <c r="H461" s="10">
        <v>1301814</v>
      </c>
      <c r="I461" s="10">
        <v>1588728</v>
      </c>
      <c r="J461" s="10">
        <v>1588728</v>
      </c>
      <c r="K461" s="10">
        <v>1588728</v>
      </c>
      <c r="L461" s="10">
        <v>1588728</v>
      </c>
      <c r="M461" s="10">
        <v>155163728</v>
      </c>
      <c r="N461" s="10">
        <v>0</v>
      </c>
      <c r="O461" s="10">
        <v>0</v>
      </c>
      <c r="P461" s="10">
        <v>1588728</v>
      </c>
      <c r="Q461" s="10">
        <v>0</v>
      </c>
      <c r="R461" s="10">
        <v>1588759</v>
      </c>
      <c r="S461" s="10">
        <v>1588728</v>
      </c>
      <c r="T461" s="10">
        <v>0</v>
      </c>
      <c r="U461" s="10">
        <v>0</v>
      </c>
      <c r="V461" s="10">
        <v>1588728</v>
      </c>
      <c r="W461" s="10">
        <v>59538381</v>
      </c>
      <c r="X461" s="10">
        <v>1588728</v>
      </c>
      <c r="Y461" s="10">
        <v>1588728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1588728</v>
      </c>
      <c r="AH461" s="10">
        <v>0</v>
      </c>
      <c r="AI461" s="10">
        <v>0</v>
      </c>
      <c r="AJ461" s="10">
        <v>0</v>
      </c>
      <c r="AK461" s="10">
        <v>0</v>
      </c>
      <c r="AL461" s="10">
        <v>0</v>
      </c>
      <c r="AM461" s="197">
        <v>239408511</v>
      </c>
      <c r="AN461" s="225"/>
    </row>
    <row r="462" spans="1:40" s="23" customFormat="1" ht="14.4" x14ac:dyDescent="0.3">
      <c r="A462" s="62" t="s">
        <v>693</v>
      </c>
      <c r="B462" s="26" t="s">
        <v>148</v>
      </c>
      <c r="C462" s="10">
        <v>685612</v>
      </c>
      <c r="D462" s="10">
        <v>56182267</v>
      </c>
      <c r="E462" s="10">
        <v>5906120</v>
      </c>
      <c r="F462" s="10">
        <v>248</v>
      </c>
      <c r="G462" s="10">
        <v>371345</v>
      </c>
      <c r="H462" s="10">
        <v>11523651</v>
      </c>
      <c r="I462" s="10">
        <v>2280429</v>
      </c>
      <c r="J462" s="10">
        <v>0</v>
      </c>
      <c r="K462" s="10">
        <v>13284</v>
      </c>
      <c r="L462" s="10">
        <v>9463681</v>
      </c>
      <c r="M462" s="10">
        <v>1244080</v>
      </c>
      <c r="N462" s="10">
        <v>8269127</v>
      </c>
      <c r="O462" s="10">
        <v>2569003</v>
      </c>
      <c r="P462" s="10">
        <v>6708044</v>
      </c>
      <c r="Q462" s="10">
        <v>1249161</v>
      </c>
      <c r="R462" s="10">
        <v>67270</v>
      </c>
      <c r="S462" s="10">
        <v>102885</v>
      </c>
      <c r="T462" s="10">
        <v>531182</v>
      </c>
      <c r="U462" s="10">
        <v>44506020</v>
      </c>
      <c r="V462" s="10">
        <v>730068</v>
      </c>
      <c r="W462" s="10">
        <v>7801074</v>
      </c>
      <c r="X462" s="10">
        <v>19992272</v>
      </c>
      <c r="Y462" s="10">
        <v>349243</v>
      </c>
      <c r="Z462" s="10">
        <v>18691895</v>
      </c>
      <c r="AA462" s="10">
        <v>12856825</v>
      </c>
      <c r="AB462" s="10">
        <v>246256224</v>
      </c>
      <c r="AC462" s="10">
        <v>5416781</v>
      </c>
      <c r="AD462" s="10">
        <v>16491</v>
      </c>
      <c r="AE462" s="10">
        <v>927762</v>
      </c>
      <c r="AF462" s="10">
        <v>62240</v>
      </c>
      <c r="AG462" s="10">
        <v>4846388</v>
      </c>
      <c r="AH462" s="10">
        <v>0</v>
      </c>
      <c r="AI462" s="10">
        <v>0</v>
      </c>
      <c r="AJ462" s="10">
        <v>56935</v>
      </c>
      <c r="AK462" s="10">
        <v>0</v>
      </c>
      <c r="AL462" s="10">
        <v>0</v>
      </c>
      <c r="AM462" s="197">
        <v>469677607</v>
      </c>
      <c r="AN462" s="225"/>
    </row>
    <row r="463" spans="1:40" s="23" customFormat="1" ht="14.4" x14ac:dyDescent="0.3">
      <c r="A463" s="62" t="s">
        <v>694</v>
      </c>
      <c r="B463" s="26" t="s">
        <v>149</v>
      </c>
      <c r="C463" s="10">
        <v>157686</v>
      </c>
      <c r="D463" s="10">
        <v>2070995</v>
      </c>
      <c r="E463" s="10">
        <v>0</v>
      </c>
      <c r="F463" s="10">
        <v>4896</v>
      </c>
      <c r="G463" s="10">
        <v>69558</v>
      </c>
      <c r="H463" s="10">
        <v>1150796</v>
      </c>
      <c r="I463" s="10">
        <v>79516</v>
      </c>
      <c r="J463" s="10">
        <v>0</v>
      </c>
      <c r="K463" s="10">
        <v>44303</v>
      </c>
      <c r="L463" s="10">
        <v>716703</v>
      </c>
      <c r="M463" s="10">
        <v>389228</v>
      </c>
      <c r="N463" s="10">
        <v>25487</v>
      </c>
      <c r="O463" s="10">
        <v>0</v>
      </c>
      <c r="P463" s="10">
        <v>22415</v>
      </c>
      <c r="Q463" s="10">
        <v>136031</v>
      </c>
      <c r="R463" s="10">
        <v>0</v>
      </c>
      <c r="S463" s="10">
        <v>0</v>
      </c>
      <c r="T463" s="10">
        <v>0</v>
      </c>
      <c r="U463" s="10">
        <v>3506117</v>
      </c>
      <c r="V463" s="10">
        <v>0</v>
      </c>
      <c r="W463" s="10">
        <v>15061</v>
      </c>
      <c r="X463" s="10">
        <v>35533</v>
      </c>
      <c r="Y463" s="10">
        <v>0</v>
      </c>
      <c r="Z463" s="10">
        <v>503987</v>
      </c>
      <c r="AA463" s="10">
        <v>1845168</v>
      </c>
      <c r="AB463" s="10">
        <v>8021758</v>
      </c>
      <c r="AC463" s="10">
        <v>95891</v>
      </c>
      <c r="AD463" s="10">
        <v>8533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0">
        <v>0</v>
      </c>
      <c r="AM463" s="197">
        <v>18899662</v>
      </c>
      <c r="AN463" s="225"/>
    </row>
    <row r="464" spans="1:40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544726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39674304</v>
      </c>
      <c r="AD464" s="10">
        <v>0</v>
      </c>
      <c r="AE464" s="10">
        <v>1065082871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0">
        <v>0</v>
      </c>
      <c r="AM464" s="197">
        <v>1105301901</v>
      </c>
      <c r="AN464" s="225"/>
    </row>
    <row r="465" spans="1:40" s="23" customFormat="1" ht="14.4" x14ac:dyDescent="0.3">
      <c r="A465" s="62" t="s">
        <v>696</v>
      </c>
      <c r="B465" s="26" t="s">
        <v>151</v>
      </c>
      <c r="C465" s="10">
        <v>1666551</v>
      </c>
      <c r="D465" s="10">
        <v>2416604</v>
      </c>
      <c r="E465" s="10">
        <v>24061104</v>
      </c>
      <c r="F465" s="10">
        <v>1768740</v>
      </c>
      <c r="G465" s="10">
        <v>3851362</v>
      </c>
      <c r="H465" s="10">
        <v>3371234</v>
      </c>
      <c r="I465" s="10">
        <v>174093</v>
      </c>
      <c r="J465" s="10">
        <v>145675</v>
      </c>
      <c r="K465" s="10">
        <v>2228836</v>
      </c>
      <c r="L465" s="10">
        <v>289212613</v>
      </c>
      <c r="M465" s="10">
        <v>329971954</v>
      </c>
      <c r="N465" s="10">
        <v>838150</v>
      </c>
      <c r="O465" s="10">
        <v>11083847</v>
      </c>
      <c r="P465" s="10">
        <v>3475502</v>
      </c>
      <c r="Q465" s="10">
        <v>0</v>
      </c>
      <c r="R465" s="10">
        <v>11530643</v>
      </c>
      <c r="S465" s="10">
        <v>0</v>
      </c>
      <c r="T465" s="10">
        <v>86364865</v>
      </c>
      <c r="U465" s="10">
        <v>182034476</v>
      </c>
      <c r="V465" s="10">
        <v>1921393</v>
      </c>
      <c r="W465" s="10">
        <v>47768069</v>
      </c>
      <c r="X465" s="10">
        <v>2604357</v>
      </c>
      <c r="Y465" s="10">
        <v>4648342</v>
      </c>
      <c r="Z465" s="10">
        <v>10614098</v>
      </c>
      <c r="AA465" s="10">
        <v>169447616</v>
      </c>
      <c r="AB465" s="10">
        <v>5021724</v>
      </c>
      <c r="AC465" s="10">
        <v>94796461</v>
      </c>
      <c r="AD465" s="10">
        <v>875109</v>
      </c>
      <c r="AE465" s="10">
        <v>739930799</v>
      </c>
      <c r="AF465" s="10">
        <v>1845073</v>
      </c>
      <c r="AG465" s="10">
        <v>0</v>
      </c>
      <c r="AH465" s="10">
        <v>0</v>
      </c>
      <c r="AI465" s="10">
        <v>0</v>
      </c>
      <c r="AJ465" s="10">
        <v>0</v>
      </c>
      <c r="AK465" s="10">
        <v>0</v>
      </c>
      <c r="AL465" s="10">
        <v>0</v>
      </c>
      <c r="AM465" s="197">
        <v>2033669290</v>
      </c>
      <c r="AN465" s="225"/>
    </row>
    <row r="466" spans="1:40" s="23" customFormat="1" ht="14.4" x14ac:dyDescent="0.3">
      <c r="A466" s="62" t="s">
        <v>697</v>
      </c>
      <c r="B466" s="26" t="s">
        <v>152</v>
      </c>
      <c r="C466" s="10">
        <v>42528709</v>
      </c>
      <c r="D466" s="10">
        <v>19740357</v>
      </c>
      <c r="E466" s="10">
        <v>7952966</v>
      </c>
      <c r="F466" s="10">
        <v>4651338</v>
      </c>
      <c r="G466" s="10">
        <v>18127415</v>
      </c>
      <c r="H466" s="10">
        <v>9486157</v>
      </c>
      <c r="I466" s="10">
        <v>4819498</v>
      </c>
      <c r="J466" s="10">
        <v>4114661</v>
      </c>
      <c r="K466" s="10">
        <v>4498854</v>
      </c>
      <c r="L466" s="10">
        <v>6163142</v>
      </c>
      <c r="M466" s="10">
        <v>333751575</v>
      </c>
      <c r="N466" s="10">
        <v>92036706</v>
      </c>
      <c r="O466" s="10">
        <v>4515974</v>
      </c>
      <c r="P466" s="10">
        <v>4805834</v>
      </c>
      <c r="Q466" s="10">
        <v>5115354</v>
      </c>
      <c r="R466" s="10">
        <v>4138796</v>
      </c>
      <c r="S466" s="10">
        <v>4376796</v>
      </c>
      <c r="T466" s="10">
        <v>29042187</v>
      </c>
      <c r="U466" s="10">
        <v>25457</v>
      </c>
      <c r="V466" s="10">
        <v>5068909</v>
      </c>
      <c r="W466" s="10">
        <v>10096024</v>
      </c>
      <c r="X466" s="10">
        <v>4252514</v>
      </c>
      <c r="Y466" s="10">
        <v>4114661</v>
      </c>
      <c r="Z466" s="10">
        <v>21300852</v>
      </c>
      <c r="AA466" s="10">
        <v>10792700</v>
      </c>
      <c r="AB466" s="10">
        <v>42978185</v>
      </c>
      <c r="AC466" s="10">
        <v>23853206</v>
      </c>
      <c r="AD466" s="10">
        <v>34988195</v>
      </c>
      <c r="AE466" s="10">
        <v>6066018</v>
      </c>
      <c r="AF466" s="10">
        <v>7803394</v>
      </c>
      <c r="AG466" s="10">
        <v>6531536</v>
      </c>
      <c r="AH466" s="10">
        <v>6286035</v>
      </c>
      <c r="AI466" s="10">
        <v>4114661</v>
      </c>
      <c r="AJ466" s="10">
        <v>0</v>
      </c>
      <c r="AK466" s="10">
        <v>0</v>
      </c>
      <c r="AL466" s="10">
        <v>0</v>
      </c>
      <c r="AM466" s="197">
        <v>788138666</v>
      </c>
      <c r="AN466" s="225"/>
    </row>
    <row r="467" spans="1:40" s="23" customFormat="1" ht="14.4" x14ac:dyDescent="0.3">
      <c r="A467" s="62" t="s">
        <v>698</v>
      </c>
      <c r="B467" s="26" t="s">
        <v>153</v>
      </c>
      <c r="C467" s="10">
        <v>120057</v>
      </c>
      <c r="D467" s="10">
        <v>0</v>
      </c>
      <c r="E467" s="10">
        <v>0</v>
      </c>
      <c r="F467" s="10">
        <v>0</v>
      </c>
      <c r="G467" s="10">
        <v>2</v>
      </c>
      <c r="H467" s="10">
        <v>427298</v>
      </c>
      <c r="I467" s="10">
        <v>4608160</v>
      </c>
      <c r="J467" s="10">
        <v>0</v>
      </c>
      <c r="K467" s="10">
        <v>0</v>
      </c>
      <c r="L467" s="10">
        <v>10226576</v>
      </c>
      <c r="M467" s="10">
        <v>44335685</v>
      </c>
      <c r="N467" s="10">
        <v>0</v>
      </c>
      <c r="O467" s="10">
        <v>0</v>
      </c>
      <c r="P467" s="10">
        <v>0</v>
      </c>
      <c r="Q467" s="10">
        <v>0</v>
      </c>
      <c r="R467" s="10">
        <v>15813</v>
      </c>
      <c r="S467" s="10">
        <v>0</v>
      </c>
      <c r="T467" s="10">
        <v>9683748</v>
      </c>
      <c r="U467" s="10">
        <v>107518</v>
      </c>
      <c r="V467" s="10">
        <v>0</v>
      </c>
      <c r="W467" s="10">
        <v>15316097</v>
      </c>
      <c r="X467" s="10">
        <v>0</v>
      </c>
      <c r="Y467" s="10">
        <v>0</v>
      </c>
      <c r="Z467" s="10">
        <v>4877054</v>
      </c>
      <c r="AA467" s="10">
        <v>3867463</v>
      </c>
      <c r="AB467" s="10">
        <v>0</v>
      </c>
      <c r="AC467" s="10">
        <v>0</v>
      </c>
      <c r="AD467" s="10">
        <v>0</v>
      </c>
      <c r="AE467" s="10">
        <v>170483444</v>
      </c>
      <c r="AF467" s="10">
        <v>2552945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0">
        <v>0</v>
      </c>
      <c r="AM467" s="197">
        <v>266621860</v>
      </c>
      <c r="AN467" s="225"/>
    </row>
    <row r="468" spans="1:40" s="23" customFormat="1" ht="14.4" x14ac:dyDescent="0.3">
      <c r="A468" s="62" t="s">
        <v>699</v>
      </c>
      <c r="B468" s="26" t="s">
        <v>154</v>
      </c>
      <c r="C468" s="10">
        <v>8911169</v>
      </c>
      <c r="D468" s="10">
        <v>832976</v>
      </c>
      <c r="E468" s="10">
        <v>4425582</v>
      </c>
      <c r="F468" s="10">
        <v>0</v>
      </c>
      <c r="G468" s="10">
        <v>0</v>
      </c>
      <c r="H468" s="10">
        <v>12006821</v>
      </c>
      <c r="I468" s="10">
        <v>436667</v>
      </c>
      <c r="J468" s="10">
        <v>0</v>
      </c>
      <c r="K468" s="10">
        <v>180606</v>
      </c>
      <c r="L468" s="10">
        <v>273268</v>
      </c>
      <c r="M468" s="10">
        <v>85993052</v>
      </c>
      <c r="N468" s="10">
        <v>27402785</v>
      </c>
      <c r="O468" s="10">
        <v>66630659</v>
      </c>
      <c r="P468" s="10">
        <v>1514493</v>
      </c>
      <c r="Q468" s="10">
        <v>206181</v>
      </c>
      <c r="R468" s="10">
        <v>152821647</v>
      </c>
      <c r="S468" s="10">
        <v>1067010</v>
      </c>
      <c r="T468" s="10">
        <v>37639734</v>
      </c>
      <c r="U468" s="10">
        <v>4171140971</v>
      </c>
      <c r="V468" s="10">
        <v>18702</v>
      </c>
      <c r="W468" s="10">
        <v>0</v>
      </c>
      <c r="X468" s="10">
        <v>5642789</v>
      </c>
      <c r="Y468" s="10">
        <v>123267</v>
      </c>
      <c r="Z468" s="10">
        <v>26426176</v>
      </c>
      <c r="AA468" s="10">
        <v>144563145</v>
      </c>
      <c r="AB468" s="10">
        <v>17139729</v>
      </c>
      <c r="AC468" s="10">
        <v>6818990</v>
      </c>
      <c r="AD468" s="10">
        <v>1291810</v>
      </c>
      <c r="AE468" s="10">
        <v>3706823</v>
      </c>
      <c r="AF468" s="10">
        <v>15432414</v>
      </c>
      <c r="AG468" s="10">
        <v>882401</v>
      </c>
      <c r="AH468" s="10">
        <v>0</v>
      </c>
      <c r="AI468" s="10">
        <v>0</v>
      </c>
      <c r="AJ468" s="10">
        <v>956362</v>
      </c>
      <c r="AK468" s="10">
        <v>0</v>
      </c>
      <c r="AL468" s="10">
        <v>0</v>
      </c>
      <c r="AM468" s="197">
        <v>4794486229</v>
      </c>
      <c r="AN468" s="225"/>
    </row>
    <row r="469" spans="1:40" s="23" customFormat="1" ht="14.4" x14ac:dyDescent="0.3">
      <c r="A469" s="62" t="s">
        <v>700</v>
      </c>
      <c r="B469" s="26" t="s">
        <v>155</v>
      </c>
      <c r="C469" s="10">
        <v>14482210</v>
      </c>
      <c r="D469" s="10">
        <v>209542</v>
      </c>
      <c r="E469" s="10">
        <v>13817841</v>
      </c>
      <c r="F469" s="10">
        <v>296522</v>
      </c>
      <c r="G469" s="10">
        <v>0</v>
      </c>
      <c r="H469" s="10">
        <v>185280455</v>
      </c>
      <c r="I469" s="10">
        <v>556282</v>
      </c>
      <c r="J469" s="10">
        <v>1</v>
      </c>
      <c r="K469" s="10">
        <v>41141</v>
      </c>
      <c r="L469" s="10">
        <v>27989848</v>
      </c>
      <c r="M469" s="10">
        <v>25729232</v>
      </c>
      <c r="N469" s="10">
        <v>41104124</v>
      </c>
      <c r="O469" s="10">
        <v>4599014</v>
      </c>
      <c r="P469" s="10">
        <v>1900920</v>
      </c>
      <c r="Q469" s="10">
        <v>6112649</v>
      </c>
      <c r="R469" s="10">
        <v>58143872</v>
      </c>
      <c r="S469" s="10">
        <v>6158720</v>
      </c>
      <c r="T469" s="10">
        <v>33965833</v>
      </c>
      <c r="U469" s="10">
        <v>48898106</v>
      </c>
      <c r="V469" s="10">
        <v>0</v>
      </c>
      <c r="W469" s="10">
        <v>2828406</v>
      </c>
      <c r="X469" s="10">
        <v>5159444</v>
      </c>
      <c r="Y469" s="10">
        <v>12098097</v>
      </c>
      <c r="Z469" s="10">
        <v>10019012</v>
      </c>
      <c r="AA469" s="10">
        <v>11040331</v>
      </c>
      <c r="AB469" s="10">
        <v>209775275</v>
      </c>
      <c r="AC469" s="10">
        <v>12188890</v>
      </c>
      <c r="AD469" s="10">
        <v>3512212</v>
      </c>
      <c r="AE469" s="10">
        <v>4941276</v>
      </c>
      <c r="AF469" s="10">
        <v>95601994</v>
      </c>
      <c r="AG469" s="10">
        <v>1158986</v>
      </c>
      <c r="AH469" s="10">
        <v>0</v>
      </c>
      <c r="AI469" s="10">
        <v>0</v>
      </c>
      <c r="AJ469" s="10">
        <v>0</v>
      </c>
      <c r="AK469" s="10">
        <v>0</v>
      </c>
      <c r="AL469" s="10">
        <v>0</v>
      </c>
      <c r="AM469" s="197">
        <v>837610235</v>
      </c>
      <c r="AN469" s="225"/>
    </row>
    <row r="470" spans="1:40" s="23" customFormat="1" ht="14.4" x14ac:dyDescent="0.3">
      <c r="A470" s="62" t="s">
        <v>701</v>
      </c>
      <c r="B470" s="26" t="s">
        <v>70</v>
      </c>
      <c r="C470" s="10">
        <v>0</v>
      </c>
      <c r="D470" s="10">
        <v>137747131</v>
      </c>
      <c r="E470" s="10">
        <v>66035</v>
      </c>
      <c r="F470" s="10">
        <v>0</v>
      </c>
      <c r="G470" s="10">
        <v>1308442</v>
      </c>
      <c r="H470" s="10">
        <v>31558491</v>
      </c>
      <c r="I470" s="10">
        <v>0</v>
      </c>
      <c r="J470" s="10">
        <v>0</v>
      </c>
      <c r="K470" s="10">
        <v>1171352</v>
      </c>
      <c r="L470" s="10">
        <v>523919389</v>
      </c>
      <c r="M470" s="10">
        <v>78725469</v>
      </c>
      <c r="N470" s="10">
        <v>21397609</v>
      </c>
      <c r="O470" s="10">
        <v>1102038</v>
      </c>
      <c r="P470" s="10">
        <v>1765000</v>
      </c>
      <c r="Q470" s="10">
        <v>0</v>
      </c>
      <c r="R470" s="10">
        <v>16290441</v>
      </c>
      <c r="S470" s="10">
        <v>0</v>
      </c>
      <c r="T470" s="10">
        <v>913339282</v>
      </c>
      <c r="U470" s="10">
        <v>36712139</v>
      </c>
      <c r="V470" s="10">
        <v>110457</v>
      </c>
      <c r="W470" s="10">
        <v>240020</v>
      </c>
      <c r="X470" s="10">
        <v>8413849</v>
      </c>
      <c r="Y470" s="10">
        <v>704056</v>
      </c>
      <c r="Z470" s="10">
        <v>12326139</v>
      </c>
      <c r="AA470" s="10">
        <v>22009356</v>
      </c>
      <c r="AB470" s="10">
        <v>95613709</v>
      </c>
      <c r="AC470" s="10">
        <v>47923889</v>
      </c>
      <c r="AD470" s="10">
        <v>2505900</v>
      </c>
      <c r="AE470" s="10">
        <v>37691907</v>
      </c>
      <c r="AF470" s="10">
        <v>450769</v>
      </c>
      <c r="AG470" s="10">
        <v>39036287</v>
      </c>
      <c r="AH470" s="10">
        <v>29968354</v>
      </c>
      <c r="AI470" s="10">
        <v>0</v>
      </c>
      <c r="AJ470" s="10">
        <v>0</v>
      </c>
      <c r="AK470" s="10">
        <v>2287783</v>
      </c>
      <c r="AL470" s="10">
        <v>0</v>
      </c>
      <c r="AM470" s="197">
        <v>2064385293</v>
      </c>
      <c r="AN470" s="225"/>
    </row>
    <row r="471" spans="1:40" s="23" customFormat="1" ht="14.4" x14ac:dyDescent="0.3">
      <c r="A471" s="98" t="s">
        <v>702</v>
      </c>
      <c r="B471" s="99" t="s">
        <v>186</v>
      </c>
      <c r="C471" s="97">
        <v>249105139</v>
      </c>
      <c r="D471" s="97">
        <v>390705120</v>
      </c>
      <c r="E471" s="97">
        <v>252292342</v>
      </c>
      <c r="F471" s="97">
        <v>23987615</v>
      </c>
      <c r="G471" s="97">
        <v>80537921</v>
      </c>
      <c r="H471" s="97">
        <v>571379346</v>
      </c>
      <c r="I471" s="97">
        <v>16471621</v>
      </c>
      <c r="J471" s="97">
        <v>24374214</v>
      </c>
      <c r="K471" s="97">
        <v>22310704</v>
      </c>
      <c r="L471" s="97">
        <v>1029046729</v>
      </c>
      <c r="M471" s="97">
        <v>1680833545</v>
      </c>
      <c r="N471" s="97">
        <v>365613786</v>
      </c>
      <c r="O471" s="97">
        <v>236439532</v>
      </c>
      <c r="P471" s="97">
        <v>106926549</v>
      </c>
      <c r="Q471" s="97">
        <v>67551023</v>
      </c>
      <c r="R471" s="97">
        <v>387277919</v>
      </c>
      <c r="S471" s="97">
        <v>16461809</v>
      </c>
      <c r="T471" s="97">
        <v>3395705260</v>
      </c>
      <c r="U471" s="97">
        <v>4869285444</v>
      </c>
      <c r="V471" s="97">
        <v>129993648</v>
      </c>
      <c r="W471" s="97">
        <v>323888491</v>
      </c>
      <c r="X471" s="97">
        <v>141382123</v>
      </c>
      <c r="Y471" s="97">
        <v>57326686</v>
      </c>
      <c r="Z471" s="97">
        <v>808431126</v>
      </c>
      <c r="AA471" s="97">
        <v>730224628</v>
      </c>
      <c r="AB471" s="97">
        <v>989668943</v>
      </c>
      <c r="AC471" s="97">
        <v>269175700</v>
      </c>
      <c r="AD471" s="97">
        <v>53867549</v>
      </c>
      <c r="AE471" s="97">
        <v>2186544539</v>
      </c>
      <c r="AF471" s="97">
        <v>177694456</v>
      </c>
      <c r="AG471" s="97">
        <v>89488523</v>
      </c>
      <c r="AH471" s="97">
        <v>45546953</v>
      </c>
      <c r="AI471" s="97">
        <v>12655758</v>
      </c>
      <c r="AJ471" s="97">
        <v>1130188</v>
      </c>
      <c r="AK471" s="97">
        <v>2287783</v>
      </c>
      <c r="AL471" s="97">
        <v>0</v>
      </c>
      <c r="AM471" s="203">
        <v>19805612712</v>
      </c>
      <c r="AN471" s="225"/>
    </row>
    <row r="472" spans="1:40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0">
        <v>0</v>
      </c>
      <c r="AM472" s="197">
        <v>0</v>
      </c>
      <c r="AN472" s="225"/>
    </row>
    <row r="473" spans="1:40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20749763</v>
      </c>
      <c r="I473" s="10">
        <v>0</v>
      </c>
      <c r="J473" s="10">
        <v>0</v>
      </c>
      <c r="K473" s="10">
        <v>0</v>
      </c>
      <c r="L473" s="10">
        <v>1910294932</v>
      </c>
      <c r="M473" s="10">
        <v>0</v>
      </c>
      <c r="N473" s="10">
        <v>44923542</v>
      </c>
      <c r="O473" s="10">
        <v>25000000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12313225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5757310</v>
      </c>
      <c r="AD473" s="10">
        <v>0</v>
      </c>
      <c r="AE473" s="10">
        <v>0</v>
      </c>
      <c r="AF473" s="10">
        <v>198983776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0">
        <v>0</v>
      </c>
      <c r="AM473" s="197">
        <v>2218022548</v>
      </c>
      <c r="AN473" s="225"/>
    </row>
    <row r="474" spans="1:40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20749763</v>
      </c>
      <c r="I474" s="97">
        <v>0</v>
      </c>
      <c r="J474" s="97">
        <v>0</v>
      </c>
      <c r="K474" s="97">
        <v>0</v>
      </c>
      <c r="L474" s="97">
        <v>1910294932</v>
      </c>
      <c r="M474" s="97">
        <v>0</v>
      </c>
      <c r="N474" s="97">
        <v>44923542</v>
      </c>
      <c r="O474" s="97">
        <v>25000000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12313225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5757310</v>
      </c>
      <c r="AD474" s="97">
        <v>0</v>
      </c>
      <c r="AE474" s="97">
        <v>0</v>
      </c>
      <c r="AF474" s="97">
        <v>198983776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97">
        <v>0</v>
      </c>
      <c r="AM474" s="203">
        <v>2218022548</v>
      </c>
      <c r="AN474" s="225"/>
    </row>
    <row r="475" spans="1:40" s="23" customFormat="1" ht="14.4" x14ac:dyDescent="0.3">
      <c r="A475" s="62" t="s">
        <v>706</v>
      </c>
      <c r="B475" s="26" t="s">
        <v>143</v>
      </c>
      <c r="C475" s="10">
        <v>42679921</v>
      </c>
      <c r="D475" s="10">
        <v>0</v>
      </c>
      <c r="E475" s="10">
        <v>0</v>
      </c>
      <c r="F475" s="10">
        <v>223300</v>
      </c>
      <c r="G475" s="10">
        <v>7056274</v>
      </c>
      <c r="H475" s="10">
        <v>440400</v>
      </c>
      <c r="I475" s="10">
        <v>0</v>
      </c>
      <c r="J475" s="10">
        <v>0</v>
      </c>
      <c r="K475" s="10">
        <v>0</v>
      </c>
      <c r="L475" s="10">
        <v>3311481009</v>
      </c>
      <c r="M475" s="10">
        <v>179677407</v>
      </c>
      <c r="N475" s="10">
        <v>472127728</v>
      </c>
      <c r="O475" s="10">
        <v>26491124</v>
      </c>
      <c r="P475" s="10">
        <v>2261925</v>
      </c>
      <c r="Q475" s="10">
        <v>1229949</v>
      </c>
      <c r="R475" s="10">
        <v>0</v>
      </c>
      <c r="S475" s="10">
        <v>0</v>
      </c>
      <c r="T475" s="10">
        <v>0</v>
      </c>
      <c r="U475" s="10">
        <v>0</v>
      </c>
      <c r="V475" s="10">
        <v>259178</v>
      </c>
      <c r="W475" s="10">
        <v>746579</v>
      </c>
      <c r="X475" s="10">
        <v>9780810</v>
      </c>
      <c r="Y475" s="10">
        <v>91905</v>
      </c>
      <c r="Z475" s="10">
        <v>46323849</v>
      </c>
      <c r="AA475" s="10">
        <v>37409945</v>
      </c>
      <c r="AB475" s="10">
        <v>23007013</v>
      </c>
      <c r="AC475" s="10">
        <v>64749112</v>
      </c>
      <c r="AD475" s="10">
        <v>144621626</v>
      </c>
      <c r="AE475" s="10">
        <v>17041142</v>
      </c>
      <c r="AF475" s="10">
        <v>925089</v>
      </c>
      <c r="AG475" s="10">
        <v>2282830</v>
      </c>
      <c r="AH475" s="10">
        <v>0</v>
      </c>
      <c r="AI475" s="10">
        <v>0</v>
      </c>
      <c r="AJ475" s="10">
        <v>0</v>
      </c>
      <c r="AK475" s="10">
        <v>0</v>
      </c>
      <c r="AL475" s="10">
        <v>0</v>
      </c>
      <c r="AM475" s="197">
        <v>4390908115</v>
      </c>
      <c r="AN475" s="225"/>
    </row>
    <row r="476" spans="1:40" s="23" customFormat="1" ht="14.4" x14ac:dyDescent="0.3">
      <c r="A476" s="62" t="s">
        <v>707</v>
      </c>
      <c r="B476" s="26" t="s">
        <v>144</v>
      </c>
      <c r="C476" s="10">
        <v>248846090</v>
      </c>
      <c r="D476" s="10">
        <v>5</v>
      </c>
      <c r="E476" s="10">
        <v>0</v>
      </c>
      <c r="F476" s="10">
        <v>0</v>
      </c>
      <c r="G476" s="10">
        <v>2209659</v>
      </c>
      <c r="H476" s="10">
        <v>0</v>
      </c>
      <c r="I476" s="10">
        <v>43168738</v>
      </c>
      <c r="J476" s="10">
        <v>0</v>
      </c>
      <c r="K476" s="10">
        <v>0</v>
      </c>
      <c r="L476" s="10">
        <v>292813470</v>
      </c>
      <c r="M476" s="10">
        <v>53553340</v>
      </c>
      <c r="N476" s="10">
        <v>3498911</v>
      </c>
      <c r="O476" s="10">
        <v>0</v>
      </c>
      <c r="P476" s="10">
        <v>0</v>
      </c>
      <c r="Q476" s="10">
        <v>253124</v>
      </c>
      <c r="R476" s="10">
        <v>0</v>
      </c>
      <c r="S476" s="10">
        <v>0</v>
      </c>
      <c r="T476" s="10">
        <v>0</v>
      </c>
      <c r="U476" s="10">
        <v>0</v>
      </c>
      <c r="V476" s="10">
        <v>14395</v>
      </c>
      <c r="W476" s="10">
        <v>0</v>
      </c>
      <c r="X476" s="10">
        <v>1007115</v>
      </c>
      <c r="Y476" s="10">
        <v>24946</v>
      </c>
      <c r="Z476" s="10">
        <v>14870869</v>
      </c>
      <c r="AA476" s="10">
        <v>0</v>
      </c>
      <c r="AB476" s="10">
        <v>28821816</v>
      </c>
      <c r="AC476" s="10">
        <v>3836613</v>
      </c>
      <c r="AD476" s="10">
        <v>418065</v>
      </c>
      <c r="AE476" s="10">
        <v>0</v>
      </c>
      <c r="AF476" s="10">
        <v>28520561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0">
        <v>0</v>
      </c>
      <c r="AM476" s="197">
        <v>721857717</v>
      </c>
      <c r="AN476" s="225"/>
    </row>
    <row r="477" spans="1:40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1738029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16790169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1132074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0">
        <v>0</v>
      </c>
      <c r="AM477" s="197">
        <v>19660272</v>
      </c>
      <c r="AN477" s="225"/>
    </row>
    <row r="478" spans="1:40" s="23" customFormat="1" ht="14.4" x14ac:dyDescent="0.3">
      <c r="A478" s="62" t="s">
        <v>709</v>
      </c>
      <c r="B478" s="26" t="s">
        <v>146</v>
      </c>
      <c r="C478" s="10">
        <v>432030</v>
      </c>
      <c r="D478" s="10">
        <v>117376</v>
      </c>
      <c r="E478" s="10">
        <v>6754226</v>
      </c>
      <c r="F478" s="10">
        <v>0</v>
      </c>
      <c r="G478" s="10">
        <v>33020624</v>
      </c>
      <c r="H478" s="10">
        <v>0</v>
      </c>
      <c r="I478" s="10">
        <v>137657938</v>
      </c>
      <c r="J478" s="10">
        <v>0</v>
      </c>
      <c r="K478" s="10">
        <v>285259</v>
      </c>
      <c r="L478" s="10">
        <v>37772401</v>
      </c>
      <c r="M478" s="10">
        <v>6619982413</v>
      </c>
      <c r="N478" s="10">
        <v>0</v>
      </c>
      <c r="O478" s="10">
        <v>0</v>
      </c>
      <c r="P478" s="10">
        <v>2002000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200</v>
      </c>
      <c r="W478" s="10">
        <v>0</v>
      </c>
      <c r="X478" s="10">
        <v>13679122</v>
      </c>
      <c r="Y478" s="10">
        <v>0</v>
      </c>
      <c r="Z478" s="10">
        <v>1197172</v>
      </c>
      <c r="AA478" s="10">
        <v>0</v>
      </c>
      <c r="AB478" s="10">
        <v>0</v>
      </c>
      <c r="AC478" s="10">
        <v>11841673</v>
      </c>
      <c r="AD478" s="10">
        <v>99284010</v>
      </c>
      <c r="AE478" s="10">
        <v>0</v>
      </c>
      <c r="AF478" s="10">
        <v>67823065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0">
        <v>0</v>
      </c>
      <c r="AM478" s="197">
        <v>7031849509</v>
      </c>
      <c r="AN478" s="225"/>
    </row>
    <row r="479" spans="1:40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0">
        <v>0</v>
      </c>
      <c r="AM479" s="197">
        <v>0</v>
      </c>
      <c r="AN479" s="225"/>
    </row>
    <row r="480" spans="1:40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195162</v>
      </c>
      <c r="H480" s="10">
        <v>0</v>
      </c>
      <c r="I480" s="10">
        <v>0</v>
      </c>
      <c r="J480" s="10">
        <v>0</v>
      </c>
      <c r="K480" s="10">
        <v>0</v>
      </c>
      <c r="L480" s="10">
        <v>38751652</v>
      </c>
      <c r="M480" s="10">
        <v>2467622</v>
      </c>
      <c r="N480" s="10">
        <v>168562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111013274</v>
      </c>
      <c r="AA480" s="10">
        <v>0</v>
      </c>
      <c r="AB480" s="10">
        <v>0</v>
      </c>
      <c r="AC480" s="10">
        <v>0</v>
      </c>
      <c r="AD480" s="10">
        <v>23788559</v>
      </c>
      <c r="AE480" s="10">
        <v>2296723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0">
        <v>0</v>
      </c>
      <c r="AM480" s="197">
        <v>178681554</v>
      </c>
      <c r="AN480" s="225"/>
    </row>
    <row r="481" spans="1:40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642690</v>
      </c>
      <c r="M481" s="10">
        <v>1181818</v>
      </c>
      <c r="N481" s="10">
        <v>46558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0">
        <v>0</v>
      </c>
      <c r="AM481" s="197">
        <v>1871066</v>
      </c>
      <c r="AN481" s="225"/>
    </row>
    <row r="482" spans="1:40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421966392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0">
        <v>0</v>
      </c>
      <c r="AM482" s="197">
        <v>421966392</v>
      </c>
      <c r="AN482" s="225"/>
    </row>
    <row r="483" spans="1:40" s="23" customFormat="1" ht="14.4" x14ac:dyDescent="0.3">
      <c r="A483" s="62" t="s">
        <v>714</v>
      </c>
      <c r="B483" s="26" t="s">
        <v>151</v>
      </c>
      <c r="C483" s="10">
        <v>44675497</v>
      </c>
      <c r="D483" s="10">
        <v>0</v>
      </c>
      <c r="E483" s="10">
        <v>0</v>
      </c>
      <c r="F483" s="10">
        <v>0</v>
      </c>
      <c r="G483" s="10">
        <v>10371986</v>
      </c>
      <c r="H483" s="10">
        <v>8976</v>
      </c>
      <c r="I483" s="10">
        <v>0</v>
      </c>
      <c r="J483" s="10">
        <v>0</v>
      </c>
      <c r="K483" s="10">
        <v>0</v>
      </c>
      <c r="L483" s="10">
        <v>488186070</v>
      </c>
      <c r="M483" s="10">
        <v>255310447</v>
      </c>
      <c r="N483" s="10">
        <v>24891402</v>
      </c>
      <c r="O483" s="10">
        <v>0</v>
      </c>
      <c r="P483" s="10">
        <v>0</v>
      </c>
      <c r="Q483" s="10">
        <v>19292</v>
      </c>
      <c r="R483" s="10">
        <v>0</v>
      </c>
      <c r="S483" s="10">
        <v>0</v>
      </c>
      <c r="T483" s="10">
        <v>0</v>
      </c>
      <c r="U483" s="10">
        <v>0</v>
      </c>
      <c r="V483" s="10">
        <v>1284360</v>
      </c>
      <c r="W483" s="10">
        <v>0</v>
      </c>
      <c r="X483" s="10">
        <v>0</v>
      </c>
      <c r="Y483" s="10">
        <v>0</v>
      </c>
      <c r="Z483" s="10">
        <v>33018</v>
      </c>
      <c r="AA483" s="10">
        <v>1647173</v>
      </c>
      <c r="AB483" s="10">
        <v>0</v>
      </c>
      <c r="AC483" s="10">
        <v>54096805</v>
      </c>
      <c r="AD483" s="10">
        <v>0</v>
      </c>
      <c r="AE483" s="10">
        <v>8746728</v>
      </c>
      <c r="AF483" s="10">
        <v>424705</v>
      </c>
      <c r="AG483" s="10">
        <v>50281371</v>
      </c>
      <c r="AH483" s="10">
        <v>0</v>
      </c>
      <c r="AI483" s="10">
        <v>0</v>
      </c>
      <c r="AJ483" s="10">
        <v>0</v>
      </c>
      <c r="AK483" s="10">
        <v>0</v>
      </c>
      <c r="AL483" s="10">
        <v>0</v>
      </c>
      <c r="AM483" s="197">
        <v>939977830</v>
      </c>
      <c r="AN483" s="225"/>
    </row>
    <row r="484" spans="1:40" s="23" customFormat="1" ht="14.4" x14ac:dyDescent="0.3">
      <c r="A484" s="62" t="s">
        <v>715</v>
      </c>
      <c r="B484" s="26" t="s">
        <v>152</v>
      </c>
      <c r="C484" s="10">
        <v>551681693</v>
      </c>
      <c r="D484" s="10">
        <v>0</v>
      </c>
      <c r="E484" s="10">
        <v>14421523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136664</v>
      </c>
      <c r="M484" s="10">
        <v>6635154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1348458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0">
        <v>0</v>
      </c>
      <c r="AM484" s="197">
        <v>574223492</v>
      </c>
      <c r="AN484" s="225"/>
    </row>
    <row r="485" spans="1:40" s="23" customFormat="1" ht="14.4" x14ac:dyDescent="0.3">
      <c r="A485" s="62" t="s">
        <v>716</v>
      </c>
      <c r="B485" s="26" t="s">
        <v>153</v>
      </c>
      <c r="C485" s="10">
        <v>2203981</v>
      </c>
      <c r="D485" s="10">
        <v>0</v>
      </c>
      <c r="E485" s="10">
        <v>0</v>
      </c>
      <c r="F485" s="10">
        <v>0</v>
      </c>
      <c r="G485" s="10">
        <v>0</v>
      </c>
      <c r="H485" s="10">
        <v>25416184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944331</v>
      </c>
      <c r="W485" s="10">
        <v>3642303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1888672</v>
      </c>
      <c r="AH485" s="10">
        <v>0</v>
      </c>
      <c r="AI485" s="10">
        <v>0</v>
      </c>
      <c r="AJ485" s="10">
        <v>0</v>
      </c>
      <c r="AK485" s="10">
        <v>0</v>
      </c>
      <c r="AL485" s="10">
        <v>0</v>
      </c>
      <c r="AM485" s="197">
        <v>34095471</v>
      </c>
      <c r="AN485" s="225"/>
    </row>
    <row r="486" spans="1:40" s="23" customFormat="1" ht="14.4" x14ac:dyDescent="0.3">
      <c r="A486" s="62" t="s">
        <v>717</v>
      </c>
      <c r="B486" s="26" t="s">
        <v>154</v>
      </c>
      <c r="C486" s="10">
        <v>87365144</v>
      </c>
      <c r="D486" s="10">
        <v>0</v>
      </c>
      <c r="E486" s="10">
        <v>0</v>
      </c>
      <c r="F486" s="10">
        <v>0</v>
      </c>
      <c r="G486" s="10">
        <v>4007367</v>
      </c>
      <c r="H486" s="10">
        <v>17964052</v>
      </c>
      <c r="I486" s="10">
        <v>0</v>
      </c>
      <c r="J486" s="10">
        <v>0</v>
      </c>
      <c r="K486" s="10">
        <v>0</v>
      </c>
      <c r="L486" s="10">
        <v>96863873</v>
      </c>
      <c r="M486" s="10">
        <v>669823452</v>
      </c>
      <c r="N486" s="10">
        <v>103263410</v>
      </c>
      <c r="O486" s="10">
        <v>433516034</v>
      </c>
      <c r="P486" s="10">
        <v>0</v>
      </c>
      <c r="Q486" s="10">
        <v>0</v>
      </c>
      <c r="R486" s="10">
        <v>21108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1754334</v>
      </c>
      <c r="Y486" s="10">
        <v>0</v>
      </c>
      <c r="Z486" s="10">
        <v>230149469</v>
      </c>
      <c r="AA486" s="10">
        <v>0</v>
      </c>
      <c r="AB486" s="10">
        <v>2137909</v>
      </c>
      <c r="AC486" s="10">
        <v>56245348</v>
      </c>
      <c r="AD486" s="10">
        <v>0</v>
      </c>
      <c r="AE486" s="10">
        <v>6568905</v>
      </c>
      <c r="AF486" s="10">
        <v>718584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0">
        <v>0</v>
      </c>
      <c r="AM486" s="197">
        <v>1710398989</v>
      </c>
      <c r="AN486" s="225"/>
    </row>
    <row r="487" spans="1:40" s="23" customFormat="1" ht="14.4" x14ac:dyDescent="0.3">
      <c r="A487" s="62" t="s">
        <v>718</v>
      </c>
      <c r="B487" s="26" t="s">
        <v>155</v>
      </c>
      <c r="C487" s="10">
        <v>78067072</v>
      </c>
      <c r="D487" s="10">
        <v>0</v>
      </c>
      <c r="E487" s="10">
        <v>0</v>
      </c>
      <c r="F487" s="10">
        <v>0</v>
      </c>
      <c r="G487" s="10">
        <v>1930529</v>
      </c>
      <c r="H487" s="10">
        <v>517227</v>
      </c>
      <c r="I487" s="10">
        <v>0</v>
      </c>
      <c r="J487" s="10">
        <v>0</v>
      </c>
      <c r="K487" s="10">
        <v>0</v>
      </c>
      <c r="L487" s="10">
        <v>435702447</v>
      </c>
      <c r="M487" s="10">
        <v>0</v>
      </c>
      <c r="N487" s="10">
        <v>6823845</v>
      </c>
      <c r="O487" s="10">
        <v>848419565</v>
      </c>
      <c r="P487" s="10">
        <v>0</v>
      </c>
      <c r="Q487" s="10">
        <v>0</v>
      </c>
      <c r="R487" s="10">
        <v>3325000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13258889</v>
      </c>
      <c r="AB487" s="10">
        <v>0</v>
      </c>
      <c r="AC487" s="10">
        <v>0</v>
      </c>
      <c r="AD487" s="10">
        <v>0</v>
      </c>
      <c r="AE487" s="10">
        <v>64566038</v>
      </c>
      <c r="AF487" s="10">
        <v>1279057326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0">
        <v>0</v>
      </c>
      <c r="AM487" s="197">
        <v>2731667938</v>
      </c>
      <c r="AN487" s="225"/>
    </row>
    <row r="488" spans="1:40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3586522716</v>
      </c>
      <c r="M488" s="10">
        <v>184287426</v>
      </c>
      <c r="N488" s="10">
        <v>8386171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549434</v>
      </c>
      <c r="W488" s="10">
        <v>7752038</v>
      </c>
      <c r="X488" s="10">
        <v>0</v>
      </c>
      <c r="Y488" s="10">
        <v>0</v>
      </c>
      <c r="Z488" s="10">
        <v>15418071</v>
      </c>
      <c r="AA488" s="10">
        <v>194512046</v>
      </c>
      <c r="AB488" s="10">
        <v>29615000</v>
      </c>
      <c r="AC488" s="10">
        <v>0</v>
      </c>
      <c r="AD488" s="10">
        <v>824848863</v>
      </c>
      <c r="AE488" s="10">
        <v>6561598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0">
        <v>0</v>
      </c>
      <c r="AM488" s="197">
        <v>4858453363</v>
      </c>
      <c r="AN488" s="225"/>
    </row>
    <row r="489" spans="1:40" s="23" customFormat="1" ht="14.4" x14ac:dyDescent="0.3">
      <c r="A489" s="98" t="s">
        <v>720</v>
      </c>
      <c r="B489" s="99" t="s">
        <v>190</v>
      </c>
      <c r="C489" s="97">
        <v>1055951428</v>
      </c>
      <c r="D489" s="97">
        <v>117381</v>
      </c>
      <c r="E489" s="97">
        <v>21175749</v>
      </c>
      <c r="F489" s="97">
        <v>223300</v>
      </c>
      <c r="G489" s="97">
        <v>60529630</v>
      </c>
      <c r="H489" s="97">
        <v>44346839</v>
      </c>
      <c r="I489" s="97">
        <v>180826676</v>
      </c>
      <c r="J489" s="97">
        <v>0</v>
      </c>
      <c r="K489" s="97">
        <v>285259</v>
      </c>
      <c r="L489" s="97">
        <v>8288872992</v>
      </c>
      <c r="M489" s="97">
        <v>7989709248</v>
      </c>
      <c r="N489" s="97">
        <v>619206587</v>
      </c>
      <c r="O489" s="97">
        <v>1308426723</v>
      </c>
      <c r="P489" s="97">
        <v>4263925</v>
      </c>
      <c r="Q489" s="97">
        <v>1502365</v>
      </c>
      <c r="R489" s="97">
        <v>3346108</v>
      </c>
      <c r="S489" s="97">
        <v>0</v>
      </c>
      <c r="T489" s="97">
        <v>0</v>
      </c>
      <c r="U489" s="97">
        <v>0</v>
      </c>
      <c r="V489" s="97">
        <v>3051898</v>
      </c>
      <c r="W489" s="97">
        <v>12140920</v>
      </c>
      <c r="X489" s="97">
        <v>26221381</v>
      </c>
      <c r="Y489" s="97">
        <v>116851</v>
      </c>
      <c r="Z489" s="97">
        <v>419005722</v>
      </c>
      <c r="AA489" s="97">
        <v>247960127</v>
      </c>
      <c r="AB489" s="97">
        <v>83581738</v>
      </c>
      <c r="AC489" s="97">
        <v>190769551</v>
      </c>
      <c r="AD489" s="97">
        <v>1092961123</v>
      </c>
      <c r="AE489" s="97">
        <v>529095984</v>
      </c>
      <c r="AF489" s="97">
        <v>1377469330</v>
      </c>
      <c r="AG489" s="97">
        <v>54452873</v>
      </c>
      <c r="AH489" s="97">
        <v>0</v>
      </c>
      <c r="AI489" s="97">
        <v>0</v>
      </c>
      <c r="AJ489" s="97">
        <v>0</v>
      </c>
      <c r="AK489" s="97">
        <v>0</v>
      </c>
      <c r="AL489" s="97">
        <v>0</v>
      </c>
      <c r="AM489" s="203">
        <v>23615611708</v>
      </c>
      <c r="AN489" s="225"/>
    </row>
    <row r="490" spans="1:40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54876955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0">
        <v>0</v>
      </c>
      <c r="AM490" s="197">
        <v>54876955</v>
      </c>
      <c r="AN490" s="225"/>
    </row>
    <row r="491" spans="1:40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0">
        <v>0</v>
      </c>
      <c r="AM491" s="197">
        <v>0</v>
      </c>
      <c r="AN491" s="225"/>
    </row>
    <row r="492" spans="1:40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0">
        <v>0</v>
      </c>
      <c r="AM492" s="197">
        <v>0</v>
      </c>
      <c r="AN492" s="225"/>
    </row>
    <row r="493" spans="1:40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9144074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0">
        <v>0</v>
      </c>
      <c r="AM493" s="197">
        <v>9144074</v>
      </c>
      <c r="AN493" s="225"/>
    </row>
    <row r="494" spans="1:40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0">
        <v>0</v>
      </c>
      <c r="AM494" s="197">
        <v>0</v>
      </c>
      <c r="AN494" s="225"/>
    </row>
    <row r="495" spans="1:40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0">
        <v>0</v>
      </c>
      <c r="AM495" s="197">
        <v>0</v>
      </c>
      <c r="AN495" s="225"/>
    </row>
    <row r="496" spans="1:40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0">
        <v>0</v>
      </c>
      <c r="AM496" s="197">
        <v>0</v>
      </c>
      <c r="AN496" s="225"/>
    </row>
    <row r="497" spans="1:40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0">
        <v>0</v>
      </c>
      <c r="AM497" s="197">
        <v>0</v>
      </c>
      <c r="AN497" s="225"/>
    </row>
    <row r="498" spans="1:40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0">
        <v>0</v>
      </c>
      <c r="AM498" s="197">
        <v>0</v>
      </c>
      <c r="AN498" s="225"/>
    </row>
    <row r="499" spans="1:40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0">
        <v>0</v>
      </c>
      <c r="AM499" s="197">
        <v>0</v>
      </c>
      <c r="AN499" s="225"/>
    </row>
    <row r="500" spans="1:40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0">
        <v>0</v>
      </c>
      <c r="AM500" s="197">
        <v>0</v>
      </c>
      <c r="AN500" s="225"/>
    </row>
    <row r="501" spans="1:40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0">
        <v>0</v>
      </c>
      <c r="AM501" s="197">
        <v>0</v>
      </c>
      <c r="AN501" s="225"/>
    </row>
    <row r="502" spans="1:40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0">
        <v>0</v>
      </c>
      <c r="AM502" s="197">
        <v>0</v>
      </c>
      <c r="AN502" s="225"/>
    </row>
    <row r="503" spans="1:40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0">
        <v>0</v>
      </c>
      <c r="AM503" s="197">
        <v>0</v>
      </c>
      <c r="AN503" s="225"/>
    </row>
    <row r="504" spans="1:40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9144074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54876955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97">
        <v>0</v>
      </c>
      <c r="AM504" s="203">
        <v>64021029</v>
      </c>
      <c r="AN504" s="225"/>
    </row>
    <row r="505" spans="1:40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114234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215550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73585</v>
      </c>
      <c r="AA505" s="10">
        <v>0</v>
      </c>
      <c r="AB505" s="10">
        <v>0</v>
      </c>
      <c r="AC505" s="10">
        <v>0</v>
      </c>
      <c r="AD505" s="10">
        <v>0</v>
      </c>
      <c r="AE505" s="10">
        <v>128061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0">
        <v>0</v>
      </c>
      <c r="AM505" s="197">
        <v>531430</v>
      </c>
      <c r="AN505" s="225"/>
    </row>
    <row r="506" spans="1:40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8555820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5027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0">
        <v>0</v>
      </c>
      <c r="AM506" s="197">
        <v>8560847</v>
      </c>
      <c r="AN506" s="225"/>
    </row>
    <row r="507" spans="1:40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4988226</v>
      </c>
      <c r="N507" s="10">
        <v>0</v>
      </c>
      <c r="O507" s="10">
        <v>0</v>
      </c>
      <c r="P507" s="10">
        <v>0</v>
      </c>
      <c r="Q507" s="10">
        <v>5565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174020</v>
      </c>
      <c r="AA507" s="10">
        <v>0</v>
      </c>
      <c r="AB507" s="10">
        <v>0</v>
      </c>
      <c r="AC507" s="10">
        <v>0</v>
      </c>
      <c r="AD507" s="10">
        <v>0</v>
      </c>
      <c r="AE507" s="10">
        <v>73562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0">
        <v>0</v>
      </c>
      <c r="AM507" s="197">
        <v>5241373</v>
      </c>
      <c r="AN507" s="225"/>
    </row>
    <row r="508" spans="1:40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964859</v>
      </c>
      <c r="J508" s="10">
        <v>0</v>
      </c>
      <c r="K508" s="10">
        <v>0</v>
      </c>
      <c r="L508" s="10">
        <v>0</v>
      </c>
      <c r="M508" s="10">
        <v>44847835</v>
      </c>
      <c r="N508" s="10">
        <v>217589</v>
      </c>
      <c r="O508" s="10">
        <v>0</v>
      </c>
      <c r="P508" s="10">
        <v>0</v>
      </c>
      <c r="Q508" s="10">
        <v>0</v>
      </c>
      <c r="R508" s="10">
        <v>0</v>
      </c>
      <c r="S508" s="10">
        <v>0</v>
      </c>
      <c r="T508" s="10">
        <v>0</v>
      </c>
      <c r="U508" s="10">
        <v>1592838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719963</v>
      </c>
      <c r="AD508" s="10">
        <v>1339278</v>
      </c>
      <c r="AE508" s="10">
        <v>495787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0">
        <v>0</v>
      </c>
      <c r="AM508" s="197">
        <v>50178149</v>
      </c>
      <c r="AN508" s="225"/>
    </row>
    <row r="509" spans="1:40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0">
        <v>0</v>
      </c>
      <c r="AM509" s="197">
        <v>0</v>
      </c>
      <c r="AN509" s="225"/>
    </row>
    <row r="510" spans="1:40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4144837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0">
        <v>0</v>
      </c>
      <c r="AM510" s="197">
        <v>4144837</v>
      </c>
      <c r="AN510" s="225"/>
    </row>
    <row r="511" spans="1:40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0">
        <v>0</v>
      </c>
      <c r="AM511" s="197">
        <v>0</v>
      </c>
      <c r="AN511" s="225"/>
    </row>
    <row r="512" spans="1:40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14802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321729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0">
        <v>0</v>
      </c>
      <c r="AM512" s="197">
        <v>336531</v>
      </c>
      <c r="AN512" s="225"/>
    </row>
    <row r="513" spans="1:40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3010459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0">
        <v>0</v>
      </c>
      <c r="AM513" s="197">
        <v>3010459</v>
      </c>
      <c r="AN513" s="225"/>
    </row>
    <row r="514" spans="1:40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478509</v>
      </c>
      <c r="N514" s="10">
        <v>765002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885659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0">
        <v>0</v>
      </c>
      <c r="AM514" s="197">
        <v>2129170</v>
      </c>
      <c r="AN514" s="225"/>
    </row>
    <row r="515" spans="1:40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1555487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0">
        <v>0</v>
      </c>
      <c r="AM515" s="197">
        <v>1555487</v>
      </c>
      <c r="AN515" s="225"/>
    </row>
    <row r="516" spans="1:40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1517931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20641069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0">
        <v>0</v>
      </c>
      <c r="AM516" s="197">
        <v>22159000</v>
      </c>
      <c r="AN516" s="225"/>
    </row>
    <row r="517" spans="1:40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2278004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31818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0">
        <v>0</v>
      </c>
      <c r="AM517" s="197">
        <v>2309822</v>
      </c>
      <c r="AN517" s="225"/>
    </row>
    <row r="518" spans="1:40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9506794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568637</v>
      </c>
      <c r="AA518" s="10">
        <v>0</v>
      </c>
      <c r="AB518" s="10">
        <v>0</v>
      </c>
      <c r="AC518" s="10">
        <v>0</v>
      </c>
      <c r="AD518" s="10">
        <v>244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0">
        <v>0</v>
      </c>
      <c r="AM518" s="197">
        <v>10075675</v>
      </c>
      <c r="AN518" s="225"/>
    </row>
    <row r="519" spans="1:40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114234</v>
      </c>
      <c r="H519" s="97">
        <v>0</v>
      </c>
      <c r="I519" s="97">
        <v>964859</v>
      </c>
      <c r="J519" s="97">
        <v>0</v>
      </c>
      <c r="K519" s="97">
        <v>0</v>
      </c>
      <c r="L519" s="97">
        <v>0</v>
      </c>
      <c r="M519" s="97">
        <v>81114254</v>
      </c>
      <c r="N519" s="97">
        <v>982591</v>
      </c>
      <c r="O519" s="97">
        <v>0</v>
      </c>
      <c r="P519" s="97">
        <v>0</v>
      </c>
      <c r="Q519" s="97">
        <v>5565</v>
      </c>
      <c r="R519" s="97">
        <v>0</v>
      </c>
      <c r="S519" s="97">
        <v>0</v>
      </c>
      <c r="T519" s="97">
        <v>0</v>
      </c>
      <c r="U519" s="97">
        <v>1592838</v>
      </c>
      <c r="V519" s="97">
        <v>0</v>
      </c>
      <c r="W519" s="97">
        <v>0</v>
      </c>
      <c r="X519" s="97">
        <v>0</v>
      </c>
      <c r="Y519" s="97">
        <v>0</v>
      </c>
      <c r="Z519" s="97">
        <v>816242</v>
      </c>
      <c r="AA519" s="97">
        <v>20641069</v>
      </c>
      <c r="AB519" s="97">
        <v>0</v>
      </c>
      <c r="AC519" s="97">
        <v>751781</v>
      </c>
      <c r="AD519" s="97">
        <v>1339522</v>
      </c>
      <c r="AE519" s="97">
        <v>1909825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97">
        <v>0</v>
      </c>
      <c r="AM519" s="203">
        <v>110232780</v>
      </c>
      <c r="AN519" s="225"/>
    </row>
    <row r="520" spans="1:40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840000</v>
      </c>
      <c r="H520" s="10">
        <v>0</v>
      </c>
      <c r="I520" s="10">
        <v>910254</v>
      </c>
      <c r="J520" s="10">
        <v>0</v>
      </c>
      <c r="K520" s="10">
        <v>0</v>
      </c>
      <c r="L520" s="10">
        <v>0</v>
      </c>
      <c r="M520" s="10">
        <v>0</v>
      </c>
      <c r="N520" s="10">
        <v>70791422</v>
      </c>
      <c r="O520" s="10">
        <v>0</v>
      </c>
      <c r="P520" s="10">
        <v>0</v>
      </c>
      <c r="Q520" s="10">
        <v>0</v>
      </c>
      <c r="R520" s="10">
        <v>0</v>
      </c>
      <c r="S520" s="10">
        <v>60909091</v>
      </c>
      <c r="T520" s="10">
        <v>0</v>
      </c>
      <c r="U520" s="10">
        <v>10669452</v>
      </c>
      <c r="V520" s="10">
        <v>0</v>
      </c>
      <c r="W520" s="10">
        <v>3935670</v>
      </c>
      <c r="X520" s="10">
        <v>0</v>
      </c>
      <c r="Y520" s="10">
        <v>2860000</v>
      </c>
      <c r="Z520" s="10">
        <v>54854521</v>
      </c>
      <c r="AA520" s="10">
        <v>13862580</v>
      </c>
      <c r="AB520" s="10">
        <v>0</v>
      </c>
      <c r="AC520" s="10">
        <v>113651253</v>
      </c>
      <c r="AD520" s="10">
        <v>106668183</v>
      </c>
      <c r="AE520" s="10">
        <v>4486213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0">
        <v>0</v>
      </c>
      <c r="AM520" s="197">
        <v>444438639</v>
      </c>
      <c r="AN520" s="225"/>
    </row>
    <row r="521" spans="1:40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840000</v>
      </c>
      <c r="H521" s="97">
        <v>0</v>
      </c>
      <c r="I521" s="97">
        <v>910254</v>
      </c>
      <c r="J521" s="97">
        <v>0</v>
      </c>
      <c r="K521" s="97">
        <v>0</v>
      </c>
      <c r="L521" s="97">
        <v>0</v>
      </c>
      <c r="M521" s="97">
        <v>0</v>
      </c>
      <c r="N521" s="97">
        <v>70791422</v>
      </c>
      <c r="O521" s="97">
        <v>0</v>
      </c>
      <c r="P521" s="97">
        <v>0</v>
      </c>
      <c r="Q521" s="97">
        <v>0</v>
      </c>
      <c r="R521" s="97">
        <v>0</v>
      </c>
      <c r="S521" s="97">
        <v>60909091</v>
      </c>
      <c r="T521" s="97">
        <v>0</v>
      </c>
      <c r="U521" s="97">
        <v>10669452</v>
      </c>
      <c r="V521" s="97">
        <v>0</v>
      </c>
      <c r="W521" s="97">
        <v>3935670</v>
      </c>
      <c r="X521" s="97">
        <v>0</v>
      </c>
      <c r="Y521" s="97">
        <v>2860000</v>
      </c>
      <c r="Z521" s="97">
        <v>54854521</v>
      </c>
      <c r="AA521" s="97">
        <v>13862580</v>
      </c>
      <c r="AB521" s="97">
        <v>0</v>
      </c>
      <c r="AC521" s="97">
        <v>113651253</v>
      </c>
      <c r="AD521" s="97">
        <v>106668183</v>
      </c>
      <c r="AE521" s="97">
        <v>4486213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97">
        <v>0</v>
      </c>
      <c r="AM521" s="203">
        <v>444438639</v>
      </c>
      <c r="AN521" s="225"/>
    </row>
    <row r="522" spans="1:40" s="23" customFormat="1" ht="14.4" x14ac:dyDescent="0.3">
      <c r="A522" s="62" t="s">
        <v>753</v>
      </c>
      <c r="B522" s="26" t="s">
        <v>195</v>
      </c>
      <c r="C522" s="10">
        <v>706108426</v>
      </c>
      <c r="D522" s="10">
        <v>52201973</v>
      </c>
      <c r="E522" s="10">
        <v>952604</v>
      </c>
      <c r="F522" s="10">
        <v>952604</v>
      </c>
      <c r="G522" s="10">
        <v>27388282</v>
      </c>
      <c r="H522" s="10">
        <v>134888557</v>
      </c>
      <c r="I522" s="10">
        <v>137385360</v>
      </c>
      <c r="J522" s="10">
        <v>952604</v>
      </c>
      <c r="K522" s="10">
        <v>14730745</v>
      </c>
      <c r="L522" s="10">
        <v>1625189</v>
      </c>
      <c r="M522" s="10">
        <v>5576068</v>
      </c>
      <c r="N522" s="10">
        <v>0</v>
      </c>
      <c r="O522" s="10">
        <v>112496126</v>
      </c>
      <c r="P522" s="10">
        <v>952608</v>
      </c>
      <c r="Q522" s="10">
        <v>1543513</v>
      </c>
      <c r="R522" s="10">
        <v>952604</v>
      </c>
      <c r="S522" s="10">
        <v>3402604</v>
      </c>
      <c r="T522" s="10">
        <v>313424217</v>
      </c>
      <c r="U522" s="10">
        <v>583333</v>
      </c>
      <c r="V522" s="10">
        <v>21838604</v>
      </c>
      <c r="W522" s="10">
        <v>952604</v>
      </c>
      <c r="X522" s="10">
        <v>36416899</v>
      </c>
      <c r="Y522" s="10">
        <v>952604</v>
      </c>
      <c r="Z522" s="10">
        <v>190611217</v>
      </c>
      <c r="AA522" s="10">
        <v>29369742</v>
      </c>
      <c r="AB522" s="10">
        <v>17452016</v>
      </c>
      <c r="AC522" s="10">
        <v>262880112</v>
      </c>
      <c r="AD522" s="10">
        <v>24699277</v>
      </c>
      <c r="AE522" s="10">
        <v>726418721</v>
      </c>
      <c r="AF522" s="10">
        <v>145696680</v>
      </c>
      <c r="AG522" s="10">
        <v>45394604</v>
      </c>
      <c r="AH522" s="10">
        <v>952604</v>
      </c>
      <c r="AI522" s="10">
        <v>952604</v>
      </c>
      <c r="AJ522" s="10">
        <v>0</v>
      </c>
      <c r="AK522" s="10">
        <v>0</v>
      </c>
      <c r="AL522" s="10">
        <v>0</v>
      </c>
      <c r="AM522" s="197">
        <v>3020705705</v>
      </c>
      <c r="AN522" s="225"/>
    </row>
    <row r="523" spans="1:40" s="23" customFormat="1" ht="14.4" x14ac:dyDescent="0.3">
      <c r="A523" s="98" t="s">
        <v>754</v>
      </c>
      <c r="B523" s="99" t="s">
        <v>194</v>
      </c>
      <c r="C523" s="97">
        <v>706108426</v>
      </c>
      <c r="D523" s="97">
        <v>52201973</v>
      </c>
      <c r="E523" s="97">
        <v>952604</v>
      </c>
      <c r="F523" s="97">
        <v>952604</v>
      </c>
      <c r="G523" s="97">
        <v>27388282</v>
      </c>
      <c r="H523" s="97">
        <v>134888557</v>
      </c>
      <c r="I523" s="97">
        <v>137385360</v>
      </c>
      <c r="J523" s="97">
        <v>952604</v>
      </c>
      <c r="K523" s="97">
        <v>14730745</v>
      </c>
      <c r="L523" s="97">
        <v>1625189</v>
      </c>
      <c r="M523" s="97">
        <v>5576068</v>
      </c>
      <c r="N523" s="97">
        <v>0</v>
      </c>
      <c r="O523" s="97">
        <v>112496126</v>
      </c>
      <c r="P523" s="97">
        <v>952608</v>
      </c>
      <c r="Q523" s="97">
        <v>1543513</v>
      </c>
      <c r="R523" s="97">
        <v>952604</v>
      </c>
      <c r="S523" s="97">
        <v>3402604</v>
      </c>
      <c r="T523" s="97">
        <v>313424217</v>
      </c>
      <c r="U523" s="97">
        <v>583333</v>
      </c>
      <c r="V523" s="97">
        <v>21838604</v>
      </c>
      <c r="W523" s="97">
        <v>952604</v>
      </c>
      <c r="X523" s="97">
        <v>36416899</v>
      </c>
      <c r="Y523" s="97">
        <v>952604</v>
      </c>
      <c r="Z523" s="97">
        <v>190611217</v>
      </c>
      <c r="AA523" s="97">
        <v>29369742</v>
      </c>
      <c r="AB523" s="97">
        <v>17452016</v>
      </c>
      <c r="AC523" s="97">
        <v>262880112</v>
      </c>
      <c r="AD523" s="97">
        <v>24699277</v>
      </c>
      <c r="AE523" s="97">
        <v>726418721</v>
      </c>
      <c r="AF523" s="97">
        <v>145696680</v>
      </c>
      <c r="AG523" s="97">
        <v>45394604</v>
      </c>
      <c r="AH523" s="97">
        <v>952604</v>
      </c>
      <c r="AI523" s="97">
        <v>952604</v>
      </c>
      <c r="AJ523" s="97">
        <v>0</v>
      </c>
      <c r="AK523" s="97">
        <v>0</v>
      </c>
      <c r="AL523" s="97">
        <v>0</v>
      </c>
      <c r="AM523" s="203">
        <v>3020705705</v>
      </c>
      <c r="AN523" s="225"/>
    </row>
    <row r="524" spans="1:40" s="23" customFormat="1" ht="14.4" collapsed="1" x14ac:dyDescent="0.3">
      <c r="A524" s="63" t="s">
        <v>47</v>
      </c>
      <c r="B524" s="29" t="s">
        <v>118</v>
      </c>
      <c r="C524" s="28">
        <v>2011164993</v>
      </c>
      <c r="D524" s="28">
        <v>443024474</v>
      </c>
      <c r="E524" s="28">
        <v>274420695</v>
      </c>
      <c r="F524" s="28">
        <v>25163519</v>
      </c>
      <c r="G524" s="28">
        <v>169410067</v>
      </c>
      <c r="H524" s="28">
        <v>771364505</v>
      </c>
      <c r="I524" s="28">
        <v>336558770</v>
      </c>
      <c r="J524" s="28">
        <v>25326818</v>
      </c>
      <c r="K524" s="28">
        <v>37326708</v>
      </c>
      <c r="L524" s="28">
        <v>11229839842</v>
      </c>
      <c r="M524" s="28">
        <v>9766377189</v>
      </c>
      <c r="N524" s="28">
        <v>1101517928</v>
      </c>
      <c r="O524" s="28">
        <v>1682362381</v>
      </c>
      <c r="P524" s="28">
        <v>112143082</v>
      </c>
      <c r="Q524" s="28">
        <v>70602466</v>
      </c>
      <c r="R524" s="28">
        <v>391576631</v>
      </c>
      <c r="S524" s="28">
        <v>80773504</v>
      </c>
      <c r="T524" s="28">
        <v>3764006432</v>
      </c>
      <c r="U524" s="28">
        <v>4894444292</v>
      </c>
      <c r="V524" s="28">
        <v>154884150</v>
      </c>
      <c r="W524" s="28">
        <v>340917685</v>
      </c>
      <c r="X524" s="28">
        <v>204020403</v>
      </c>
      <c r="Y524" s="28">
        <v>61256141</v>
      </c>
      <c r="Z524" s="28">
        <v>1473718828</v>
      </c>
      <c r="AA524" s="28">
        <v>1042058146</v>
      </c>
      <c r="AB524" s="28">
        <v>1090702697</v>
      </c>
      <c r="AC524" s="28">
        <v>842985707</v>
      </c>
      <c r="AD524" s="28">
        <v>1279535654</v>
      </c>
      <c r="AE524" s="28">
        <v>3448455282</v>
      </c>
      <c r="AF524" s="28">
        <v>1899844242</v>
      </c>
      <c r="AG524" s="28">
        <v>189336000</v>
      </c>
      <c r="AH524" s="28">
        <v>46499557</v>
      </c>
      <c r="AI524" s="28">
        <v>13608362</v>
      </c>
      <c r="AJ524" s="28">
        <v>1130188</v>
      </c>
      <c r="AK524" s="28">
        <v>2287783</v>
      </c>
      <c r="AL524" s="28">
        <v>0</v>
      </c>
      <c r="AM524" s="205">
        <v>49278645121</v>
      </c>
      <c r="AN524" s="225"/>
    </row>
    <row r="525" spans="1:40" s="23" customFormat="1" ht="14.4" x14ac:dyDescent="0.3">
      <c r="A525" s="62" t="s">
        <v>755</v>
      </c>
      <c r="B525" s="26" t="s">
        <v>197</v>
      </c>
      <c r="C525" s="10">
        <v>743100894</v>
      </c>
      <c r="D525" s="10">
        <v>14267250833</v>
      </c>
      <c r="E525" s="10">
        <v>0</v>
      </c>
      <c r="F525" s="10">
        <v>0</v>
      </c>
      <c r="G525" s="10">
        <v>10181818</v>
      </c>
      <c r="H525" s="10">
        <v>0</v>
      </c>
      <c r="I525" s="10">
        <v>101909091</v>
      </c>
      <c r="J525" s="10">
        <v>1090909</v>
      </c>
      <c r="K525" s="10">
        <v>21443582</v>
      </c>
      <c r="L525" s="10">
        <v>331417816</v>
      </c>
      <c r="M525" s="10">
        <v>363636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24090909</v>
      </c>
      <c r="U525" s="10">
        <v>163435444</v>
      </c>
      <c r="V525" s="10">
        <v>218681817</v>
      </c>
      <c r="W525" s="10">
        <v>0</v>
      </c>
      <c r="X525" s="10">
        <v>69063636</v>
      </c>
      <c r="Y525" s="10">
        <v>0</v>
      </c>
      <c r="Z525" s="10">
        <v>2053835</v>
      </c>
      <c r="AA525" s="10">
        <v>851991212</v>
      </c>
      <c r="AB525" s="10">
        <v>50000000</v>
      </c>
      <c r="AC525" s="10">
        <v>0</v>
      </c>
      <c r="AD525" s="10">
        <v>45051714</v>
      </c>
      <c r="AE525" s="10">
        <v>381363637</v>
      </c>
      <c r="AF525" s="10">
        <v>0</v>
      </c>
      <c r="AG525" s="10">
        <v>0</v>
      </c>
      <c r="AH525" s="10">
        <v>0</v>
      </c>
      <c r="AI525" s="10">
        <v>0</v>
      </c>
      <c r="AJ525" s="10">
        <v>0</v>
      </c>
      <c r="AK525" s="10">
        <v>0</v>
      </c>
      <c r="AL525" s="10">
        <v>0</v>
      </c>
      <c r="AM525" s="197">
        <v>17282490783</v>
      </c>
      <c r="AN525" s="225"/>
    </row>
    <row r="526" spans="1:40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0">
        <v>0</v>
      </c>
      <c r="AM526" s="197">
        <v>0</v>
      </c>
      <c r="AN526" s="225"/>
    </row>
    <row r="527" spans="1:40" s="23" customFormat="1" ht="14.4" x14ac:dyDescent="0.3">
      <c r="A527" s="98" t="s">
        <v>757</v>
      </c>
      <c r="B527" s="99" t="s">
        <v>196</v>
      </c>
      <c r="C527" s="97">
        <v>743100894</v>
      </c>
      <c r="D527" s="97">
        <v>14267250833</v>
      </c>
      <c r="E527" s="97">
        <v>0</v>
      </c>
      <c r="F527" s="97">
        <v>0</v>
      </c>
      <c r="G527" s="97">
        <v>10181818</v>
      </c>
      <c r="H527" s="97">
        <v>0</v>
      </c>
      <c r="I527" s="97">
        <v>101909091</v>
      </c>
      <c r="J527" s="97">
        <v>1090909</v>
      </c>
      <c r="K527" s="97">
        <v>21443582</v>
      </c>
      <c r="L527" s="97">
        <v>331417816</v>
      </c>
      <c r="M527" s="97">
        <v>363636</v>
      </c>
      <c r="N527" s="97">
        <v>0</v>
      </c>
      <c r="O527" s="97">
        <v>0</v>
      </c>
      <c r="P527" s="97">
        <v>0</v>
      </c>
      <c r="Q527" s="97">
        <v>0</v>
      </c>
      <c r="R527" s="97">
        <v>0</v>
      </c>
      <c r="S527" s="97">
        <v>0</v>
      </c>
      <c r="T527" s="97">
        <v>24090909</v>
      </c>
      <c r="U527" s="97">
        <v>163435444</v>
      </c>
      <c r="V527" s="97">
        <v>218681817</v>
      </c>
      <c r="W527" s="97">
        <v>0</v>
      </c>
      <c r="X527" s="97">
        <v>69063636</v>
      </c>
      <c r="Y527" s="97">
        <v>0</v>
      </c>
      <c r="Z527" s="97">
        <v>2053835</v>
      </c>
      <c r="AA527" s="97">
        <v>851991212</v>
      </c>
      <c r="AB527" s="97">
        <v>50000000</v>
      </c>
      <c r="AC527" s="97">
        <v>0</v>
      </c>
      <c r="AD527" s="97">
        <v>45051714</v>
      </c>
      <c r="AE527" s="97">
        <v>381363637</v>
      </c>
      <c r="AF527" s="97">
        <v>0</v>
      </c>
      <c r="AG527" s="97">
        <v>0</v>
      </c>
      <c r="AH527" s="97">
        <v>0</v>
      </c>
      <c r="AI527" s="97">
        <v>0</v>
      </c>
      <c r="AJ527" s="97">
        <v>0</v>
      </c>
      <c r="AK527" s="97">
        <v>0</v>
      </c>
      <c r="AL527" s="97">
        <v>0</v>
      </c>
      <c r="AM527" s="203">
        <v>17282490783</v>
      </c>
      <c r="AN527" s="225"/>
    </row>
    <row r="528" spans="1:40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0">
        <v>0</v>
      </c>
      <c r="AM528" s="197">
        <v>0</v>
      </c>
      <c r="AN528" s="225"/>
    </row>
    <row r="529" spans="1:40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97">
        <v>0</v>
      </c>
      <c r="AM529" s="203">
        <v>0</v>
      </c>
      <c r="AN529" s="225"/>
    </row>
    <row r="530" spans="1:40" s="23" customFormat="1" ht="14.4" x14ac:dyDescent="0.3">
      <c r="A530" s="62" t="s">
        <v>760</v>
      </c>
      <c r="B530" s="26" t="s">
        <v>200</v>
      </c>
      <c r="C530" s="10">
        <v>310191084</v>
      </c>
      <c r="D530" s="10">
        <v>255631364</v>
      </c>
      <c r="E530" s="10">
        <v>7400185</v>
      </c>
      <c r="F530" s="10">
        <v>296805920</v>
      </c>
      <c r="G530" s="10">
        <v>286911666</v>
      </c>
      <c r="H530" s="10">
        <v>2362415918</v>
      </c>
      <c r="I530" s="10">
        <v>315386163</v>
      </c>
      <c r="J530" s="10">
        <v>13250116</v>
      </c>
      <c r="K530" s="10">
        <v>40833831</v>
      </c>
      <c r="L530" s="10">
        <v>3352939246</v>
      </c>
      <c r="M530" s="10">
        <v>2737425861</v>
      </c>
      <c r="N530" s="10">
        <v>654440587</v>
      </c>
      <c r="O530" s="10">
        <v>736872450</v>
      </c>
      <c r="P530" s="10">
        <v>233944428</v>
      </c>
      <c r="Q530" s="10">
        <v>857904</v>
      </c>
      <c r="R530" s="10">
        <v>129842321</v>
      </c>
      <c r="S530" s="10">
        <v>64094889</v>
      </c>
      <c r="T530" s="10">
        <v>111877606</v>
      </c>
      <c r="U530" s="10">
        <v>356979675</v>
      </c>
      <c r="V530" s="10">
        <v>73790789</v>
      </c>
      <c r="W530" s="10">
        <v>16695173</v>
      </c>
      <c r="X530" s="10">
        <v>372327628</v>
      </c>
      <c r="Y530" s="10">
        <v>1036047</v>
      </c>
      <c r="Z530" s="10">
        <v>408378731</v>
      </c>
      <c r="AA530" s="10">
        <v>1921164997</v>
      </c>
      <c r="AB530" s="10">
        <v>2967184887</v>
      </c>
      <c r="AC530" s="10">
        <v>1443956899</v>
      </c>
      <c r="AD530" s="10">
        <v>106526272</v>
      </c>
      <c r="AE530" s="10">
        <v>387937578</v>
      </c>
      <c r="AF530" s="10">
        <v>883749247</v>
      </c>
      <c r="AG530" s="10">
        <v>266424942</v>
      </c>
      <c r="AH530" s="10">
        <v>224083770</v>
      </c>
      <c r="AI530" s="10">
        <v>81919423</v>
      </c>
      <c r="AJ530" s="10">
        <v>83723686</v>
      </c>
      <c r="AK530" s="10">
        <v>41727</v>
      </c>
      <c r="AL530" s="10">
        <v>302</v>
      </c>
      <c r="AM530" s="197">
        <v>21507043312</v>
      </c>
      <c r="AN530" s="225"/>
    </row>
    <row r="531" spans="1:40" s="23" customFormat="1" ht="14.4" x14ac:dyDescent="0.3">
      <c r="A531" s="98" t="s">
        <v>761</v>
      </c>
      <c r="B531" s="99" t="s">
        <v>200</v>
      </c>
      <c r="C531" s="97">
        <v>310191084</v>
      </c>
      <c r="D531" s="97">
        <v>255631364</v>
      </c>
      <c r="E531" s="97">
        <v>7400185</v>
      </c>
      <c r="F531" s="97">
        <v>296805920</v>
      </c>
      <c r="G531" s="97">
        <v>286911666</v>
      </c>
      <c r="H531" s="97">
        <v>2362415918</v>
      </c>
      <c r="I531" s="97">
        <v>315386163</v>
      </c>
      <c r="J531" s="97">
        <v>13250116</v>
      </c>
      <c r="K531" s="97">
        <v>40833831</v>
      </c>
      <c r="L531" s="97">
        <v>3352939246</v>
      </c>
      <c r="M531" s="97">
        <v>2737425861</v>
      </c>
      <c r="N531" s="97">
        <v>654440587</v>
      </c>
      <c r="O531" s="97">
        <v>736872450</v>
      </c>
      <c r="P531" s="97">
        <v>233944428</v>
      </c>
      <c r="Q531" s="97">
        <v>857904</v>
      </c>
      <c r="R531" s="97">
        <v>129842321</v>
      </c>
      <c r="S531" s="97">
        <v>64094889</v>
      </c>
      <c r="T531" s="97">
        <v>111877606</v>
      </c>
      <c r="U531" s="97">
        <v>356979675</v>
      </c>
      <c r="V531" s="97">
        <v>73790789</v>
      </c>
      <c r="W531" s="97">
        <v>16695173</v>
      </c>
      <c r="X531" s="97">
        <v>372327628</v>
      </c>
      <c r="Y531" s="97">
        <v>1036047</v>
      </c>
      <c r="Z531" s="97">
        <v>408378731</v>
      </c>
      <c r="AA531" s="97">
        <v>1921164997</v>
      </c>
      <c r="AB531" s="97">
        <v>2967184887</v>
      </c>
      <c r="AC531" s="97">
        <v>1443956899</v>
      </c>
      <c r="AD531" s="97">
        <v>106526272</v>
      </c>
      <c r="AE531" s="97">
        <v>387937578</v>
      </c>
      <c r="AF531" s="97">
        <v>883749247</v>
      </c>
      <c r="AG531" s="97">
        <v>266424942</v>
      </c>
      <c r="AH531" s="97">
        <v>224083770</v>
      </c>
      <c r="AI531" s="97">
        <v>81919423</v>
      </c>
      <c r="AJ531" s="97">
        <v>83723686</v>
      </c>
      <c r="AK531" s="97">
        <v>41727</v>
      </c>
      <c r="AL531" s="97">
        <v>302</v>
      </c>
      <c r="AM531" s="203">
        <v>21507043312</v>
      </c>
      <c r="AN531" s="225"/>
    </row>
    <row r="532" spans="1:40" s="23" customFormat="1" ht="14.4" collapsed="1" x14ac:dyDescent="0.3">
      <c r="A532" s="63" t="s">
        <v>48</v>
      </c>
      <c r="B532" s="29" t="s">
        <v>126</v>
      </c>
      <c r="C532" s="28">
        <v>1053291978</v>
      </c>
      <c r="D532" s="28">
        <v>14522882197</v>
      </c>
      <c r="E532" s="28">
        <v>7400185</v>
      </c>
      <c r="F532" s="28">
        <v>296805920</v>
      </c>
      <c r="G532" s="28">
        <v>297093484</v>
      </c>
      <c r="H532" s="28">
        <v>2362415918</v>
      </c>
      <c r="I532" s="28">
        <v>417295254</v>
      </c>
      <c r="J532" s="28">
        <v>14341025</v>
      </c>
      <c r="K532" s="28">
        <v>62277413</v>
      </c>
      <c r="L532" s="28">
        <v>3684357062</v>
      </c>
      <c r="M532" s="28">
        <v>2737789497</v>
      </c>
      <c r="N532" s="28">
        <v>654440587</v>
      </c>
      <c r="O532" s="28">
        <v>736872450</v>
      </c>
      <c r="P532" s="28">
        <v>233944428</v>
      </c>
      <c r="Q532" s="28">
        <v>857904</v>
      </c>
      <c r="R532" s="28">
        <v>129842321</v>
      </c>
      <c r="S532" s="28">
        <v>64094889</v>
      </c>
      <c r="T532" s="28">
        <v>135968515</v>
      </c>
      <c r="U532" s="28">
        <v>520415119</v>
      </c>
      <c r="V532" s="28">
        <v>292472606</v>
      </c>
      <c r="W532" s="28">
        <v>16695173</v>
      </c>
      <c r="X532" s="28">
        <v>441391264</v>
      </c>
      <c r="Y532" s="28">
        <v>1036047</v>
      </c>
      <c r="Z532" s="28">
        <v>410432566</v>
      </c>
      <c r="AA532" s="28">
        <v>2773156209</v>
      </c>
      <c r="AB532" s="28">
        <v>3017184887</v>
      </c>
      <c r="AC532" s="28">
        <v>1443956899</v>
      </c>
      <c r="AD532" s="28">
        <v>151577986</v>
      </c>
      <c r="AE532" s="28">
        <v>769301215</v>
      </c>
      <c r="AF532" s="28">
        <v>883749247</v>
      </c>
      <c r="AG532" s="28">
        <v>266424942</v>
      </c>
      <c r="AH532" s="28">
        <v>224083770</v>
      </c>
      <c r="AI532" s="28">
        <v>81919423</v>
      </c>
      <c r="AJ532" s="28">
        <v>83723686</v>
      </c>
      <c r="AK532" s="28">
        <v>41727</v>
      </c>
      <c r="AL532" s="28">
        <v>302</v>
      </c>
      <c r="AM532" s="205">
        <v>38789534095</v>
      </c>
      <c r="AN532" s="225"/>
    </row>
  </sheetData>
  <mergeCells count="18">
    <mergeCell ref="O2:T2"/>
    <mergeCell ref="O3:T3"/>
    <mergeCell ref="O4:T4"/>
    <mergeCell ref="AG2:AM2"/>
    <mergeCell ref="AG3:AM3"/>
    <mergeCell ref="AG4:AM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O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6640625" style="64" customWidth="1" collapsed="1"/>
    <col min="2" max="2" width="50.6640625" style="1" customWidth="1" collapsed="1"/>
    <col min="3" max="15" width="18.6640625" style="2" customWidth="1" collapsed="1"/>
    <col min="16" max="16" width="16.5546875" style="2" customWidth="1" collapsed="1"/>
    <col min="17" max="23" width="18.6640625" style="2" customWidth="1" collapsed="1"/>
    <col min="24" max="36" width="18.6640625" style="1" customWidth="1" collapsed="1"/>
    <col min="37" max="38" width="18.6640625" style="1" customWidth="1"/>
    <col min="39" max="39" width="39.109375" style="1" customWidth="1" collapsed="1"/>
    <col min="40" max="40" width="14.6640625" style="1" bestFit="1" customWidth="1" collapsed="1"/>
    <col min="41" max="41" width="11.44140625" style="1"/>
    <col min="42" max="16384" width="11.44140625" style="1" collapsed="1"/>
  </cols>
  <sheetData>
    <row r="1" spans="1:39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8" x14ac:dyDescent="0.55000000000000004">
      <c r="A2" s="78"/>
      <c r="B2" s="79"/>
      <c r="C2" s="265" t="s">
        <v>74</v>
      </c>
      <c r="D2" s="265"/>
      <c r="E2" s="265"/>
      <c r="F2" s="265"/>
      <c r="G2" s="265"/>
      <c r="H2" s="265"/>
      <c r="I2" s="265" t="s">
        <v>74</v>
      </c>
      <c r="J2" s="265"/>
      <c r="K2" s="265"/>
      <c r="L2" s="265"/>
      <c r="M2" s="265"/>
      <c r="N2" s="265"/>
      <c r="O2" s="265" t="s">
        <v>74</v>
      </c>
      <c r="P2" s="265"/>
      <c r="Q2" s="265"/>
      <c r="R2" s="265"/>
      <c r="S2" s="265"/>
      <c r="T2" s="265"/>
      <c r="U2" s="265" t="s">
        <v>74</v>
      </c>
      <c r="V2" s="265"/>
      <c r="W2" s="265"/>
      <c r="X2" s="265"/>
      <c r="Y2" s="265"/>
      <c r="Z2" s="265"/>
      <c r="AA2" s="265" t="s">
        <v>74</v>
      </c>
      <c r="AB2" s="265"/>
      <c r="AC2" s="265"/>
      <c r="AD2" s="265"/>
      <c r="AE2" s="265"/>
      <c r="AF2" s="265"/>
      <c r="AG2" s="265" t="s">
        <v>74</v>
      </c>
      <c r="AH2" s="265"/>
      <c r="AI2" s="265"/>
      <c r="AJ2" s="265"/>
      <c r="AK2" s="265"/>
      <c r="AL2" s="265"/>
      <c r="AM2" s="265"/>
    </row>
    <row r="3" spans="1:39" s="7" customFormat="1" ht="18" x14ac:dyDescent="0.35">
      <c r="A3" s="78"/>
      <c r="B3" s="80"/>
      <c r="C3" s="266" t="str">
        <f>PROPER(CARATULA!$A$19)</f>
        <v>Periodo Julio 2025 - Febrero 2026</v>
      </c>
      <c r="D3" s="266"/>
      <c r="E3" s="266"/>
      <c r="F3" s="266"/>
      <c r="G3" s="266"/>
      <c r="H3" s="266"/>
      <c r="I3" s="266" t="str">
        <f>$C$3</f>
        <v>Periodo Julio 2025 - Febrero 2026</v>
      </c>
      <c r="J3" s="266"/>
      <c r="K3" s="266"/>
      <c r="L3" s="266"/>
      <c r="M3" s="266"/>
      <c r="N3" s="266"/>
      <c r="O3" s="266" t="str">
        <f>$C$3</f>
        <v>Periodo Julio 2025 - Febrero 2026</v>
      </c>
      <c r="P3" s="266"/>
      <c r="Q3" s="266"/>
      <c r="R3" s="266"/>
      <c r="S3" s="266"/>
      <c r="T3" s="266"/>
      <c r="U3" s="266" t="str">
        <f>$C$3</f>
        <v>Periodo Julio 2025 - Febrero 2026</v>
      </c>
      <c r="V3" s="266"/>
      <c r="W3" s="266"/>
      <c r="X3" s="266"/>
      <c r="Y3" s="266"/>
      <c r="Z3" s="266"/>
      <c r="AA3" s="266" t="str">
        <f>$C$3</f>
        <v>Periodo Julio 2025 - Febrero 2026</v>
      </c>
      <c r="AB3" s="266"/>
      <c r="AC3" s="266"/>
      <c r="AD3" s="266"/>
      <c r="AE3" s="266"/>
      <c r="AF3" s="266"/>
      <c r="AG3" s="266" t="str">
        <f>$C$3</f>
        <v>Periodo Julio 2025 - Febrero 2026</v>
      </c>
      <c r="AH3" s="266"/>
      <c r="AI3" s="266"/>
      <c r="AJ3" s="266"/>
      <c r="AK3" s="266"/>
      <c r="AL3" s="266"/>
      <c r="AM3" s="266"/>
    </row>
    <row r="4" spans="1:39" s="7" customFormat="1" ht="15.6" x14ac:dyDescent="0.3">
      <c r="A4" s="78"/>
      <c r="B4" s="81"/>
      <c r="C4" s="267" t="s">
        <v>71</v>
      </c>
      <c r="D4" s="267"/>
      <c r="E4" s="267"/>
      <c r="F4" s="267"/>
      <c r="G4" s="267"/>
      <c r="H4" s="267"/>
      <c r="I4" s="267" t="s">
        <v>71</v>
      </c>
      <c r="J4" s="267"/>
      <c r="K4" s="267"/>
      <c r="L4" s="267"/>
      <c r="M4" s="267"/>
      <c r="N4" s="267"/>
      <c r="O4" s="267" t="s">
        <v>71</v>
      </c>
      <c r="P4" s="267"/>
      <c r="Q4" s="267"/>
      <c r="R4" s="267"/>
      <c r="S4" s="267"/>
      <c r="T4" s="267"/>
      <c r="U4" s="267" t="s">
        <v>71</v>
      </c>
      <c r="V4" s="267"/>
      <c r="W4" s="267"/>
      <c r="X4" s="267"/>
      <c r="Y4" s="267"/>
      <c r="Z4" s="267"/>
      <c r="AA4" s="267" t="s">
        <v>71</v>
      </c>
      <c r="AB4" s="267"/>
      <c r="AC4" s="267"/>
      <c r="AD4" s="267"/>
      <c r="AE4" s="267"/>
      <c r="AF4" s="267"/>
      <c r="AG4" s="267" t="s">
        <v>71</v>
      </c>
      <c r="AH4" s="267"/>
      <c r="AI4" s="267"/>
      <c r="AJ4" s="267"/>
      <c r="AK4" s="267"/>
      <c r="AL4" s="267"/>
      <c r="AM4" s="267"/>
    </row>
    <row r="5" spans="1:39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39" s="6" customFormat="1" ht="57.6" x14ac:dyDescent="0.3">
      <c r="A6" s="9" t="s">
        <v>142</v>
      </c>
      <c r="B6" s="9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39" s="6" customFormat="1" ht="12" customHeight="1" x14ac:dyDescent="0.3">
      <c r="A7" s="65" t="s">
        <v>764</v>
      </c>
      <c r="B7" s="25" t="s">
        <v>143</v>
      </c>
      <c r="C7" s="24">
        <v>193048854</v>
      </c>
      <c r="D7" s="24">
        <v>90142694</v>
      </c>
      <c r="E7" s="24">
        <v>233927526</v>
      </c>
      <c r="F7" s="24">
        <v>24118210</v>
      </c>
      <c r="G7" s="24">
        <v>166222487</v>
      </c>
      <c r="H7" s="24">
        <v>472265429</v>
      </c>
      <c r="I7" s="24">
        <v>39713408</v>
      </c>
      <c r="J7" s="24">
        <v>45549546</v>
      </c>
      <c r="K7" s="24">
        <v>5777895</v>
      </c>
      <c r="L7" s="24">
        <v>268090544</v>
      </c>
      <c r="M7" s="24">
        <v>198577016</v>
      </c>
      <c r="N7" s="24">
        <v>23265820</v>
      </c>
      <c r="O7" s="24">
        <v>79837789</v>
      </c>
      <c r="P7" s="24">
        <v>113836975</v>
      </c>
      <c r="Q7" s="24">
        <v>335116438</v>
      </c>
      <c r="R7" s="24">
        <v>7847776</v>
      </c>
      <c r="S7" s="24">
        <v>8135665</v>
      </c>
      <c r="T7" s="24">
        <v>24489303</v>
      </c>
      <c r="U7" s="24">
        <v>12637373</v>
      </c>
      <c r="V7" s="24">
        <v>247096914</v>
      </c>
      <c r="W7" s="24">
        <v>21028173</v>
      </c>
      <c r="X7" s="24">
        <v>43217898</v>
      </c>
      <c r="Y7" s="24">
        <v>60432124</v>
      </c>
      <c r="Z7" s="24">
        <v>285999685</v>
      </c>
      <c r="AA7" s="24">
        <v>191049348</v>
      </c>
      <c r="AB7" s="24">
        <v>0</v>
      </c>
      <c r="AC7" s="24">
        <v>1568471763</v>
      </c>
      <c r="AD7" s="24">
        <v>158004136</v>
      </c>
      <c r="AE7" s="24">
        <v>40269703</v>
      </c>
      <c r="AF7" s="24">
        <v>33245794</v>
      </c>
      <c r="AG7" s="24">
        <v>11243114</v>
      </c>
      <c r="AH7" s="24">
        <v>0</v>
      </c>
      <c r="AI7" s="24">
        <v>0</v>
      </c>
      <c r="AJ7" s="24">
        <v>4851229</v>
      </c>
      <c r="AK7" s="24">
        <v>0</v>
      </c>
      <c r="AL7" s="24">
        <v>0</v>
      </c>
      <c r="AM7" s="202">
        <v>5007510629</v>
      </c>
    </row>
    <row r="8" spans="1:39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5085908</v>
      </c>
      <c r="E8" s="24">
        <v>0</v>
      </c>
      <c r="F8" s="24">
        <v>306081</v>
      </c>
      <c r="G8" s="24">
        <v>1227704</v>
      </c>
      <c r="H8" s="24">
        <v>3663641</v>
      </c>
      <c r="I8" s="24">
        <v>6988692</v>
      </c>
      <c r="J8" s="24">
        <v>0</v>
      </c>
      <c r="K8" s="24">
        <v>10286060</v>
      </c>
      <c r="L8" s="24">
        <v>3242926</v>
      </c>
      <c r="M8" s="24">
        <v>3549782</v>
      </c>
      <c r="N8" s="24">
        <v>0</v>
      </c>
      <c r="O8" s="24">
        <v>0</v>
      </c>
      <c r="P8" s="24">
        <v>37414126</v>
      </c>
      <c r="Q8" s="24">
        <v>7835553</v>
      </c>
      <c r="R8" s="24">
        <v>0</v>
      </c>
      <c r="S8" s="24">
        <v>0</v>
      </c>
      <c r="T8" s="24">
        <v>61776743</v>
      </c>
      <c r="U8" s="24">
        <v>0</v>
      </c>
      <c r="V8" s="24">
        <v>0</v>
      </c>
      <c r="W8" s="24">
        <v>22045154</v>
      </c>
      <c r="X8" s="24">
        <v>0</v>
      </c>
      <c r="Y8" s="24">
        <v>236260</v>
      </c>
      <c r="Z8" s="24">
        <v>9960701</v>
      </c>
      <c r="AA8" s="24">
        <v>21412656</v>
      </c>
      <c r="AB8" s="24">
        <v>0</v>
      </c>
      <c r="AC8" s="24">
        <v>238605567</v>
      </c>
      <c r="AD8" s="24">
        <v>0</v>
      </c>
      <c r="AE8" s="24">
        <v>0</v>
      </c>
      <c r="AF8" s="24">
        <v>72993162</v>
      </c>
      <c r="AG8" s="24">
        <v>5869338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02">
        <v>512500054</v>
      </c>
    </row>
    <row r="9" spans="1:39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806718</v>
      </c>
      <c r="E9" s="24">
        <v>3731184</v>
      </c>
      <c r="F9" s="24">
        <v>0</v>
      </c>
      <c r="G9" s="24">
        <v>0</v>
      </c>
      <c r="H9" s="24">
        <v>409539351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2111393347</v>
      </c>
      <c r="AA9" s="24">
        <v>0</v>
      </c>
      <c r="AB9" s="24">
        <v>0</v>
      </c>
      <c r="AC9" s="24">
        <v>91470372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02">
        <v>2616940972</v>
      </c>
    </row>
    <row r="10" spans="1:39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97254755</v>
      </c>
      <c r="E10" s="24">
        <v>4081702</v>
      </c>
      <c r="F10" s="24">
        <v>0</v>
      </c>
      <c r="G10" s="24">
        <v>731474664</v>
      </c>
      <c r="H10" s="24">
        <v>76232174</v>
      </c>
      <c r="I10" s="24">
        <v>377264393</v>
      </c>
      <c r="J10" s="24">
        <v>24038759</v>
      </c>
      <c r="K10" s="24">
        <v>0</v>
      </c>
      <c r="L10" s="24">
        <v>418816072</v>
      </c>
      <c r="M10" s="24">
        <v>7686869</v>
      </c>
      <c r="N10" s="24">
        <v>0</v>
      </c>
      <c r="O10" s="24">
        <v>473424</v>
      </c>
      <c r="P10" s="24">
        <v>27926614</v>
      </c>
      <c r="Q10" s="24">
        <v>45473006</v>
      </c>
      <c r="R10" s="24">
        <v>25531879</v>
      </c>
      <c r="S10" s="24">
        <v>0</v>
      </c>
      <c r="T10" s="24">
        <v>0</v>
      </c>
      <c r="U10" s="24">
        <v>0</v>
      </c>
      <c r="V10" s="24">
        <v>36987963</v>
      </c>
      <c r="W10" s="24">
        <v>45524837</v>
      </c>
      <c r="X10" s="24">
        <v>0</v>
      </c>
      <c r="Y10" s="24">
        <v>22539188</v>
      </c>
      <c r="Z10" s="24">
        <v>607717240</v>
      </c>
      <c r="AA10" s="24">
        <v>6613083</v>
      </c>
      <c r="AB10" s="24">
        <v>0</v>
      </c>
      <c r="AC10" s="24">
        <v>1393150336</v>
      </c>
      <c r="AD10" s="24">
        <v>80344515</v>
      </c>
      <c r="AE10" s="24">
        <v>0</v>
      </c>
      <c r="AF10" s="24">
        <v>74815693</v>
      </c>
      <c r="AG10" s="24">
        <v>20568563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02">
        <v>4124515729</v>
      </c>
    </row>
    <row r="11" spans="1:39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367287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1561844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02">
        <v>1929131</v>
      </c>
    </row>
    <row r="12" spans="1:39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13800160</v>
      </c>
      <c r="F12" s="24">
        <v>0</v>
      </c>
      <c r="G12" s="24">
        <v>315967023</v>
      </c>
      <c r="H12" s="24">
        <v>4030549</v>
      </c>
      <c r="I12" s="24">
        <v>36123542</v>
      </c>
      <c r="J12" s="24">
        <v>0</v>
      </c>
      <c r="K12" s="24">
        <v>0</v>
      </c>
      <c r="L12" s="24">
        <v>0</v>
      </c>
      <c r="M12" s="24">
        <v>6400697</v>
      </c>
      <c r="N12" s="24">
        <v>5265733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2896027</v>
      </c>
      <c r="W12" s="24">
        <v>0</v>
      </c>
      <c r="X12" s="24">
        <v>0</v>
      </c>
      <c r="Y12" s="24">
        <v>3525282</v>
      </c>
      <c r="Z12" s="24">
        <v>15365158</v>
      </c>
      <c r="AA12" s="24">
        <v>0</v>
      </c>
      <c r="AB12" s="24">
        <v>0</v>
      </c>
      <c r="AC12" s="24">
        <v>39435549</v>
      </c>
      <c r="AD12" s="24">
        <v>124407764</v>
      </c>
      <c r="AE12" s="24">
        <v>0</v>
      </c>
      <c r="AF12" s="24">
        <v>8469453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02">
        <v>575686937</v>
      </c>
    </row>
    <row r="13" spans="1:39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8577333</v>
      </c>
      <c r="I13" s="24">
        <v>2588658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910766</v>
      </c>
      <c r="AA13" s="24">
        <v>0</v>
      </c>
      <c r="AB13" s="24">
        <v>0</v>
      </c>
      <c r="AC13" s="24">
        <v>17813320</v>
      </c>
      <c r="AD13" s="24">
        <v>0</v>
      </c>
      <c r="AE13" s="24">
        <v>0</v>
      </c>
      <c r="AF13" s="24">
        <v>922647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02">
        <v>30812724</v>
      </c>
    </row>
    <row r="14" spans="1:39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02">
        <v>0</v>
      </c>
    </row>
    <row r="15" spans="1:39" s="6" customFormat="1" ht="14.4" x14ac:dyDescent="0.3">
      <c r="A15" s="65" t="s">
        <v>772</v>
      </c>
      <c r="B15" s="25" t="s">
        <v>151</v>
      </c>
      <c r="C15" s="24">
        <v>63283033</v>
      </c>
      <c r="D15" s="24">
        <v>129315</v>
      </c>
      <c r="E15" s="24">
        <v>0</v>
      </c>
      <c r="F15" s="24">
        <v>0</v>
      </c>
      <c r="G15" s="24">
        <v>389465</v>
      </c>
      <c r="H15" s="24">
        <v>25665956</v>
      </c>
      <c r="I15" s="24">
        <v>14786753</v>
      </c>
      <c r="J15" s="24">
        <v>0</v>
      </c>
      <c r="K15" s="24">
        <v>9983349</v>
      </c>
      <c r="L15" s="24">
        <v>213091400</v>
      </c>
      <c r="M15" s="24">
        <v>214490479</v>
      </c>
      <c r="N15" s="24">
        <v>45757157</v>
      </c>
      <c r="O15" s="24">
        <v>47409926</v>
      </c>
      <c r="P15" s="24">
        <v>14456321</v>
      </c>
      <c r="Q15" s="24">
        <v>21693294</v>
      </c>
      <c r="R15" s="24">
        <v>921099</v>
      </c>
      <c r="S15" s="24">
        <v>0</v>
      </c>
      <c r="T15" s="24">
        <v>0</v>
      </c>
      <c r="U15" s="24">
        <v>0</v>
      </c>
      <c r="V15" s="24">
        <v>8486013</v>
      </c>
      <c r="W15" s="24">
        <v>29803031</v>
      </c>
      <c r="X15" s="24">
        <v>28027533</v>
      </c>
      <c r="Y15" s="24">
        <v>176802169</v>
      </c>
      <c r="Z15" s="24">
        <v>71109546</v>
      </c>
      <c r="AA15" s="24">
        <v>128754477</v>
      </c>
      <c r="AB15" s="24">
        <v>0</v>
      </c>
      <c r="AC15" s="24">
        <v>438549528</v>
      </c>
      <c r="AD15" s="24">
        <v>37950898</v>
      </c>
      <c r="AE15" s="24">
        <v>21799601</v>
      </c>
      <c r="AF15" s="24">
        <v>20378065</v>
      </c>
      <c r="AG15" s="24">
        <v>3348684</v>
      </c>
      <c r="AH15" s="24">
        <v>0</v>
      </c>
      <c r="AI15" s="24">
        <v>0</v>
      </c>
      <c r="AJ15" s="24">
        <v>23879332</v>
      </c>
      <c r="AK15" s="24">
        <v>0</v>
      </c>
      <c r="AL15" s="24">
        <v>0</v>
      </c>
      <c r="AM15" s="202">
        <v>1660946424</v>
      </c>
    </row>
    <row r="16" spans="1:39" s="6" customFormat="1" ht="14.4" x14ac:dyDescent="0.3">
      <c r="A16" s="65" t="s">
        <v>773</v>
      </c>
      <c r="B16" s="25" t="s">
        <v>152</v>
      </c>
      <c r="C16" s="24">
        <v>0</v>
      </c>
      <c r="D16" s="24">
        <v>0</v>
      </c>
      <c r="E16" s="24">
        <v>38452</v>
      </c>
      <c r="F16" s="24">
        <v>0</v>
      </c>
      <c r="G16" s="24">
        <v>11988130</v>
      </c>
      <c r="H16" s="24">
        <v>146459742</v>
      </c>
      <c r="I16" s="24">
        <v>7212647</v>
      </c>
      <c r="J16" s="24">
        <v>19976</v>
      </c>
      <c r="K16" s="24">
        <v>0</v>
      </c>
      <c r="L16" s="24">
        <v>0</v>
      </c>
      <c r="M16" s="24">
        <v>0</v>
      </c>
      <c r="N16" s="24">
        <v>59634132</v>
      </c>
      <c r="O16" s="24">
        <v>0</v>
      </c>
      <c r="P16" s="24">
        <v>0</v>
      </c>
      <c r="Q16" s="24">
        <v>1709224</v>
      </c>
      <c r="R16" s="24">
        <v>10737129</v>
      </c>
      <c r="S16" s="24">
        <v>0</v>
      </c>
      <c r="T16" s="24">
        <v>0</v>
      </c>
      <c r="U16" s="24">
        <v>0</v>
      </c>
      <c r="V16" s="24">
        <v>26703270</v>
      </c>
      <c r="W16" s="24">
        <v>0</v>
      </c>
      <c r="X16" s="24">
        <v>0</v>
      </c>
      <c r="Y16" s="24">
        <v>0</v>
      </c>
      <c r="Z16" s="24">
        <v>5608008</v>
      </c>
      <c r="AA16" s="24">
        <v>0</v>
      </c>
      <c r="AB16" s="24">
        <v>0</v>
      </c>
      <c r="AC16" s="24">
        <v>132631831</v>
      </c>
      <c r="AD16" s="24">
        <v>994990</v>
      </c>
      <c r="AE16" s="24">
        <v>0</v>
      </c>
      <c r="AF16" s="24">
        <v>3948563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02">
        <v>407686094</v>
      </c>
    </row>
    <row r="17" spans="1:39" s="6" customFormat="1" ht="14.4" x14ac:dyDescent="0.3">
      <c r="A17" s="65" t="s">
        <v>774</v>
      </c>
      <c r="B17" s="25" t="s">
        <v>153</v>
      </c>
      <c r="C17" s="24">
        <v>15898255</v>
      </c>
      <c r="D17" s="24">
        <v>1942735</v>
      </c>
      <c r="E17" s="24">
        <v>0</v>
      </c>
      <c r="F17" s="24">
        <v>0</v>
      </c>
      <c r="G17" s="24">
        <v>0</v>
      </c>
      <c r="H17" s="24">
        <v>0</v>
      </c>
      <c r="I17" s="24">
        <v>11819</v>
      </c>
      <c r="J17" s="24">
        <v>0</v>
      </c>
      <c r="K17" s="24">
        <v>0</v>
      </c>
      <c r="L17" s="24">
        <v>29374500</v>
      </c>
      <c r="M17" s="24">
        <v>68761371</v>
      </c>
      <c r="N17" s="24">
        <v>0</v>
      </c>
      <c r="O17" s="24">
        <v>0</v>
      </c>
      <c r="P17" s="24">
        <v>0</v>
      </c>
      <c r="Q17" s="24">
        <v>0</v>
      </c>
      <c r="R17" s="24">
        <v>2603796</v>
      </c>
      <c r="S17" s="24">
        <v>0</v>
      </c>
      <c r="T17" s="24">
        <v>0</v>
      </c>
      <c r="U17" s="24">
        <v>2968907</v>
      </c>
      <c r="V17" s="24">
        <v>0</v>
      </c>
      <c r="W17" s="24">
        <v>0</v>
      </c>
      <c r="X17" s="24">
        <v>0</v>
      </c>
      <c r="Y17" s="24">
        <v>0</v>
      </c>
      <c r="Z17" s="24">
        <v>141902600</v>
      </c>
      <c r="AA17" s="24">
        <v>14537187</v>
      </c>
      <c r="AB17" s="24">
        <v>0</v>
      </c>
      <c r="AC17" s="24">
        <v>2409374</v>
      </c>
      <c r="AD17" s="24">
        <v>9522279</v>
      </c>
      <c r="AE17" s="24">
        <v>0</v>
      </c>
      <c r="AF17" s="24">
        <v>4009390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02">
        <v>293942213</v>
      </c>
    </row>
    <row r="18" spans="1:39" s="6" customFormat="1" ht="14.4" x14ac:dyDescent="0.3">
      <c r="A18" s="65" t="s">
        <v>775</v>
      </c>
      <c r="B18" s="25" t="s">
        <v>154</v>
      </c>
      <c r="C18" s="24">
        <v>9935013</v>
      </c>
      <c r="D18" s="24">
        <v>0</v>
      </c>
      <c r="E18" s="24">
        <v>0</v>
      </c>
      <c r="F18" s="24">
        <v>0</v>
      </c>
      <c r="G18" s="24">
        <v>1188895059</v>
      </c>
      <c r="H18" s="24">
        <v>44594466</v>
      </c>
      <c r="I18" s="24">
        <v>3586688</v>
      </c>
      <c r="J18" s="24">
        <v>0</v>
      </c>
      <c r="K18" s="24">
        <v>0</v>
      </c>
      <c r="L18" s="24">
        <v>15292419</v>
      </c>
      <c r="M18" s="24">
        <v>112199441</v>
      </c>
      <c r="N18" s="24">
        <v>316512753</v>
      </c>
      <c r="O18" s="24">
        <v>0</v>
      </c>
      <c r="P18" s="24">
        <v>0</v>
      </c>
      <c r="Q18" s="24">
        <v>48524958</v>
      </c>
      <c r="R18" s="24">
        <v>42943721</v>
      </c>
      <c r="S18" s="24">
        <v>0</v>
      </c>
      <c r="T18" s="24">
        <v>0</v>
      </c>
      <c r="U18" s="24">
        <v>10119944</v>
      </c>
      <c r="V18" s="24">
        <v>0</v>
      </c>
      <c r="W18" s="24">
        <v>0</v>
      </c>
      <c r="X18" s="24">
        <v>125356</v>
      </c>
      <c r="Y18" s="24">
        <v>0</v>
      </c>
      <c r="Z18" s="24">
        <v>409852153</v>
      </c>
      <c r="AA18" s="24">
        <v>6426328</v>
      </c>
      <c r="AB18" s="24">
        <v>0</v>
      </c>
      <c r="AC18" s="24">
        <v>257753801</v>
      </c>
      <c r="AD18" s="24">
        <v>87808794</v>
      </c>
      <c r="AE18" s="24">
        <v>0</v>
      </c>
      <c r="AF18" s="24">
        <v>179447590</v>
      </c>
      <c r="AG18" s="24">
        <v>6271210</v>
      </c>
      <c r="AH18" s="24">
        <v>0</v>
      </c>
      <c r="AI18" s="24">
        <v>0</v>
      </c>
      <c r="AJ18" s="24">
        <v>6899316</v>
      </c>
      <c r="AK18" s="24">
        <v>0</v>
      </c>
      <c r="AL18" s="24">
        <v>0</v>
      </c>
      <c r="AM18" s="202">
        <v>2747189010</v>
      </c>
    </row>
    <row r="19" spans="1:39" s="6" customFormat="1" ht="14.4" x14ac:dyDescent="0.3">
      <c r="A19" s="65" t="s">
        <v>776</v>
      </c>
      <c r="B19" s="25" t="s">
        <v>155</v>
      </c>
      <c r="C19" s="24">
        <v>2030542</v>
      </c>
      <c r="D19" s="24">
        <v>0</v>
      </c>
      <c r="E19" s="24">
        <v>2487625</v>
      </c>
      <c r="F19" s="24">
        <v>5205346</v>
      </c>
      <c r="G19" s="24">
        <v>297124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7464316</v>
      </c>
      <c r="N19" s="24">
        <v>308668662</v>
      </c>
      <c r="O19" s="24">
        <v>0</v>
      </c>
      <c r="P19" s="24">
        <v>0</v>
      </c>
      <c r="Q19" s="24">
        <v>130050652</v>
      </c>
      <c r="R19" s="24">
        <v>0</v>
      </c>
      <c r="S19" s="24">
        <v>16246275</v>
      </c>
      <c r="T19" s="24">
        <v>0</v>
      </c>
      <c r="U19" s="24">
        <v>15256980</v>
      </c>
      <c r="V19" s="24">
        <v>0</v>
      </c>
      <c r="W19" s="24">
        <v>118625800</v>
      </c>
      <c r="X19" s="24">
        <v>0</v>
      </c>
      <c r="Y19" s="24">
        <v>31670862</v>
      </c>
      <c r="Z19" s="24">
        <v>2835485</v>
      </c>
      <c r="AA19" s="24">
        <v>0</v>
      </c>
      <c r="AB19" s="24">
        <v>0</v>
      </c>
      <c r="AC19" s="24">
        <v>199557156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02">
        <v>840396825</v>
      </c>
    </row>
    <row r="20" spans="1:39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4321334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28460232</v>
      </c>
      <c r="Z20" s="24">
        <v>3259695853</v>
      </c>
      <c r="AA20" s="24">
        <v>0</v>
      </c>
      <c r="AB20" s="24">
        <v>0</v>
      </c>
      <c r="AC20" s="24">
        <v>1084573951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M20" s="202">
        <v>4377051370</v>
      </c>
    </row>
    <row r="21" spans="1:39" s="6" customFormat="1" ht="12" customHeight="1" x14ac:dyDescent="0.3">
      <c r="A21" s="95" t="s">
        <v>778</v>
      </c>
      <c r="B21" s="96" t="s">
        <v>156</v>
      </c>
      <c r="C21" s="97">
        <v>284195697</v>
      </c>
      <c r="D21" s="97">
        <v>195362125</v>
      </c>
      <c r="E21" s="97">
        <v>258066649</v>
      </c>
      <c r="F21" s="97">
        <v>33950971</v>
      </c>
      <c r="G21" s="97">
        <v>2416828943</v>
      </c>
      <c r="H21" s="97">
        <v>1191028641</v>
      </c>
      <c r="I21" s="97">
        <v>488276600</v>
      </c>
      <c r="J21" s="97">
        <v>69608281</v>
      </c>
      <c r="K21" s="97">
        <v>26047304</v>
      </c>
      <c r="L21" s="97">
        <v>947907861</v>
      </c>
      <c r="M21" s="97">
        <v>619129971</v>
      </c>
      <c r="N21" s="97">
        <v>759104257</v>
      </c>
      <c r="O21" s="97">
        <v>127721139</v>
      </c>
      <c r="P21" s="97">
        <v>193634036</v>
      </c>
      <c r="Q21" s="97">
        <v>590403125</v>
      </c>
      <c r="R21" s="97">
        <v>90585400</v>
      </c>
      <c r="S21" s="97">
        <v>24381940</v>
      </c>
      <c r="T21" s="97">
        <v>86266046</v>
      </c>
      <c r="U21" s="97">
        <v>40983204</v>
      </c>
      <c r="V21" s="97">
        <v>322170187</v>
      </c>
      <c r="W21" s="97">
        <v>237026995</v>
      </c>
      <c r="X21" s="97">
        <v>71370787</v>
      </c>
      <c r="Y21" s="97">
        <v>323666117</v>
      </c>
      <c r="Z21" s="97">
        <v>6923912386</v>
      </c>
      <c r="AA21" s="97">
        <v>368793079</v>
      </c>
      <c r="AB21" s="97">
        <v>0</v>
      </c>
      <c r="AC21" s="97">
        <v>5464422548</v>
      </c>
      <c r="AD21" s="97">
        <v>499033376</v>
      </c>
      <c r="AE21" s="97">
        <v>62069304</v>
      </c>
      <c r="AF21" s="97">
        <v>398230357</v>
      </c>
      <c r="AG21" s="97">
        <v>47300909</v>
      </c>
      <c r="AH21" s="97">
        <v>0</v>
      </c>
      <c r="AI21" s="97">
        <v>0</v>
      </c>
      <c r="AJ21" s="97">
        <v>35629877</v>
      </c>
      <c r="AK21" s="97">
        <v>0</v>
      </c>
      <c r="AL21" s="97">
        <v>0</v>
      </c>
      <c r="AM21" s="203">
        <v>23197108112</v>
      </c>
    </row>
    <row r="22" spans="1:39" s="6" customFormat="1" ht="12" customHeight="1" x14ac:dyDescent="0.3">
      <c r="A22" s="66" t="s">
        <v>49</v>
      </c>
      <c r="B22" s="30" t="s">
        <v>87</v>
      </c>
      <c r="C22" s="31">
        <v>284195697</v>
      </c>
      <c r="D22" s="31">
        <v>195362125</v>
      </c>
      <c r="E22" s="31">
        <v>258066649</v>
      </c>
      <c r="F22" s="31">
        <v>33950971</v>
      </c>
      <c r="G22" s="31">
        <v>2416828943</v>
      </c>
      <c r="H22" s="31">
        <v>1191028641</v>
      </c>
      <c r="I22" s="31">
        <v>488276600</v>
      </c>
      <c r="J22" s="31">
        <v>69608281</v>
      </c>
      <c r="K22" s="31">
        <v>26047304</v>
      </c>
      <c r="L22" s="31">
        <v>947907861</v>
      </c>
      <c r="M22" s="31">
        <v>619129971</v>
      </c>
      <c r="N22" s="31">
        <v>759104257</v>
      </c>
      <c r="O22" s="31">
        <v>127721139</v>
      </c>
      <c r="P22" s="31">
        <v>193634036</v>
      </c>
      <c r="Q22" s="31">
        <v>590403125</v>
      </c>
      <c r="R22" s="31">
        <v>90585400</v>
      </c>
      <c r="S22" s="31">
        <v>24381940</v>
      </c>
      <c r="T22" s="31">
        <v>86266046</v>
      </c>
      <c r="U22" s="31">
        <v>40983204</v>
      </c>
      <c r="V22" s="31">
        <v>322170187</v>
      </c>
      <c r="W22" s="31">
        <v>237026995</v>
      </c>
      <c r="X22" s="31">
        <v>71370787</v>
      </c>
      <c r="Y22" s="31">
        <v>323666117</v>
      </c>
      <c r="Z22" s="31">
        <v>6923912386</v>
      </c>
      <c r="AA22" s="31">
        <v>368793079</v>
      </c>
      <c r="AB22" s="31">
        <v>0</v>
      </c>
      <c r="AC22" s="31">
        <v>5464422548</v>
      </c>
      <c r="AD22" s="31">
        <v>499033376</v>
      </c>
      <c r="AE22" s="31">
        <v>62069304</v>
      </c>
      <c r="AF22" s="31">
        <v>398230357</v>
      </c>
      <c r="AG22" s="31">
        <v>47300909</v>
      </c>
      <c r="AH22" s="31">
        <v>0</v>
      </c>
      <c r="AI22" s="31">
        <v>0</v>
      </c>
      <c r="AJ22" s="31">
        <v>35629877</v>
      </c>
      <c r="AK22" s="31">
        <v>0</v>
      </c>
      <c r="AL22" s="31">
        <v>0</v>
      </c>
      <c r="AM22" s="204">
        <v>23197108112</v>
      </c>
    </row>
    <row r="23" spans="1:39" s="6" customFormat="1" ht="14.4" x14ac:dyDescent="0.3">
      <c r="A23" s="65" t="s">
        <v>779</v>
      </c>
      <c r="B23" s="25" t="s">
        <v>143</v>
      </c>
      <c r="C23" s="24">
        <v>917159823</v>
      </c>
      <c r="D23" s="24">
        <v>367162160</v>
      </c>
      <c r="E23" s="24">
        <v>1802576119</v>
      </c>
      <c r="F23" s="24">
        <v>631652317</v>
      </c>
      <c r="G23" s="24">
        <v>699680276</v>
      </c>
      <c r="H23" s="24">
        <v>6475101541</v>
      </c>
      <c r="I23" s="24">
        <v>6025677</v>
      </c>
      <c r="J23" s="24">
        <v>82161882</v>
      </c>
      <c r="K23" s="24">
        <v>230586138</v>
      </c>
      <c r="L23" s="24">
        <v>15339265998</v>
      </c>
      <c r="M23" s="24">
        <v>4784054741</v>
      </c>
      <c r="N23" s="24">
        <v>1413704875</v>
      </c>
      <c r="O23" s="24">
        <v>1825851689</v>
      </c>
      <c r="P23" s="24">
        <v>336299136</v>
      </c>
      <c r="Q23" s="24">
        <v>139401006</v>
      </c>
      <c r="R23" s="24">
        <v>6630136</v>
      </c>
      <c r="S23" s="24">
        <v>22839817</v>
      </c>
      <c r="T23" s="24">
        <v>10161664396</v>
      </c>
      <c r="U23" s="24">
        <v>11944418368</v>
      </c>
      <c r="V23" s="24">
        <v>49391240</v>
      </c>
      <c r="W23" s="24">
        <v>451085263</v>
      </c>
      <c r="X23" s="24">
        <v>0</v>
      </c>
      <c r="Y23" s="24">
        <v>345931134</v>
      </c>
      <c r="Z23" s="24">
        <v>399038564</v>
      </c>
      <c r="AA23" s="24">
        <v>4214384783</v>
      </c>
      <c r="AB23" s="24">
        <v>53048822496</v>
      </c>
      <c r="AC23" s="24">
        <v>1945664637</v>
      </c>
      <c r="AD23" s="24">
        <v>97000929</v>
      </c>
      <c r="AE23" s="24">
        <v>1768496160</v>
      </c>
      <c r="AF23" s="24">
        <v>1627602523</v>
      </c>
      <c r="AG23" s="24">
        <v>313326122</v>
      </c>
      <c r="AH23" s="24">
        <v>0</v>
      </c>
      <c r="AI23" s="24">
        <v>103514324</v>
      </c>
      <c r="AJ23" s="24">
        <v>262933085</v>
      </c>
      <c r="AK23" s="24">
        <v>0</v>
      </c>
      <c r="AL23" s="24">
        <v>0</v>
      </c>
      <c r="AM23" s="202">
        <v>121813427355</v>
      </c>
    </row>
    <row r="24" spans="1:39" s="6" customFormat="1" ht="14.4" x14ac:dyDescent="0.3">
      <c r="A24" s="65" t="s">
        <v>780</v>
      </c>
      <c r="B24" s="25" t="s">
        <v>144</v>
      </c>
      <c r="C24" s="24">
        <v>1782671129</v>
      </c>
      <c r="D24" s="24">
        <v>103771498</v>
      </c>
      <c r="E24" s="24">
        <v>14875228</v>
      </c>
      <c r="F24" s="24">
        <v>126441366</v>
      </c>
      <c r="G24" s="24">
        <v>401172482</v>
      </c>
      <c r="H24" s="24">
        <v>7033505487</v>
      </c>
      <c r="I24" s="24">
        <v>0</v>
      </c>
      <c r="J24" s="24">
        <v>0</v>
      </c>
      <c r="K24" s="24">
        <v>60291484</v>
      </c>
      <c r="L24" s="24">
        <v>3910294784</v>
      </c>
      <c r="M24" s="24">
        <v>6291701183</v>
      </c>
      <c r="N24" s="24">
        <v>216876530</v>
      </c>
      <c r="O24" s="24">
        <v>609163109</v>
      </c>
      <c r="P24" s="24">
        <v>0</v>
      </c>
      <c r="Q24" s="24">
        <v>0</v>
      </c>
      <c r="R24" s="24">
        <v>0</v>
      </c>
      <c r="S24" s="24">
        <v>0</v>
      </c>
      <c r="T24" s="24">
        <v>11515530241</v>
      </c>
      <c r="U24" s="24">
        <v>8287665325</v>
      </c>
      <c r="V24" s="24">
        <v>0</v>
      </c>
      <c r="W24" s="24">
        <v>0</v>
      </c>
      <c r="X24" s="24">
        <v>0</v>
      </c>
      <c r="Y24" s="24">
        <v>243860586</v>
      </c>
      <c r="Z24" s="24">
        <v>511531606</v>
      </c>
      <c r="AA24" s="24">
        <v>1169299089</v>
      </c>
      <c r="AB24" s="24">
        <v>17713013236</v>
      </c>
      <c r="AC24" s="24">
        <v>245568253</v>
      </c>
      <c r="AD24" s="24">
        <v>0</v>
      </c>
      <c r="AE24" s="24">
        <v>52580667</v>
      </c>
      <c r="AF24" s="24">
        <v>362047901</v>
      </c>
      <c r="AG24" s="24">
        <v>197558602</v>
      </c>
      <c r="AH24" s="24">
        <v>0</v>
      </c>
      <c r="AI24" s="24">
        <v>300140080</v>
      </c>
      <c r="AJ24" s="24">
        <v>0</v>
      </c>
      <c r="AK24" s="24">
        <v>0</v>
      </c>
      <c r="AL24" s="24">
        <v>0</v>
      </c>
      <c r="AM24" s="202">
        <v>61149559866</v>
      </c>
    </row>
    <row r="25" spans="1:39" s="6" customFormat="1" ht="14.4" x14ac:dyDescent="0.3">
      <c r="A25" s="65" t="s">
        <v>781</v>
      </c>
      <c r="B25" s="25" t="s">
        <v>145</v>
      </c>
      <c r="C25" s="24">
        <v>99139508</v>
      </c>
      <c r="D25" s="24">
        <v>1613475</v>
      </c>
      <c r="E25" s="24">
        <v>0</v>
      </c>
      <c r="F25" s="24">
        <v>319031</v>
      </c>
      <c r="G25" s="24">
        <v>81269872</v>
      </c>
      <c r="H25" s="24">
        <v>331978472</v>
      </c>
      <c r="I25" s="24">
        <v>4332824</v>
      </c>
      <c r="J25" s="24">
        <v>0</v>
      </c>
      <c r="K25" s="24">
        <v>30025973</v>
      </c>
      <c r="L25" s="24">
        <v>52921425</v>
      </c>
      <c r="M25" s="24">
        <v>586247913</v>
      </c>
      <c r="N25" s="24">
        <v>50063776</v>
      </c>
      <c r="O25" s="24">
        <v>626134160</v>
      </c>
      <c r="P25" s="24">
        <v>0</v>
      </c>
      <c r="Q25" s="24">
        <v>0</v>
      </c>
      <c r="R25" s="24">
        <v>0</v>
      </c>
      <c r="S25" s="24">
        <v>0</v>
      </c>
      <c r="T25" s="24">
        <v>659739326</v>
      </c>
      <c r="U25" s="24">
        <v>1670871370</v>
      </c>
      <c r="V25" s="24">
        <v>0</v>
      </c>
      <c r="W25" s="24">
        <v>0</v>
      </c>
      <c r="X25" s="24">
        <v>0</v>
      </c>
      <c r="Y25" s="24">
        <v>42885636</v>
      </c>
      <c r="Z25" s="24">
        <v>92676781</v>
      </c>
      <c r="AA25" s="24">
        <v>325305714</v>
      </c>
      <c r="AB25" s="24">
        <v>0</v>
      </c>
      <c r="AC25" s="24">
        <v>0</v>
      </c>
      <c r="AD25" s="24">
        <v>16215105</v>
      </c>
      <c r="AE25" s="24">
        <v>122052692</v>
      </c>
      <c r="AF25" s="24">
        <v>1959088</v>
      </c>
      <c r="AG25" s="24">
        <v>187484843</v>
      </c>
      <c r="AH25" s="24">
        <v>434056260</v>
      </c>
      <c r="AI25" s="24">
        <v>177910834</v>
      </c>
      <c r="AJ25" s="24">
        <v>682946626</v>
      </c>
      <c r="AK25" s="24">
        <v>0</v>
      </c>
      <c r="AL25" s="24">
        <v>0</v>
      </c>
      <c r="AM25" s="202">
        <v>6278150704</v>
      </c>
    </row>
    <row r="26" spans="1:39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228128632</v>
      </c>
      <c r="F26" s="24">
        <v>0</v>
      </c>
      <c r="G26" s="24">
        <v>0</v>
      </c>
      <c r="H26" s="24">
        <v>617337785</v>
      </c>
      <c r="I26" s="24">
        <v>7800157070</v>
      </c>
      <c r="J26" s="24">
        <v>0</v>
      </c>
      <c r="K26" s="24">
        <v>0</v>
      </c>
      <c r="L26" s="24">
        <v>7038769549</v>
      </c>
      <c r="M26" s="24">
        <v>31010458048</v>
      </c>
      <c r="N26" s="24">
        <v>0</v>
      </c>
      <c r="O26" s="24">
        <v>10943446874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19721328</v>
      </c>
      <c r="AA26" s="24">
        <v>0</v>
      </c>
      <c r="AB26" s="24">
        <v>0</v>
      </c>
      <c r="AC26" s="24">
        <v>0</v>
      </c>
      <c r="AD26" s="24">
        <v>7381481</v>
      </c>
      <c r="AE26" s="24">
        <v>0</v>
      </c>
      <c r="AF26" s="24">
        <v>0</v>
      </c>
      <c r="AG26" s="24">
        <v>3197672676</v>
      </c>
      <c r="AH26" s="24">
        <v>0</v>
      </c>
      <c r="AI26" s="24">
        <v>6830560222</v>
      </c>
      <c r="AJ26" s="24">
        <v>0</v>
      </c>
      <c r="AK26" s="24">
        <v>0</v>
      </c>
      <c r="AL26" s="24">
        <v>0</v>
      </c>
      <c r="AM26" s="202">
        <v>67693633665</v>
      </c>
    </row>
    <row r="27" spans="1:39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558423124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02">
        <v>558423124</v>
      </c>
    </row>
    <row r="28" spans="1:39" s="6" customFormat="1" ht="14.4" x14ac:dyDescent="0.3">
      <c r="A28" s="65" t="s">
        <v>784</v>
      </c>
      <c r="B28" s="25" t="s">
        <v>148</v>
      </c>
      <c r="C28" s="24">
        <v>48682275</v>
      </c>
      <c r="D28" s="24">
        <v>43302490</v>
      </c>
      <c r="E28" s="24">
        <v>0</v>
      </c>
      <c r="F28" s="24">
        <v>2182754</v>
      </c>
      <c r="G28" s="24">
        <v>365031095</v>
      </c>
      <c r="H28" s="24">
        <v>562205064</v>
      </c>
      <c r="I28" s="24">
        <v>91197725</v>
      </c>
      <c r="J28" s="24">
        <v>0</v>
      </c>
      <c r="K28" s="24">
        <v>17644886</v>
      </c>
      <c r="L28" s="24">
        <v>653563498</v>
      </c>
      <c r="M28" s="24">
        <v>583558955</v>
      </c>
      <c r="N28" s="24">
        <v>225116332</v>
      </c>
      <c r="O28" s="24">
        <v>249246646</v>
      </c>
      <c r="P28" s="24">
        <v>0</v>
      </c>
      <c r="Q28" s="24">
        <v>0</v>
      </c>
      <c r="R28" s="24">
        <v>0</v>
      </c>
      <c r="S28" s="24">
        <v>0</v>
      </c>
      <c r="T28" s="24">
        <v>476784494</v>
      </c>
      <c r="U28" s="24">
        <v>1416250612</v>
      </c>
      <c r="V28" s="24">
        <v>100113179</v>
      </c>
      <c r="W28" s="24">
        <v>0</v>
      </c>
      <c r="X28" s="24">
        <v>0</v>
      </c>
      <c r="Y28" s="24">
        <v>164696363</v>
      </c>
      <c r="Z28" s="24">
        <v>0</v>
      </c>
      <c r="AA28" s="24">
        <v>1238635237</v>
      </c>
      <c r="AB28" s="24">
        <v>6539602173</v>
      </c>
      <c r="AC28" s="24">
        <v>112248902</v>
      </c>
      <c r="AD28" s="24">
        <v>0</v>
      </c>
      <c r="AE28" s="24">
        <v>795224837</v>
      </c>
      <c r="AF28" s="24">
        <v>175416151</v>
      </c>
      <c r="AG28" s="24">
        <v>128862566</v>
      </c>
      <c r="AH28" s="24">
        <v>0</v>
      </c>
      <c r="AI28" s="24">
        <v>29440669</v>
      </c>
      <c r="AJ28" s="24">
        <v>0</v>
      </c>
      <c r="AK28" s="24">
        <v>0</v>
      </c>
      <c r="AL28" s="24">
        <v>0</v>
      </c>
      <c r="AM28" s="202">
        <v>14019006903</v>
      </c>
    </row>
    <row r="29" spans="1:39" s="6" customFormat="1" ht="14.4" x14ac:dyDescent="0.3">
      <c r="A29" s="65" t="s">
        <v>785</v>
      </c>
      <c r="B29" s="25" t="s">
        <v>149</v>
      </c>
      <c r="C29" s="24">
        <v>3798720</v>
      </c>
      <c r="D29" s="24">
        <v>0</v>
      </c>
      <c r="E29" s="24">
        <v>0</v>
      </c>
      <c r="F29" s="24">
        <v>0</v>
      </c>
      <c r="G29" s="24">
        <v>8433090</v>
      </c>
      <c r="H29" s="24">
        <v>93214507</v>
      </c>
      <c r="I29" s="24">
        <v>0</v>
      </c>
      <c r="J29" s="24">
        <v>0</v>
      </c>
      <c r="K29" s="24">
        <v>3554835</v>
      </c>
      <c r="L29" s="24">
        <v>9841120</v>
      </c>
      <c r="M29" s="24">
        <v>14962429</v>
      </c>
      <c r="N29" s="24">
        <v>21700651</v>
      </c>
      <c r="O29" s="24">
        <v>10812389</v>
      </c>
      <c r="P29" s="24">
        <v>0</v>
      </c>
      <c r="Q29" s="24">
        <v>0</v>
      </c>
      <c r="R29" s="24">
        <v>0</v>
      </c>
      <c r="S29" s="24">
        <v>0</v>
      </c>
      <c r="T29" s="24">
        <v>21263642</v>
      </c>
      <c r="U29" s="24">
        <v>140869819</v>
      </c>
      <c r="V29" s="24">
        <v>0</v>
      </c>
      <c r="W29" s="24">
        <v>0</v>
      </c>
      <c r="X29" s="24">
        <v>0</v>
      </c>
      <c r="Y29" s="24">
        <v>17927224</v>
      </c>
      <c r="Z29" s="24">
        <v>0</v>
      </c>
      <c r="AA29" s="24">
        <v>49065172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6242453</v>
      </c>
      <c r="AH29" s="24">
        <v>0</v>
      </c>
      <c r="AI29" s="24">
        <v>2033068</v>
      </c>
      <c r="AJ29" s="24">
        <v>0</v>
      </c>
      <c r="AK29" s="24">
        <v>0</v>
      </c>
      <c r="AL29" s="24">
        <v>0</v>
      </c>
      <c r="AM29" s="202">
        <v>403719119</v>
      </c>
    </row>
    <row r="30" spans="1:39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606499085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126893261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6493725170</v>
      </c>
      <c r="AC30" s="24">
        <v>8674302635</v>
      </c>
      <c r="AD30" s="24">
        <v>0</v>
      </c>
      <c r="AE30" s="24">
        <v>5251201336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02">
        <v>21152621487</v>
      </c>
    </row>
    <row r="31" spans="1:39" s="6" customFormat="1" ht="14.4" x14ac:dyDescent="0.3">
      <c r="A31" s="65" t="s">
        <v>787</v>
      </c>
      <c r="B31" s="25" t="s">
        <v>151</v>
      </c>
      <c r="C31" s="24">
        <v>485311899</v>
      </c>
      <c r="D31" s="24">
        <v>8569657504</v>
      </c>
      <c r="E31" s="24">
        <v>2267094753</v>
      </c>
      <c r="F31" s="24">
        <v>16256757</v>
      </c>
      <c r="G31" s="24">
        <v>611481579</v>
      </c>
      <c r="H31" s="24">
        <v>3088357331</v>
      </c>
      <c r="I31" s="24">
        <v>107485784</v>
      </c>
      <c r="J31" s="24">
        <v>0</v>
      </c>
      <c r="K31" s="24">
        <v>194212037</v>
      </c>
      <c r="L31" s="24">
        <v>23032841837</v>
      </c>
      <c r="M31" s="24">
        <v>21736656416</v>
      </c>
      <c r="N31" s="24">
        <v>1276553388</v>
      </c>
      <c r="O31" s="24">
        <v>1625297622</v>
      </c>
      <c r="P31" s="24">
        <v>8065564</v>
      </c>
      <c r="Q31" s="24">
        <v>0</v>
      </c>
      <c r="R31" s="24">
        <v>936030743</v>
      </c>
      <c r="S31" s="24">
        <v>0</v>
      </c>
      <c r="T31" s="24">
        <v>11201457486</v>
      </c>
      <c r="U31" s="24">
        <v>47484196187</v>
      </c>
      <c r="V31" s="24">
        <v>0</v>
      </c>
      <c r="W31" s="24">
        <v>2326752949</v>
      </c>
      <c r="X31" s="24">
        <v>0</v>
      </c>
      <c r="Y31" s="24">
        <v>591026750</v>
      </c>
      <c r="Z31" s="24">
        <v>51093202281</v>
      </c>
      <c r="AA31" s="24">
        <v>5194192888</v>
      </c>
      <c r="AB31" s="24">
        <v>908905348</v>
      </c>
      <c r="AC31" s="24">
        <v>1398493282</v>
      </c>
      <c r="AD31" s="24">
        <v>1037100227</v>
      </c>
      <c r="AE31" s="24">
        <v>8491100358</v>
      </c>
      <c r="AF31" s="24">
        <v>2383080164</v>
      </c>
      <c r="AG31" s="24">
        <v>1643050406</v>
      </c>
      <c r="AH31" s="24">
        <v>0</v>
      </c>
      <c r="AI31" s="24">
        <v>9935695767</v>
      </c>
      <c r="AJ31" s="24">
        <v>1371694975</v>
      </c>
      <c r="AK31" s="24">
        <v>0</v>
      </c>
      <c r="AL31" s="24">
        <v>3847574</v>
      </c>
      <c r="AM31" s="202">
        <v>209019099856</v>
      </c>
    </row>
    <row r="32" spans="1:39" s="6" customFormat="1" ht="14.4" x14ac:dyDescent="0.3">
      <c r="A32" s="65" t="s">
        <v>788</v>
      </c>
      <c r="B32" s="25" t="s">
        <v>152</v>
      </c>
      <c r="C32" s="24">
        <v>4244848908</v>
      </c>
      <c r="D32" s="24">
        <v>37886488</v>
      </c>
      <c r="E32" s="24">
        <v>362154990</v>
      </c>
      <c r="F32" s="24">
        <v>3381844</v>
      </c>
      <c r="G32" s="24">
        <v>300565920</v>
      </c>
      <c r="H32" s="24">
        <v>1945946285</v>
      </c>
      <c r="I32" s="24">
        <v>0</v>
      </c>
      <c r="J32" s="24">
        <v>0</v>
      </c>
      <c r="K32" s="24">
        <v>21391249</v>
      </c>
      <c r="L32" s="24">
        <v>1133383243</v>
      </c>
      <c r="M32" s="24">
        <v>5229400181</v>
      </c>
      <c r="N32" s="24">
        <v>267066637</v>
      </c>
      <c r="O32" s="24">
        <v>356059174</v>
      </c>
      <c r="P32" s="24">
        <v>0</v>
      </c>
      <c r="Q32" s="24">
        <v>0</v>
      </c>
      <c r="R32" s="24">
        <v>155975938</v>
      </c>
      <c r="S32" s="24">
        <v>0</v>
      </c>
      <c r="T32" s="24">
        <v>2820667596</v>
      </c>
      <c r="U32" s="24">
        <v>4097186879</v>
      </c>
      <c r="V32" s="24">
        <v>0</v>
      </c>
      <c r="W32" s="24">
        <v>91379274</v>
      </c>
      <c r="X32" s="24">
        <v>0</v>
      </c>
      <c r="Y32" s="24">
        <v>140757034</v>
      </c>
      <c r="Z32" s="24">
        <v>2113490013</v>
      </c>
      <c r="AA32" s="24">
        <v>257527214</v>
      </c>
      <c r="AB32" s="24">
        <v>4125491954</v>
      </c>
      <c r="AC32" s="24">
        <v>91882337</v>
      </c>
      <c r="AD32" s="24">
        <v>407037768</v>
      </c>
      <c r="AE32" s="24">
        <v>395322477</v>
      </c>
      <c r="AF32" s="24">
        <v>602566720</v>
      </c>
      <c r="AG32" s="24">
        <v>53424534</v>
      </c>
      <c r="AH32" s="24">
        <v>0</v>
      </c>
      <c r="AI32" s="24">
        <v>10086769</v>
      </c>
      <c r="AJ32" s="24">
        <v>0</v>
      </c>
      <c r="AK32" s="24">
        <v>0</v>
      </c>
      <c r="AL32" s="24">
        <v>0</v>
      </c>
      <c r="AM32" s="202">
        <v>29264881426</v>
      </c>
    </row>
    <row r="33" spans="1:39" s="6" customFormat="1" ht="14.4" x14ac:dyDescent="0.3">
      <c r="A33" s="65" t="s">
        <v>789</v>
      </c>
      <c r="B33" s="25" t="s">
        <v>153</v>
      </c>
      <c r="C33" s="24">
        <v>226788221</v>
      </c>
      <c r="D33" s="24">
        <v>36599060</v>
      </c>
      <c r="E33" s="24">
        <v>0</v>
      </c>
      <c r="F33" s="24">
        <v>0</v>
      </c>
      <c r="G33" s="24">
        <v>53423786</v>
      </c>
      <c r="H33" s="24">
        <v>119199112</v>
      </c>
      <c r="I33" s="24">
        <v>0</v>
      </c>
      <c r="J33" s="24">
        <v>0</v>
      </c>
      <c r="K33" s="24">
        <v>0</v>
      </c>
      <c r="L33" s="24">
        <v>595155220</v>
      </c>
      <c r="M33" s="24">
        <v>520751861</v>
      </c>
      <c r="N33" s="24">
        <v>1776571</v>
      </c>
      <c r="O33" s="24">
        <v>714984508</v>
      </c>
      <c r="P33" s="24">
        <v>318700652</v>
      </c>
      <c r="Q33" s="24">
        <v>0</v>
      </c>
      <c r="R33" s="24">
        <v>0</v>
      </c>
      <c r="S33" s="24">
        <v>0</v>
      </c>
      <c r="T33" s="24">
        <v>206506542</v>
      </c>
      <c r="U33" s="24">
        <v>1140560647</v>
      </c>
      <c r="V33" s="24">
        <v>0</v>
      </c>
      <c r="W33" s="24">
        <v>55025120</v>
      </c>
      <c r="X33" s="24">
        <v>0</v>
      </c>
      <c r="Y33" s="24">
        <v>0</v>
      </c>
      <c r="Z33" s="24">
        <v>1499234634</v>
      </c>
      <c r="AA33" s="24">
        <v>237644572</v>
      </c>
      <c r="AB33" s="24">
        <v>2509006049</v>
      </c>
      <c r="AC33" s="24">
        <v>36093268</v>
      </c>
      <c r="AD33" s="24">
        <v>0</v>
      </c>
      <c r="AE33" s="24">
        <v>752315926</v>
      </c>
      <c r="AF33" s="24">
        <v>717316256</v>
      </c>
      <c r="AG33" s="24">
        <v>62303051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02">
        <v>9803385056</v>
      </c>
    </row>
    <row r="34" spans="1:39" s="6" customFormat="1" ht="14.4" x14ac:dyDescent="0.3">
      <c r="A34" s="65" t="s">
        <v>790</v>
      </c>
      <c r="B34" s="25" t="s">
        <v>154</v>
      </c>
      <c r="C34" s="24">
        <v>909983580</v>
      </c>
      <c r="D34" s="24">
        <v>63768589</v>
      </c>
      <c r="E34" s="24">
        <v>165414561</v>
      </c>
      <c r="F34" s="24">
        <v>3041697</v>
      </c>
      <c r="G34" s="24">
        <v>1257577596</v>
      </c>
      <c r="H34" s="24">
        <v>2668350663</v>
      </c>
      <c r="I34" s="24">
        <v>137072340</v>
      </c>
      <c r="J34" s="24">
        <v>0</v>
      </c>
      <c r="K34" s="24">
        <v>163518817</v>
      </c>
      <c r="L34" s="24">
        <v>2271353614</v>
      </c>
      <c r="M34" s="24">
        <v>6525883858</v>
      </c>
      <c r="N34" s="24">
        <v>1059710268</v>
      </c>
      <c r="O34" s="24">
        <v>2958683010</v>
      </c>
      <c r="P34" s="24">
        <v>0</v>
      </c>
      <c r="Q34" s="24">
        <v>0</v>
      </c>
      <c r="R34" s="24">
        <v>73015591</v>
      </c>
      <c r="S34" s="24">
        <v>0</v>
      </c>
      <c r="T34" s="24">
        <v>2303040313</v>
      </c>
      <c r="U34" s="24">
        <v>5459157222</v>
      </c>
      <c r="V34" s="24">
        <v>0</v>
      </c>
      <c r="W34" s="24">
        <v>0</v>
      </c>
      <c r="X34" s="24">
        <v>0</v>
      </c>
      <c r="Y34" s="24">
        <v>14956549</v>
      </c>
      <c r="Z34" s="24">
        <v>1194547589</v>
      </c>
      <c r="AA34" s="24">
        <v>10228106750</v>
      </c>
      <c r="AB34" s="24">
        <v>5187982232</v>
      </c>
      <c r="AC34" s="24">
        <v>181754241</v>
      </c>
      <c r="AD34" s="24">
        <v>86730408</v>
      </c>
      <c r="AE34" s="24">
        <v>1300127229</v>
      </c>
      <c r="AF34" s="24">
        <v>599498184</v>
      </c>
      <c r="AG34" s="24">
        <v>165624803</v>
      </c>
      <c r="AH34" s="24">
        <v>0</v>
      </c>
      <c r="AI34" s="24">
        <v>5813983</v>
      </c>
      <c r="AJ34" s="24">
        <v>0</v>
      </c>
      <c r="AK34" s="24">
        <v>0</v>
      </c>
      <c r="AL34" s="24">
        <v>0</v>
      </c>
      <c r="AM34" s="202">
        <v>44984713687</v>
      </c>
    </row>
    <row r="35" spans="1:39" s="6" customFormat="1" ht="14.4" x14ac:dyDescent="0.3">
      <c r="A35" s="65" t="s">
        <v>791</v>
      </c>
      <c r="B35" s="25" t="s">
        <v>155</v>
      </c>
      <c r="C35" s="24">
        <v>1138168164</v>
      </c>
      <c r="D35" s="24">
        <v>120252905</v>
      </c>
      <c r="E35" s="24">
        <v>77166753</v>
      </c>
      <c r="F35" s="24">
        <v>248935909</v>
      </c>
      <c r="G35" s="24">
        <v>146210355</v>
      </c>
      <c r="H35" s="24">
        <v>10682844935</v>
      </c>
      <c r="I35" s="24">
        <v>177964912</v>
      </c>
      <c r="J35" s="24">
        <v>0</v>
      </c>
      <c r="K35" s="24">
        <v>54024245</v>
      </c>
      <c r="L35" s="24">
        <v>7575865114</v>
      </c>
      <c r="M35" s="24">
        <v>4829577915</v>
      </c>
      <c r="N35" s="24">
        <v>1568962027</v>
      </c>
      <c r="O35" s="24">
        <v>1291726338</v>
      </c>
      <c r="P35" s="24">
        <v>618543099</v>
      </c>
      <c r="Q35" s="24">
        <v>0</v>
      </c>
      <c r="R35" s="24">
        <v>2228121687</v>
      </c>
      <c r="S35" s="24">
        <v>2125601</v>
      </c>
      <c r="T35" s="24">
        <v>1187559882</v>
      </c>
      <c r="U35" s="24">
        <v>6843256313</v>
      </c>
      <c r="V35" s="24">
        <v>57669656</v>
      </c>
      <c r="W35" s="24">
        <v>300739952</v>
      </c>
      <c r="X35" s="24">
        <v>1567432420</v>
      </c>
      <c r="Y35" s="24">
        <v>241239810</v>
      </c>
      <c r="Z35" s="24">
        <v>1186556692</v>
      </c>
      <c r="AA35" s="24">
        <v>964831064</v>
      </c>
      <c r="AB35" s="24">
        <v>3605897259</v>
      </c>
      <c r="AC35" s="24">
        <v>5700807586</v>
      </c>
      <c r="AD35" s="24">
        <v>0</v>
      </c>
      <c r="AE35" s="24">
        <v>1039224639</v>
      </c>
      <c r="AF35" s="24">
        <v>10683042155</v>
      </c>
      <c r="AG35" s="24">
        <v>77791911</v>
      </c>
      <c r="AH35" s="24">
        <v>0</v>
      </c>
      <c r="AI35" s="24">
        <v>28972940</v>
      </c>
      <c r="AJ35" s="24">
        <v>0</v>
      </c>
      <c r="AK35" s="24">
        <v>0</v>
      </c>
      <c r="AL35" s="24">
        <v>0</v>
      </c>
      <c r="AM35" s="202">
        <v>64245512238</v>
      </c>
    </row>
    <row r="36" spans="1:39" s="6" customFormat="1" ht="14.4" x14ac:dyDescent="0.3">
      <c r="A36" s="65" t="s">
        <v>792</v>
      </c>
      <c r="B36" s="25" t="s">
        <v>70</v>
      </c>
      <c r="C36" s="24">
        <v>0</v>
      </c>
      <c r="D36" s="24">
        <v>749610365</v>
      </c>
      <c r="E36" s="24">
        <v>171521064</v>
      </c>
      <c r="F36" s="24">
        <v>0</v>
      </c>
      <c r="G36" s="24">
        <v>17076408579</v>
      </c>
      <c r="H36" s="24">
        <v>259438449</v>
      </c>
      <c r="I36" s="24">
        <v>633760</v>
      </c>
      <c r="J36" s="24">
        <v>0</v>
      </c>
      <c r="K36" s="24">
        <v>6329390539</v>
      </c>
      <c r="L36" s="24">
        <v>5653775400</v>
      </c>
      <c r="M36" s="24">
        <v>3265514017</v>
      </c>
      <c r="N36" s="24">
        <v>111925923</v>
      </c>
      <c r="O36" s="24">
        <v>61843064</v>
      </c>
      <c r="P36" s="24">
        <v>0</v>
      </c>
      <c r="Q36" s="24">
        <v>0</v>
      </c>
      <c r="R36" s="24">
        <v>146619344</v>
      </c>
      <c r="S36" s="24">
        <v>0</v>
      </c>
      <c r="T36" s="24">
        <v>5412828076</v>
      </c>
      <c r="U36" s="24">
        <v>5423322207</v>
      </c>
      <c r="V36" s="24">
        <v>0</v>
      </c>
      <c r="W36" s="24">
        <v>2284298190</v>
      </c>
      <c r="X36" s="24">
        <v>0</v>
      </c>
      <c r="Y36" s="24">
        <v>13765582</v>
      </c>
      <c r="Z36" s="24">
        <v>0</v>
      </c>
      <c r="AA36" s="24">
        <v>2685684939</v>
      </c>
      <c r="AB36" s="24">
        <v>5462196062</v>
      </c>
      <c r="AC36" s="24">
        <v>92538357</v>
      </c>
      <c r="AD36" s="24">
        <v>5771684547</v>
      </c>
      <c r="AE36" s="24">
        <v>229547207</v>
      </c>
      <c r="AF36" s="24">
        <v>0</v>
      </c>
      <c r="AG36" s="24">
        <v>1768727059</v>
      </c>
      <c r="AH36" s="24">
        <v>6656793034</v>
      </c>
      <c r="AI36" s="24">
        <v>3690044439</v>
      </c>
      <c r="AJ36" s="24">
        <v>3304680731</v>
      </c>
      <c r="AK36" s="24">
        <v>0</v>
      </c>
      <c r="AL36" s="24">
        <v>0</v>
      </c>
      <c r="AM36" s="202">
        <v>76622790934</v>
      </c>
    </row>
    <row r="37" spans="1:39" s="6" customFormat="1" ht="14.4" x14ac:dyDescent="0.3">
      <c r="A37" s="95" t="s">
        <v>793</v>
      </c>
      <c r="B37" s="96" t="s">
        <v>156</v>
      </c>
      <c r="C37" s="97">
        <v>9856552227</v>
      </c>
      <c r="D37" s="97">
        <v>10093624534</v>
      </c>
      <c r="E37" s="97">
        <v>5088932100</v>
      </c>
      <c r="F37" s="97">
        <v>1032211675</v>
      </c>
      <c r="G37" s="97">
        <v>21001254630</v>
      </c>
      <c r="H37" s="97">
        <v>33877479631</v>
      </c>
      <c r="I37" s="97">
        <v>8324870092</v>
      </c>
      <c r="J37" s="97">
        <v>82161882</v>
      </c>
      <c r="K37" s="97">
        <v>7104640203</v>
      </c>
      <c r="L37" s="97">
        <v>67267030802</v>
      </c>
      <c r="M37" s="97">
        <v>86543689726</v>
      </c>
      <c r="N37" s="97">
        <v>6213456978</v>
      </c>
      <c r="O37" s="97">
        <v>21273248583</v>
      </c>
      <c r="P37" s="97">
        <v>1281608451</v>
      </c>
      <c r="Q37" s="97">
        <v>139401006</v>
      </c>
      <c r="R37" s="97">
        <v>3546393439</v>
      </c>
      <c r="S37" s="97">
        <v>24965418</v>
      </c>
      <c r="T37" s="97">
        <v>46093935255</v>
      </c>
      <c r="U37" s="97">
        <v>93907754949</v>
      </c>
      <c r="V37" s="97">
        <v>207174075</v>
      </c>
      <c r="W37" s="97">
        <v>5509280748</v>
      </c>
      <c r="X37" s="97">
        <v>1567432420</v>
      </c>
      <c r="Y37" s="97">
        <v>1817046668</v>
      </c>
      <c r="Z37" s="97">
        <v>58109999488</v>
      </c>
      <c r="AA37" s="97">
        <v>26564677422</v>
      </c>
      <c r="AB37" s="97">
        <v>105594641979</v>
      </c>
      <c r="AC37" s="97">
        <v>18479353498</v>
      </c>
      <c r="AD37" s="97">
        <v>7423150465</v>
      </c>
      <c r="AE37" s="97">
        <v>20197193528</v>
      </c>
      <c r="AF37" s="97">
        <v>17152529142</v>
      </c>
      <c r="AG37" s="97">
        <v>7802069026</v>
      </c>
      <c r="AH37" s="97">
        <v>7090849294</v>
      </c>
      <c r="AI37" s="97">
        <v>21114213095</v>
      </c>
      <c r="AJ37" s="97">
        <v>5622255417</v>
      </c>
      <c r="AK37" s="97">
        <v>0</v>
      </c>
      <c r="AL37" s="97">
        <v>3847574</v>
      </c>
      <c r="AM37" s="203">
        <v>727008925420</v>
      </c>
    </row>
    <row r="38" spans="1:39" s="6" customFormat="1" ht="14.4" collapsed="1" x14ac:dyDescent="0.3">
      <c r="A38" s="66" t="s">
        <v>50</v>
      </c>
      <c r="B38" s="30" t="s">
        <v>88</v>
      </c>
      <c r="C38" s="31">
        <v>9856552227</v>
      </c>
      <c r="D38" s="31">
        <v>10093624534</v>
      </c>
      <c r="E38" s="31">
        <v>5088932100</v>
      </c>
      <c r="F38" s="31">
        <v>1032211675</v>
      </c>
      <c r="G38" s="31">
        <v>21001254630</v>
      </c>
      <c r="H38" s="31">
        <v>33877479631</v>
      </c>
      <c r="I38" s="31">
        <v>8324870092</v>
      </c>
      <c r="J38" s="31">
        <v>82161882</v>
      </c>
      <c r="K38" s="31">
        <v>7104640203</v>
      </c>
      <c r="L38" s="31">
        <v>67267030802</v>
      </c>
      <c r="M38" s="31">
        <v>86543689726</v>
      </c>
      <c r="N38" s="31">
        <v>6213456978</v>
      </c>
      <c r="O38" s="31">
        <v>21273248583</v>
      </c>
      <c r="P38" s="31">
        <v>1281608451</v>
      </c>
      <c r="Q38" s="31">
        <v>139401006</v>
      </c>
      <c r="R38" s="31">
        <v>3546393439</v>
      </c>
      <c r="S38" s="31">
        <v>24965418</v>
      </c>
      <c r="T38" s="31">
        <v>46093935255</v>
      </c>
      <c r="U38" s="31">
        <v>93907754949</v>
      </c>
      <c r="V38" s="31">
        <v>207174075</v>
      </c>
      <c r="W38" s="31">
        <v>5509280748</v>
      </c>
      <c r="X38" s="31">
        <v>1567432420</v>
      </c>
      <c r="Y38" s="31">
        <v>1817046668</v>
      </c>
      <c r="Z38" s="31">
        <v>58109999488</v>
      </c>
      <c r="AA38" s="31">
        <v>26564677422</v>
      </c>
      <c r="AB38" s="31">
        <v>105594641979</v>
      </c>
      <c r="AC38" s="31">
        <v>18479353498</v>
      </c>
      <c r="AD38" s="31">
        <v>7423150465</v>
      </c>
      <c r="AE38" s="31">
        <v>20197193528</v>
      </c>
      <c r="AF38" s="31">
        <v>17152529142</v>
      </c>
      <c r="AG38" s="31">
        <v>7802069026</v>
      </c>
      <c r="AH38" s="31">
        <v>7090849294</v>
      </c>
      <c r="AI38" s="31">
        <v>21114213095</v>
      </c>
      <c r="AJ38" s="31">
        <v>5622255417</v>
      </c>
      <c r="AK38" s="31">
        <v>0</v>
      </c>
      <c r="AL38" s="31">
        <v>3847574</v>
      </c>
      <c r="AM38" s="204">
        <v>727008925420</v>
      </c>
    </row>
    <row r="39" spans="1:39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02">
        <v>0</v>
      </c>
    </row>
    <row r="40" spans="1:39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1430193109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49618493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02">
        <v>1479811602</v>
      </c>
    </row>
    <row r="41" spans="1:39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17372271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02">
        <v>17372271</v>
      </c>
    </row>
    <row r="42" spans="1:39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02">
        <v>0</v>
      </c>
    </row>
    <row r="43" spans="1:39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02">
        <v>0</v>
      </c>
    </row>
    <row r="44" spans="1:39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630745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02">
        <v>630745</v>
      </c>
    </row>
    <row r="45" spans="1:39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02">
        <v>0</v>
      </c>
    </row>
    <row r="46" spans="1:39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4">
        <v>0</v>
      </c>
      <c r="AM46" s="202">
        <v>0</v>
      </c>
    </row>
    <row r="47" spans="1:39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02">
        <v>0</v>
      </c>
    </row>
    <row r="48" spans="1:39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81777851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02">
        <v>81777851</v>
      </c>
    </row>
    <row r="49" spans="1:39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02">
        <v>0</v>
      </c>
    </row>
    <row r="50" spans="1:39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02">
        <v>0</v>
      </c>
    </row>
    <row r="51" spans="1:39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02">
        <v>0</v>
      </c>
    </row>
    <row r="52" spans="1:39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1735214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278451545</v>
      </c>
      <c r="AH52" s="24">
        <v>0</v>
      </c>
      <c r="AI52" s="24">
        <v>0</v>
      </c>
      <c r="AJ52" s="24">
        <v>0</v>
      </c>
      <c r="AK52" s="24">
        <v>0</v>
      </c>
      <c r="AL52" s="24">
        <v>0</v>
      </c>
      <c r="AM52" s="202">
        <v>280186759</v>
      </c>
    </row>
    <row r="53" spans="1:39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1449931339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131396344</v>
      </c>
      <c r="AC53" s="97">
        <v>0</v>
      </c>
      <c r="AD53" s="97">
        <v>0</v>
      </c>
      <c r="AE53" s="97">
        <v>0</v>
      </c>
      <c r="AF53" s="97">
        <v>0</v>
      </c>
      <c r="AG53" s="97">
        <v>278451545</v>
      </c>
      <c r="AH53" s="97">
        <v>0</v>
      </c>
      <c r="AI53" s="97">
        <v>0</v>
      </c>
      <c r="AJ53" s="97">
        <v>0</v>
      </c>
      <c r="AK53" s="97">
        <v>0</v>
      </c>
      <c r="AL53" s="97">
        <v>0</v>
      </c>
      <c r="AM53" s="203">
        <v>1859779228</v>
      </c>
    </row>
    <row r="54" spans="1:39" s="6" customFormat="1" ht="14.4" x14ac:dyDescent="0.3">
      <c r="A54" s="65" t="s">
        <v>809</v>
      </c>
      <c r="B54" s="25" t="s">
        <v>70</v>
      </c>
      <c r="C54" s="24">
        <v>0</v>
      </c>
      <c r="D54" s="24">
        <v>4840588470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75405142563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24651482</v>
      </c>
      <c r="S54" s="24">
        <v>0</v>
      </c>
      <c r="T54" s="24">
        <v>41197520</v>
      </c>
      <c r="U54" s="24">
        <v>31372326322</v>
      </c>
      <c r="V54" s="24">
        <v>0</v>
      </c>
      <c r="W54" s="24">
        <v>19011824030</v>
      </c>
      <c r="X54" s="24">
        <v>1105825909</v>
      </c>
      <c r="Y54" s="24">
        <v>0</v>
      </c>
      <c r="Z54" s="24">
        <v>43720709748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23899759184</v>
      </c>
      <c r="AH54" s="24">
        <v>94856579957</v>
      </c>
      <c r="AI54" s="24">
        <v>0</v>
      </c>
      <c r="AJ54" s="24">
        <v>0</v>
      </c>
      <c r="AK54" s="24">
        <v>0</v>
      </c>
      <c r="AL54" s="24">
        <v>0</v>
      </c>
      <c r="AM54" s="202">
        <v>294278605185</v>
      </c>
    </row>
    <row r="55" spans="1:39" s="6" customFormat="1" ht="14.4" x14ac:dyDescent="0.3">
      <c r="A55" s="95" t="s">
        <v>810</v>
      </c>
      <c r="B55" s="96" t="s">
        <v>202</v>
      </c>
      <c r="C55" s="97">
        <v>0</v>
      </c>
      <c r="D55" s="97">
        <v>4840588470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75405142563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24651482</v>
      </c>
      <c r="S55" s="97">
        <v>0</v>
      </c>
      <c r="T55" s="97">
        <v>41197520</v>
      </c>
      <c r="U55" s="97">
        <v>31372326322</v>
      </c>
      <c r="V55" s="97">
        <v>0</v>
      </c>
      <c r="W55" s="97">
        <v>19011824030</v>
      </c>
      <c r="X55" s="97">
        <v>1105825909</v>
      </c>
      <c r="Y55" s="97">
        <v>0</v>
      </c>
      <c r="Z55" s="97">
        <v>43720709748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23899759184</v>
      </c>
      <c r="AH55" s="97">
        <v>94856579957</v>
      </c>
      <c r="AI55" s="97">
        <v>0</v>
      </c>
      <c r="AJ55" s="97">
        <v>0</v>
      </c>
      <c r="AK55" s="97">
        <v>0</v>
      </c>
      <c r="AL55" s="97">
        <v>0</v>
      </c>
      <c r="AM55" s="203">
        <v>294278605185</v>
      </c>
    </row>
    <row r="56" spans="1:39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02">
        <v>0</v>
      </c>
    </row>
    <row r="57" spans="1:39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97">
        <v>0</v>
      </c>
      <c r="AM57" s="203">
        <v>0</v>
      </c>
    </row>
    <row r="58" spans="1:39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4840588470</v>
      </c>
      <c r="E58" s="31">
        <v>0</v>
      </c>
      <c r="F58" s="31">
        <v>0</v>
      </c>
      <c r="G58" s="31">
        <v>0</v>
      </c>
      <c r="H58" s="31">
        <v>1449931339</v>
      </c>
      <c r="I58" s="31">
        <v>0</v>
      </c>
      <c r="J58" s="31">
        <v>0</v>
      </c>
      <c r="K58" s="31">
        <v>0</v>
      </c>
      <c r="L58" s="31">
        <v>75405142563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24651482</v>
      </c>
      <c r="S58" s="31">
        <v>0</v>
      </c>
      <c r="T58" s="31">
        <v>41197520</v>
      </c>
      <c r="U58" s="31">
        <v>31372326322</v>
      </c>
      <c r="V58" s="31">
        <v>0</v>
      </c>
      <c r="W58" s="31">
        <v>19011824030</v>
      </c>
      <c r="X58" s="31">
        <v>1105825909</v>
      </c>
      <c r="Y58" s="31">
        <v>0</v>
      </c>
      <c r="Z58" s="31">
        <v>43720709748</v>
      </c>
      <c r="AA58" s="31">
        <v>0</v>
      </c>
      <c r="AB58" s="31">
        <v>131396344</v>
      </c>
      <c r="AC58" s="31">
        <v>0</v>
      </c>
      <c r="AD58" s="31">
        <v>0</v>
      </c>
      <c r="AE58" s="31">
        <v>0</v>
      </c>
      <c r="AF58" s="31">
        <v>0</v>
      </c>
      <c r="AG58" s="31">
        <v>24178210729</v>
      </c>
      <c r="AH58" s="31">
        <v>94856579957</v>
      </c>
      <c r="AI58" s="31">
        <v>0</v>
      </c>
      <c r="AJ58" s="31">
        <v>0</v>
      </c>
      <c r="AK58" s="31">
        <v>0</v>
      </c>
      <c r="AL58" s="31">
        <v>0</v>
      </c>
      <c r="AM58" s="204">
        <v>296138384413</v>
      </c>
    </row>
    <row r="59" spans="1:39" s="6" customFormat="1" ht="14.4" x14ac:dyDescent="0.3">
      <c r="A59" s="65" t="s">
        <v>813</v>
      </c>
      <c r="B59" s="25" t="s">
        <v>143</v>
      </c>
      <c r="C59" s="24">
        <v>128880547</v>
      </c>
      <c r="D59" s="24">
        <v>138560108</v>
      </c>
      <c r="E59" s="24">
        <v>1026946271</v>
      </c>
      <c r="F59" s="24">
        <v>44786349</v>
      </c>
      <c r="G59" s="24">
        <v>123158319</v>
      </c>
      <c r="H59" s="24">
        <v>1102881655</v>
      </c>
      <c r="I59" s="24">
        <v>104966118</v>
      </c>
      <c r="J59" s="24">
        <v>18821190</v>
      </c>
      <c r="K59" s="24">
        <v>29160825</v>
      </c>
      <c r="L59" s="24">
        <v>246165316</v>
      </c>
      <c r="M59" s="24">
        <v>732422198</v>
      </c>
      <c r="N59" s="24">
        <v>191106691</v>
      </c>
      <c r="O59" s="24">
        <v>716858983</v>
      </c>
      <c r="P59" s="24">
        <v>311447388</v>
      </c>
      <c r="Q59" s="24">
        <v>257776218</v>
      </c>
      <c r="R59" s="24">
        <v>153857249</v>
      </c>
      <c r="S59" s="24">
        <v>22683752</v>
      </c>
      <c r="T59" s="24">
        <v>1507496114</v>
      </c>
      <c r="U59" s="24">
        <v>2066150880</v>
      </c>
      <c r="V59" s="24">
        <v>224075430</v>
      </c>
      <c r="W59" s="24">
        <v>123372804</v>
      </c>
      <c r="X59" s="24">
        <v>222539077</v>
      </c>
      <c r="Y59" s="24">
        <v>82343671</v>
      </c>
      <c r="Z59" s="24">
        <v>1525648980</v>
      </c>
      <c r="AA59" s="24">
        <v>513305681</v>
      </c>
      <c r="AB59" s="24">
        <v>7906961334</v>
      </c>
      <c r="AC59" s="24">
        <v>567537042</v>
      </c>
      <c r="AD59" s="24">
        <v>171961508</v>
      </c>
      <c r="AE59" s="24">
        <v>406058668</v>
      </c>
      <c r="AF59" s="24">
        <v>183138198</v>
      </c>
      <c r="AG59" s="24">
        <v>55438581</v>
      </c>
      <c r="AH59" s="24">
        <v>0</v>
      </c>
      <c r="AI59" s="24">
        <v>0</v>
      </c>
      <c r="AJ59" s="24">
        <v>372637</v>
      </c>
      <c r="AK59" s="24">
        <v>0</v>
      </c>
      <c r="AL59" s="24">
        <v>0</v>
      </c>
      <c r="AM59" s="202">
        <v>20906879782</v>
      </c>
    </row>
    <row r="60" spans="1:39" s="6" customFormat="1" ht="14.4" x14ac:dyDescent="0.3">
      <c r="A60" s="65" t="s">
        <v>814</v>
      </c>
      <c r="B60" s="25" t="s">
        <v>144</v>
      </c>
      <c r="C60" s="24">
        <v>176732223</v>
      </c>
      <c r="D60" s="24">
        <v>82985051</v>
      </c>
      <c r="E60" s="24">
        <v>90176964</v>
      </c>
      <c r="F60" s="24">
        <v>18270159</v>
      </c>
      <c r="G60" s="24">
        <v>87194103</v>
      </c>
      <c r="H60" s="24">
        <v>484052830</v>
      </c>
      <c r="I60" s="24">
        <v>313426695</v>
      </c>
      <c r="J60" s="24">
        <v>5294227</v>
      </c>
      <c r="K60" s="24">
        <v>12213627</v>
      </c>
      <c r="L60" s="24">
        <v>101230354</v>
      </c>
      <c r="M60" s="24">
        <v>1309610639</v>
      </c>
      <c r="N60" s="24">
        <v>42785111</v>
      </c>
      <c r="O60" s="24">
        <v>159122151</v>
      </c>
      <c r="P60" s="24">
        <v>169848002</v>
      </c>
      <c r="Q60" s="24">
        <v>36333309</v>
      </c>
      <c r="R60" s="24">
        <v>369461846</v>
      </c>
      <c r="S60" s="24">
        <v>13287</v>
      </c>
      <c r="T60" s="24">
        <v>665532405</v>
      </c>
      <c r="U60" s="24">
        <v>1646013490</v>
      </c>
      <c r="V60" s="24">
        <v>113672245</v>
      </c>
      <c r="W60" s="24">
        <v>16877297</v>
      </c>
      <c r="X60" s="24">
        <v>208534710</v>
      </c>
      <c r="Y60" s="24">
        <v>21717451</v>
      </c>
      <c r="Z60" s="24">
        <v>638129750</v>
      </c>
      <c r="AA60" s="24">
        <v>216621633</v>
      </c>
      <c r="AB60" s="24">
        <v>1545582385</v>
      </c>
      <c r="AC60" s="24">
        <v>323378302</v>
      </c>
      <c r="AD60" s="24">
        <v>49133624</v>
      </c>
      <c r="AE60" s="24">
        <v>1097937738</v>
      </c>
      <c r="AF60" s="24">
        <v>163578001</v>
      </c>
      <c r="AG60" s="24">
        <v>20993967</v>
      </c>
      <c r="AH60" s="24">
        <v>0</v>
      </c>
      <c r="AI60" s="24">
        <v>0</v>
      </c>
      <c r="AJ60" s="24">
        <v>0</v>
      </c>
      <c r="AK60" s="24">
        <v>0</v>
      </c>
      <c r="AL60" s="24">
        <v>0</v>
      </c>
      <c r="AM60" s="202">
        <v>10186453576</v>
      </c>
    </row>
    <row r="61" spans="1:39" s="6" customFormat="1" ht="14.4" x14ac:dyDescent="0.3">
      <c r="A61" s="65" t="s">
        <v>815</v>
      </c>
      <c r="B61" s="25" t="s">
        <v>145</v>
      </c>
      <c r="C61" s="24">
        <v>15576538</v>
      </c>
      <c r="D61" s="24">
        <v>7756403</v>
      </c>
      <c r="E61" s="24">
        <v>54641735</v>
      </c>
      <c r="F61" s="24">
        <v>295127</v>
      </c>
      <c r="G61" s="24">
        <v>24752019</v>
      </c>
      <c r="H61" s="24">
        <v>179983764</v>
      </c>
      <c r="I61" s="24">
        <v>5314020</v>
      </c>
      <c r="J61" s="24">
        <v>1980710</v>
      </c>
      <c r="K61" s="24">
        <v>2709986</v>
      </c>
      <c r="L61" s="24">
        <v>928744</v>
      </c>
      <c r="M61" s="24">
        <v>232439432</v>
      </c>
      <c r="N61" s="24">
        <v>23766932</v>
      </c>
      <c r="O61" s="24">
        <v>121087115</v>
      </c>
      <c r="P61" s="24">
        <v>11375448</v>
      </c>
      <c r="Q61" s="24">
        <v>42513969</v>
      </c>
      <c r="R61" s="24">
        <v>56496090</v>
      </c>
      <c r="S61" s="24">
        <v>23997707</v>
      </c>
      <c r="T61" s="24">
        <v>116257587</v>
      </c>
      <c r="U61" s="24">
        <v>137560468</v>
      </c>
      <c r="V61" s="24">
        <v>27947512</v>
      </c>
      <c r="W61" s="24">
        <v>22445032</v>
      </c>
      <c r="X61" s="24">
        <v>116048311</v>
      </c>
      <c r="Y61" s="24">
        <v>8750082</v>
      </c>
      <c r="Z61" s="24">
        <v>319995915</v>
      </c>
      <c r="AA61" s="24">
        <v>55197329</v>
      </c>
      <c r="AB61" s="24">
        <v>359132394</v>
      </c>
      <c r="AC61" s="24">
        <v>186120501</v>
      </c>
      <c r="AD61" s="24">
        <v>484610789</v>
      </c>
      <c r="AE61" s="24">
        <v>246531886</v>
      </c>
      <c r="AF61" s="24">
        <v>770898253</v>
      </c>
      <c r="AG61" s="24">
        <v>30930462</v>
      </c>
      <c r="AH61" s="24">
        <v>0</v>
      </c>
      <c r="AI61" s="24">
        <v>0</v>
      </c>
      <c r="AJ61" s="24">
        <v>3343438</v>
      </c>
      <c r="AK61" s="24">
        <v>0</v>
      </c>
      <c r="AL61" s="24">
        <v>74924</v>
      </c>
      <c r="AM61" s="202">
        <v>3691460622</v>
      </c>
    </row>
    <row r="62" spans="1:39" s="6" customFormat="1" ht="14.4" x14ac:dyDescent="0.3">
      <c r="A62" s="65" t="s">
        <v>816</v>
      </c>
      <c r="B62" s="25" t="s">
        <v>146</v>
      </c>
      <c r="C62" s="24">
        <v>2432272201</v>
      </c>
      <c r="D62" s="24">
        <v>1223628884</v>
      </c>
      <c r="E62" s="24">
        <v>818116907</v>
      </c>
      <c r="F62" s="24">
        <v>343370502</v>
      </c>
      <c r="G62" s="24">
        <v>4416043018</v>
      </c>
      <c r="H62" s="24">
        <v>16340946161</v>
      </c>
      <c r="I62" s="24">
        <v>3345279748</v>
      </c>
      <c r="J62" s="24">
        <v>508656602</v>
      </c>
      <c r="K62" s="24">
        <v>1001219831</v>
      </c>
      <c r="L62" s="24">
        <v>37914796</v>
      </c>
      <c r="M62" s="24">
        <v>7791698694</v>
      </c>
      <c r="N62" s="24">
        <v>1387326764</v>
      </c>
      <c r="O62" s="24">
        <v>4071090872</v>
      </c>
      <c r="P62" s="24">
        <v>4018940252</v>
      </c>
      <c r="Q62" s="24">
        <v>673557698</v>
      </c>
      <c r="R62" s="24">
        <v>2532640585</v>
      </c>
      <c r="S62" s="24">
        <v>289766074</v>
      </c>
      <c r="T62" s="24">
        <v>8303031111</v>
      </c>
      <c r="U62" s="24">
        <v>9684635677</v>
      </c>
      <c r="V62" s="24">
        <v>2639666713</v>
      </c>
      <c r="W62" s="24">
        <v>2185837616</v>
      </c>
      <c r="X62" s="24">
        <v>3983749264</v>
      </c>
      <c r="Y62" s="24">
        <v>323107569</v>
      </c>
      <c r="Z62" s="24">
        <v>32188631172</v>
      </c>
      <c r="AA62" s="24">
        <v>2161443855</v>
      </c>
      <c r="AB62" s="24">
        <v>23204235842</v>
      </c>
      <c r="AC62" s="24">
        <v>10471034962</v>
      </c>
      <c r="AD62" s="24">
        <v>2685003352</v>
      </c>
      <c r="AE62" s="24">
        <v>8983680428</v>
      </c>
      <c r="AF62" s="24">
        <v>6113002436</v>
      </c>
      <c r="AG62" s="24">
        <v>1422674161</v>
      </c>
      <c r="AH62" s="24">
        <v>0</v>
      </c>
      <c r="AI62" s="24">
        <v>0</v>
      </c>
      <c r="AJ62" s="24">
        <v>0</v>
      </c>
      <c r="AK62" s="24">
        <v>0</v>
      </c>
      <c r="AL62" s="24">
        <v>0</v>
      </c>
      <c r="AM62" s="202">
        <v>165582203747</v>
      </c>
    </row>
    <row r="63" spans="1:39" s="6" customFormat="1" ht="14.4" x14ac:dyDescent="0.3">
      <c r="A63" s="65" t="s">
        <v>817</v>
      </c>
      <c r="B63" s="25" t="s">
        <v>147</v>
      </c>
      <c r="C63" s="24">
        <v>12412192</v>
      </c>
      <c r="D63" s="24">
        <v>0</v>
      </c>
      <c r="E63" s="24">
        <v>0</v>
      </c>
      <c r="F63" s="24">
        <v>12280581</v>
      </c>
      <c r="G63" s="24">
        <v>217360053</v>
      </c>
      <c r="H63" s="24">
        <v>12280581</v>
      </c>
      <c r="I63" s="24">
        <v>12280581</v>
      </c>
      <c r="J63" s="24">
        <v>12280581</v>
      </c>
      <c r="K63" s="24">
        <v>12280581</v>
      </c>
      <c r="L63" s="24">
        <v>10861029</v>
      </c>
      <c r="M63" s="24">
        <v>125920738</v>
      </c>
      <c r="N63" s="24">
        <v>0</v>
      </c>
      <c r="O63" s="24">
        <v>0</v>
      </c>
      <c r="P63" s="24">
        <v>12280581</v>
      </c>
      <c r="Q63" s="24">
        <v>0</v>
      </c>
      <c r="R63" s="24">
        <v>12280665</v>
      </c>
      <c r="S63" s="24">
        <v>12280581</v>
      </c>
      <c r="T63" s="24">
        <v>0</v>
      </c>
      <c r="U63" s="24">
        <v>0</v>
      </c>
      <c r="V63" s="24">
        <v>12280581</v>
      </c>
      <c r="W63" s="24">
        <v>10041323</v>
      </c>
      <c r="X63" s="24">
        <v>12280581</v>
      </c>
      <c r="Y63" s="24">
        <v>12280581</v>
      </c>
      <c r="Z63" s="24">
        <v>10718737</v>
      </c>
      <c r="AA63" s="24">
        <v>0</v>
      </c>
      <c r="AB63" s="24">
        <v>0</v>
      </c>
      <c r="AC63" s="24">
        <v>0</v>
      </c>
      <c r="AD63" s="24">
        <v>12280581</v>
      </c>
      <c r="AE63" s="24">
        <v>0</v>
      </c>
      <c r="AF63" s="24">
        <v>0</v>
      </c>
      <c r="AG63" s="24">
        <v>12280581</v>
      </c>
      <c r="AH63" s="24">
        <v>0</v>
      </c>
      <c r="AI63" s="24">
        <v>0</v>
      </c>
      <c r="AJ63" s="24">
        <v>0</v>
      </c>
      <c r="AK63" s="24">
        <v>0</v>
      </c>
      <c r="AL63" s="24">
        <v>0</v>
      </c>
      <c r="AM63" s="202">
        <v>546961709</v>
      </c>
    </row>
    <row r="64" spans="1:39" s="6" customFormat="1" ht="14.4" x14ac:dyDescent="0.3">
      <c r="A64" s="65" t="s">
        <v>818</v>
      </c>
      <c r="B64" s="25" t="s">
        <v>148</v>
      </c>
      <c r="C64" s="24">
        <v>4532233</v>
      </c>
      <c r="D64" s="24">
        <v>43059959</v>
      </c>
      <c r="E64" s="24">
        <v>126960510</v>
      </c>
      <c r="F64" s="24">
        <v>6219601</v>
      </c>
      <c r="G64" s="24">
        <v>58656204</v>
      </c>
      <c r="H64" s="24">
        <v>111015069</v>
      </c>
      <c r="I64" s="24">
        <v>60966541</v>
      </c>
      <c r="J64" s="24">
        <v>109184</v>
      </c>
      <c r="K64" s="24">
        <v>3942491</v>
      </c>
      <c r="L64" s="24">
        <v>15188880</v>
      </c>
      <c r="M64" s="24">
        <v>50358959</v>
      </c>
      <c r="N64" s="24">
        <v>25244008</v>
      </c>
      <c r="O64" s="24">
        <v>59424444</v>
      </c>
      <c r="P64" s="24">
        <v>64190868</v>
      </c>
      <c r="Q64" s="24">
        <v>40743460</v>
      </c>
      <c r="R64" s="24">
        <v>41855643</v>
      </c>
      <c r="S64" s="24">
        <v>6668864</v>
      </c>
      <c r="T64" s="24">
        <v>49304402</v>
      </c>
      <c r="U64" s="24">
        <v>228774168</v>
      </c>
      <c r="V64" s="24">
        <v>32335367</v>
      </c>
      <c r="W64" s="24">
        <v>4918658</v>
      </c>
      <c r="X64" s="24">
        <v>61940725</v>
      </c>
      <c r="Y64" s="24">
        <v>12649001</v>
      </c>
      <c r="Z64" s="24">
        <v>287435537</v>
      </c>
      <c r="AA64" s="24">
        <v>62521080</v>
      </c>
      <c r="AB64" s="24">
        <v>420094957</v>
      </c>
      <c r="AC64" s="24">
        <v>143461721</v>
      </c>
      <c r="AD64" s="24">
        <v>133028769</v>
      </c>
      <c r="AE64" s="24">
        <v>84065452</v>
      </c>
      <c r="AF64" s="24">
        <v>32714179</v>
      </c>
      <c r="AG64" s="24">
        <v>26273099</v>
      </c>
      <c r="AH64" s="24">
        <v>0</v>
      </c>
      <c r="AI64" s="24">
        <v>0</v>
      </c>
      <c r="AJ64" s="24">
        <v>0</v>
      </c>
      <c r="AK64" s="24">
        <v>0</v>
      </c>
      <c r="AL64" s="24">
        <v>0</v>
      </c>
      <c r="AM64" s="202">
        <v>2298654033</v>
      </c>
    </row>
    <row r="65" spans="1:39" s="6" customFormat="1" ht="14.4" x14ac:dyDescent="0.3">
      <c r="A65" s="65" t="s">
        <v>819</v>
      </c>
      <c r="B65" s="25" t="s">
        <v>149</v>
      </c>
      <c r="C65" s="24">
        <v>496713</v>
      </c>
      <c r="D65" s="24">
        <v>2603280</v>
      </c>
      <c r="E65" s="24">
        <v>0</v>
      </c>
      <c r="F65" s="24">
        <v>935114</v>
      </c>
      <c r="G65" s="24">
        <v>1706792</v>
      </c>
      <c r="H65" s="24">
        <v>22160759</v>
      </c>
      <c r="I65" s="24">
        <v>2948809</v>
      </c>
      <c r="J65" s="24">
        <v>53260</v>
      </c>
      <c r="K65" s="24">
        <v>737691</v>
      </c>
      <c r="L65" s="24">
        <v>785626</v>
      </c>
      <c r="M65" s="24">
        <v>2834972</v>
      </c>
      <c r="N65" s="24">
        <v>4427144</v>
      </c>
      <c r="O65" s="24">
        <v>1790523</v>
      </c>
      <c r="P65" s="24">
        <v>3624607</v>
      </c>
      <c r="Q65" s="24">
        <v>3139755</v>
      </c>
      <c r="R65" s="24">
        <v>2462185</v>
      </c>
      <c r="S65" s="24">
        <v>102493</v>
      </c>
      <c r="T65" s="24">
        <v>2940268</v>
      </c>
      <c r="U65" s="24">
        <v>19009360</v>
      </c>
      <c r="V65" s="24">
        <v>1421091</v>
      </c>
      <c r="W65" s="24">
        <v>151099</v>
      </c>
      <c r="X65" s="24">
        <v>4572941</v>
      </c>
      <c r="Y65" s="24">
        <v>2789513</v>
      </c>
      <c r="Z65" s="24">
        <v>24592795</v>
      </c>
      <c r="AA65" s="24">
        <v>6361003</v>
      </c>
      <c r="AB65" s="24">
        <v>30483266</v>
      </c>
      <c r="AC65" s="24">
        <v>2383368</v>
      </c>
      <c r="AD65" s="24">
        <v>19578076</v>
      </c>
      <c r="AE65" s="24">
        <v>0</v>
      </c>
      <c r="AF65" s="24">
        <v>1006423</v>
      </c>
      <c r="AG65" s="24">
        <v>1054884</v>
      </c>
      <c r="AH65" s="24">
        <v>0</v>
      </c>
      <c r="AI65" s="24">
        <v>0</v>
      </c>
      <c r="AJ65" s="24">
        <v>0</v>
      </c>
      <c r="AK65" s="24">
        <v>0</v>
      </c>
      <c r="AL65" s="24">
        <v>0</v>
      </c>
      <c r="AM65" s="202">
        <v>167153810</v>
      </c>
    </row>
    <row r="66" spans="1:39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85832655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6334393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445348564</v>
      </c>
      <c r="AC66" s="24">
        <v>856718888</v>
      </c>
      <c r="AD66" s="24">
        <v>0</v>
      </c>
      <c r="AE66" s="24">
        <v>414967131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02">
        <v>1809201631</v>
      </c>
    </row>
    <row r="67" spans="1:39" s="6" customFormat="1" ht="14.4" x14ac:dyDescent="0.3">
      <c r="A67" s="65" t="s">
        <v>821</v>
      </c>
      <c r="B67" s="25" t="s">
        <v>151</v>
      </c>
      <c r="C67" s="24">
        <v>61795528</v>
      </c>
      <c r="D67" s="24">
        <v>42230678</v>
      </c>
      <c r="E67" s="24">
        <v>599252445</v>
      </c>
      <c r="F67" s="24">
        <v>3249525</v>
      </c>
      <c r="G67" s="24">
        <v>200242190</v>
      </c>
      <c r="H67" s="24">
        <v>474519938</v>
      </c>
      <c r="I67" s="24">
        <v>25708396</v>
      </c>
      <c r="J67" s="24">
        <v>18741950</v>
      </c>
      <c r="K67" s="24">
        <v>55193256</v>
      </c>
      <c r="L67" s="24">
        <v>161576832</v>
      </c>
      <c r="M67" s="24">
        <v>1884664426</v>
      </c>
      <c r="N67" s="24">
        <v>31904600</v>
      </c>
      <c r="O67" s="24">
        <v>368233655</v>
      </c>
      <c r="P67" s="24">
        <v>101855326</v>
      </c>
      <c r="Q67" s="24">
        <v>9581701</v>
      </c>
      <c r="R67" s="24">
        <v>360602288</v>
      </c>
      <c r="S67" s="24">
        <v>0</v>
      </c>
      <c r="T67" s="24">
        <v>796468219</v>
      </c>
      <c r="U67" s="24">
        <v>652072060</v>
      </c>
      <c r="V67" s="24">
        <v>135979363</v>
      </c>
      <c r="W67" s="24">
        <v>184250692</v>
      </c>
      <c r="X67" s="24">
        <v>132086482</v>
      </c>
      <c r="Y67" s="24">
        <v>1988950728</v>
      </c>
      <c r="Z67" s="24">
        <v>19112687464</v>
      </c>
      <c r="AA67" s="24">
        <v>604396403</v>
      </c>
      <c r="AB67" s="24">
        <v>1122818278</v>
      </c>
      <c r="AC67" s="24">
        <v>548430230</v>
      </c>
      <c r="AD67" s="24">
        <v>268462036</v>
      </c>
      <c r="AE67" s="24">
        <v>1638883574</v>
      </c>
      <c r="AF67" s="24">
        <v>869011843</v>
      </c>
      <c r="AG67" s="24">
        <v>151758380</v>
      </c>
      <c r="AH67" s="24">
        <v>0</v>
      </c>
      <c r="AI67" s="24">
        <v>0</v>
      </c>
      <c r="AJ67" s="24">
        <v>12868037</v>
      </c>
      <c r="AK67" s="24">
        <v>0</v>
      </c>
      <c r="AL67" s="24">
        <v>15208</v>
      </c>
      <c r="AM67" s="202">
        <v>32618491731</v>
      </c>
    </row>
    <row r="68" spans="1:39" s="6" customFormat="1" ht="14.4" x14ac:dyDescent="0.3">
      <c r="A68" s="65" t="s">
        <v>822</v>
      </c>
      <c r="B68" s="25" t="s">
        <v>152</v>
      </c>
      <c r="C68" s="24">
        <v>301987899</v>
      </c>
      <c r="D68" s="24">
        <v>41165008</v>
      </c>
      <c r="E68" s="24">
        <v>122736041</v>
      </c>
      <c r="F68" s="24">
        <v>22337512</v>
      </c>
      <c r="G68" s="24">
        <v>29337169</v>
      </c>
      <c r="H68" s="24">
        <v>219908164</v>
      </c>
      <c r="I68" s="24">
        <v>51955818</v>
      </c>
      <c r="J68" s="24">
        <v>22702633</v>
      </c>
      <c r="K68" s="24">
        <v>25221920</v>
      </c>
      <c r="L68" s="24">
        <v>36285247</v>
      </c>
      <c r="M68" s="24">
        <v>523526323</v>
      </c>
      <c r="N68" s="24">
        <v>53754587</v>
      </c>
      <c r="O68" s="24">
        <v>103871275</v>
      </c>
      <c r="P68" s="24">
        <v>35844599</v>
      </c>
      <c r="Q68" s="24">
        <v>45095198</v>
      </c>
      <c r="R68" s="24">
        <v>55730558</v>
      </c>
      <c r="S68" s="24">
        <v>24805351</v>
      </c>
      <c r="T68" s="24">
        <v>161853198</v>
      </c>
      <c r="U68" s="24">
        <v>306845794</v>
      </c>
      <c r="V68" s="24">
        <v>30299051</v>
      </c>
      <c r="W68" s="24">
        <v>24285032</v>
      </c>
      <c r="X68" s="24">
        <v>54523744</v>
      </c>
      <c r="Y68" s="24">
        <v>20290165</v>
      </c>
      <c r="Z68" s="24">
        <v>382262828</v>
      </c>
      <c r="AA68" s="24">
        <v>44397819</v>
      </c>
      <c r="AB68" s="24">
        <v>425589830</v>
      </c>
      <c r="AC68" s="24">
        <v>186647214</v>
      </c>
      <c r="AD68" s="24">
        <v>71534008</v>
      </c>
      <c r="AE68" s="24">
        <v>1021635847</v>
      </c>
      <c r="AF68" s="24">
        <v>152116914</v>
      </c>
      <c r="AG68" s="24">
        <v>31386139</v>
      </c>
      <c r="AH68" s="24">
        <v>21269639</v>
      </c>
      <c r="AI68" s="24">
        <v>24384294</v>
      </c>
      <c r="AJ68" s="24">
        <v>0</v>
      </c>
      <c r="AK68" s="24">
        <v>0</v>
      </c>
      <c r="AL68" s="24">
        <v>0</v>
      </c>
      <c r="AM68" s="202">
        <v>4675586818</v>
      </c>
    </row>
    <row r="69" spans="1:39" s="6" customFormat="1" ht="14.4" x14ac:dyDescent="0.3">
      <c r="A69" s="65" t="s">
        <v>823</v>
      </c>
      <c r="B69" s="25" t="s">
        <v>153</v>
      </c>
      <c r="C69" s="24">
        <v>0</v>
      </c>
      <c r="D69" s="24">
        <v>299289</v>
      </c>
      <c r="E69" s="24">
        <v>1003350</v>
      </c>
      <c r="F69" s="24">
        <v>0</v>
      </c>
      <c r="G69" s="24">
        <v>1199181</v>
      </c>
      <c r="H69" s="24">
        <v>124484429</v>
      </c>
      <c r="I69" s="24">
        <v>7371318</v>
      </c>
      <c r="J69" s="24">
        <v>915071</v>
      </c>
      <c r="K69" s="24">
        <v>0</v>
      </c>
      <c r="L69" s="24">
        <v>5232131</v>
      </c>
      <c r="M69" s="24">
        <v>61756370</v>
      </c>
      <c r="N69" s="24">
        <v>0</v>
      </c>
      <c r="O69" s="24">
        <v>51113433</v>
      </c>
      <c r="P69" s="24">
        <v>6809862</v>
      </c>
      <c r="Q69" s="24">
        <v>1309352</v>
      </c>
      <c r="R69" s="24">
        <v>2364084</v>
      </c>
      <c r="S69" s="24">
        <v>0</v>
      </c>
      <c r="T69" s="24">
        <v>12588284</v>
      </c>
      <c r="U69" s="24">
        <v>103791867</v>
      </c>
      <c r="V69" s="24">
        <v>1202469</v>
      </c>
      <c r="W69" s="24">
        <v>4938669</v>
      </c>
      <c r="X69" s="24">
        <v>1568428</v>
      </c>
      <c r="Y69" s="24">
        <v>99764</v>
      </c>
      <c r="Z69" s="24">
        <v>241386467</v>
      </c>
      <c r="AA69" s="24">
        <v>19841499</v>
      </c>
      <c r="AB69" s="24">
        <v>214137772</v>
      </c>
      <c r="AC69" s="24">
        <v>1650957</v>
      </c>
      <c r="AD69" s="24">
        <v>9629264</v>
      </c>
      <c r="AE69" s="24">
        <v>226346997</v>
      </c>
      <c r="AF69" s="24">
        <v>90567642</v>
      </c>
      <c r="AG69" s="24">
        <v>4518738</v>
      </c>
      <c r="AH69" s="24">
        <v>0</v>
      </c>
      <c r="AI69" s="24">
        <v>0</v>
      </c>
      <c r="AJ69" s="24">
        <v>0</v>
      </c>
      <c r="AK69" s="24">
        <v>0</v>
      </c>
      <c r="AL69" s="24">
        <v>0</v>
      </c>
      <c r="AM69" s="202">
        <v>1196126687</v>
      </c>
    </row>
    <row r="70" spans="1:39" s="6" customFormat="1" ht="14.4" x14ac:dyDescent="0.3">
      <c r="A70" s="65" t="s">
        <v>824</v>
      </c>
      <c r="B70" s="25" t="s">
        <v>154</v>
      </c>
      <c r="C70" s="24">
        <v>33179624</v>
      </c>
      <c r="D70" s="24">
        <v>2070928</v>
      </c>
      <c r="E70" s="24">
        <v>67131257</v>
      </c>
      <c r="F70" s="24">
        <v>2606175</v>
      </c>
      <c r="G70" s="24">
        <v>2669110</v>
      </c>
      <c r="H70" s="24">
        <v>479837853</v>
      </c>
      <c r="I70" s="24">
        <v>10190272</v>
      </c>
      <c r="J70" s="24">
        <v>0</v>
      </c>
      <c r="K70" s="24">
        <v>46749858</v>
      </c>
      <c r="L70" s="24">
        <v>37460421</v>
      </c>
      <c r="M70" s="24">
        <v>1274418472</v>
      </c>
      <c r="N70" s="24">
        <v>137275174</v>
      </c>
      <c r="O70" s="24">
        <v>755139928</v>
      </c>
      <c r="P70" s="24">
        <v>14132373</v>
      </c>
      <c r="Q70" s="24">
        <v>27868400</v>
      </c>
      <c r="R70" s="24">
        <v>1118601292</v>
      </c>
      <c r="S70" s="24">
        <v>20092002</v>
      </c>
      <c r="T70" s="24">
        <v>257821456</v>
      </c>
      <c r="U70" s="24">
        <v>996837320</v>
      </c>
      <c r="V70" s="24">
        <v>5558873</v>
      </c>
      <c r="W70" s="24">
        <v>292570</v>
      </c>
      <c r="X70" s="24">
        <v>119895435</v>
      </c>
      <c r="Y70" s="24">
        <v>970091</v>
      </c>
      <c r="Z70" s="24">
        <v>510348254</v>
      </c>
      <c r="AA70" s="24">
        <v>993149098</v>
      </c>
      <c r="AB70" s="24">
        <v>345981612</v>
      </c>
      <c r="AC70" s="24">
        <v>114952582</v>
      </c>
      <c r="AD70" s="24">
        <v>81661791</v>
      </c>
      <c r="AE70" s="24">
        <v>152035803</v>
      </c>
      <c r="AF70" s="24">
        <v>2648095370</v>
      </c>
      <c r="AG70" s="24">
        <v>10268874</v>
      </c>
      <c r="AH70" s="24">
        <v>0</v>
      </c>
      <c r="AI70" s="24">
        <v>0</v>
      </c>
      <c r="AJ70" s="24">
        <v>0</v>
      </c>
      <c r="AK70" s="24">
        <v>0</v>
      </c>
      <c r="AL70" s="24">
        <v>0</v>
      </c>
      <c r="AM70" s="202">
        <v>10267292268</v>
      </c>
    </row>
    <row r="71" spans="1:39" s="6" customFormat="1" ht="14.4" x14ac:dyDescent="0.3">
      <c r="A71" s="65" t="s">
        <v>825</v>
      </c>
      <c r="B71" s="25" t="s">
        <v>155</v>
      </c>
      <c r="C71" s="24">
        <v>94924637</v>
      </c>
      <c r="D71" s="24">
        <v>11377705</v>
      </c>
      <c r="E71" s="24">
        <v>139223718</v>
      </c>
      <c r="F71" s="24">
        <v>8898726</v>
      </c>
      <c r="G71" s="24">
        <v>14533656</v>
      </c>
      <c r="H71" s="24">
        <v>2390310951</v>
      </c>
      <c r="I71" s="24">
        <v>32822436</v>
      </c>
      <c r="J71" s="24">
        <v>3924034</v>
      </c>
      <c r="K71" s="24">
        <v>1881215</v>
      </c>
      <c r="L71" s="24">
        <v>202716573</v>
      </c>
      <c r="M71" s="24">
        <v>401651653</v>
      </c>
      <c r="N71" s="24">
        <v>307703125</v>
      </c>
      <c r="O71" s="24">
        <v>183056771</v>
      </c>
      <c r="P71" s="24">
        <v>55288152</v>
      </c>
      <c r="Q71" s="24">
        <v>243718428</v>
      </c>
      <c r="R71" s="24">
        <v>92240324</v>
      </c>
      <c r="S71" s="24">
        <v>19308195</v>
      </c>
      <c r="T71" s="24">
        <v>109808851</v>
      </c>
      <c r="U71" s="24">
        <v>802431826</v>
      </c>
      <c r="V71" s="24">
        <v>7273997</v>
      </c>
      <c r="W71" s="24">
        <v>10701224</v>
      </c>
      <c r="X71" s="24">
        <v>341760231</v>
      </c>
      <c r="Y71" s="24">
        <v>19672680</v>
      </c>
      <c r="Z71" s="24">
        <v>299624594</v>
      </c>
      <c r="AA71" s="24">
        <v>112688068</v>
      </c>
      <c r="AB71" s="24">
        <v>418115992</v>
      </c>
      <c r="AC71" s="24">
        <v>795058010</v>
      </c>
      <c r="AD71" s="24">
        <v>27685130</v>
      </c>
      <c r="AE71" s="24">
        <v>200564207</v>
      </c>
      <c r="AF71" s="24">
        <v>1701870477</v>
      </c>
      <c r="AG71" s="24">
        <v>5511062</v>
      </c>
      <c r="AH71" s="24">
        <v>0</v>
      </c>
      <c r="AI71" s="24">
        <v>0</v>
      </c>
      <c r="AJ71" s="24">
        <v>0</v>
      </c>
      <c r="AK71" s="24">
        <v>0</v>
      </c>
      <c r="AL71" s="24">
        <v>0</v>
      </c>
      <c r="AM71" s="202">
        <v>9056346648</v>
      </c>
    </row>
    <row r="72" spans="1:39" s="6" customFormat="1" ht="14.4" x14ac:dyDescent="0.3">
      <c r="A72" s="65" t="s">
        <v>826</v>
      </c>
      <c r="B72" s="25" t="s">
        <v>70</v>
      </c>
      <c r="C72" s="24">
        <v>0</v>
      </c>
      <c r="D72" s="24">
        <v>77514256</v>
      </c>
      <c r="E72" s="24">
        <v>17195181</v>
      </c>
      <c r="F72" s="24">
        <v>0</v>
      </c>
      <c r="G72" s="24">
        <v>5116516</v>
      </c>
      <c r="H72" s="24">
        <v>102354962</v>
      </c>
      <c r="I72" s="24">
        <v>162966</v>
      </c>
      <c r="J72" s="24">
        <v>0</v>
      </c>
      <c r="K72" s="24">
        <v>25426561</v>
      </c>
      <c r="L72" s="24">
        <v>11593318245</v>
      </c>
      <c r="M72" s="24">
        <v>981571953</v>
      </c>
      <c r="N72" s="24">
        <v>13247114</v>
      </c>
      <c r="O72" s="24">
        <v>20244308</v>
      </c>
      <c r="P72" s="24">
        <v>4006898</v>
      </c>
      <c r="Q72" s="24">
        <v>0</v>
      </c>
      <c r="R72" s="24">
        <v>41380026</v>
      </c>
      <c r="S72" s="24">
        <v>0</v>
      </c>
      <c r="T72" s="24">
        <v>3503498080</v>
      </c>
      <c r="U72" s="24">
        <v>218545208</v>
      </c>
      <c r="V72" s="24">
        <v>26989774</v>
      </c>
      <c r="W72" s="24">
        <v>2291272</v>
      </c>
      <c r="X72" s="24">
        <v>579550133</v>
      </c>
      <c r="Y72" s="24">
        <v>491158602</v>
      </c>
      <c r="Z72" s="24">
        <v>5617197798</v>
      </c>
      <c r="AA72" s="24">
        <v>118520111</v>
      </c>
      <c r="AB72" s="24">
        <v>1459286873</v>
      </c>
      <c r="AC72" s="24">
        <v>1323730402</v>
      </c>
      <c r="AD72" s="24">
        <v>2562119468</v>
      </c>
      <c r="AE72" s="24">
        <v>539788904</v>
      </c>
      <c r="AF72" s="24">
        <v>21917182913</v>
      </c>
      <c r="AG72" s="24">
        <v>147447370</v>
      </c>
      <c r="AH72" s="24">
        <v>0</v>
      </c>
      <c r="AI72" s="24">
        <v>0</v>
      </c>
      <c r="AJ72" s="24">
        <v>1087921</v>
      </c>
      <c r="AK72" s="24">
        <v>0</v>
      </c>
      <c r="AL72" s="24">
        <v>39833</v>
      </c>
      <c r="AM72" s="202">
        <v>51389973648</v>
      </c>
    </row>
    <row r="73" spans="1:39" s="6" customFormat="1" ht="14.4" x14ac:dyDescent="0.3">
      <c r="A73" s="95" t="s">
        <v>827</v>
      </c>
      <c r="B73" s="96" t="s">
        <v>204</v>
      </c>
      <c r="C73" s="97">
        <v>3262790335</v>
      </c>
      <c r="D73" s="97">
        <v>1673251549</v>
      </c>
      <c r="E73" s="97">
        <v>3063384379</v>
      </c>
      <c r="F73" s="97">
        <v>463249371</v>
      </c>
      <c r="G73" s="97">
        <v>5181968330</v>
      </c>
      <c r="H73" s="97">
        <v>22044737116</v>
      </c>
      <c r="I73" s="97">
        <v>3973393718</v>
      </c>
      <c r="J73" s="97">
        <v>593479442</v>
      </c>
      <c r="K73" s="97">
        <v>1216737842</v>
      </c>
      <c r="L73" s="97">
        <v>12449664194</v>
      </c>
      <c r="M73" s="97">
        <v>15458707484</v>
      </c>
      <c r="N73" s="97">
        <v>2218541250</v>
      </c>
      <c r="O73" s="97">
        <v>6611033458</v>
      </c>
      <c r="P73" s="97">
        <v>4809644356</v>
      </c>
      <c r="Q73" s="97">
        <v>1381637488</v>
      </c>
      <c r="R73" s="97">
        <v>4839972835</v>
      </c>
      <c r="S73" s="97">
        <v>419718306</v>
      </c>
      <c r="T73" s="97">
        <v>15492934368</v>
      </c>
      <c r="U73" s="97">
        <v>16862668118</v>
      </c>
      <c r="V73" s="97">
        <v>3258702466</v>
      </c>
      <c r="W73" s="97">
        <v>2590403288</v>
      </c>
      <c r="X73" s="97">
        <v>5839050062</v>
      </c>
      <c r="Y73" s="97">
        <v>2984779898</v>
      </c>
      <c r="Z73" s="97">
        <v>61158660291</v>
      </c>
      <c r="AA73" s="97">
        <v>4908443579</v>
      </c>
      <c r="AB73" s="97">
        <v>37897769099</v>
      </c>
      <c r="AC73" s="97">
        <v>15521104179</v>
      </c>
      <c r="AD73" s="97">
        <v>6576688396</v>
      </c>
      <c r="AE73" s="97">
        <v>15012496635</v>
      </c>
      <c r="AF73" s="97">
        <v>34643182649</v>
      </c>
      <c r="AG73" s="97">
        <v>1920536298</v>
      </c>
      <c r="AH73" s="97">
        <v>21269639</v>
      </c>
      <c r="AI73" s="97">
        <v>24384294</v>
      </c>
      <c r="AJ73" s="97">
        <v>17672033</v>
      </c>
      <c r="AK73" s="97">
        <v>0</v>
      </c>
      <c r="AL73" s="97">
        <v>129965</v>
      </c>
      <c r="AM73" s="203">
        <v>314392786710</v>
      </c>
    </row>
    <row r="74" spans="1:39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12263469</v>
      </c>
      <c r="F74" s="24">
        <v>0</v>
      </c>
      <c r="G74" s="24">
        <v>0</v>
      </c>
      <c r="H74" s="24">
        <v>294271833</v>
      </c>
      <c r="I74" s="24">
        <v>300000</v>
      </c>
      <c r="J74" s="24">
        <v>0</v>
      </c>
      <c r="K74" s="24">
        <v>0</v>
      </c>
      <c r="L74" s="24">
        <v>0</v>
      </c>
      <c r="M74" s="24">
        <v>38623878</v>
      </c>
      <c r="N74" s="24">
        <v>0</v>
      </c>
      <c r="O74" s="24">
        <v>0</v>
      </c>
      <c r="P74" s="24">
        <v>0</v>
      </c>
      <c r="Q74" s="24">
        <v>0</v>
      </c>
      <c r="R74" s="24">
        <v>4227273</v>
      </c>
      <c r="S74" s="24">
        <v>0</v>
      </c>
      <c r="T74" s="24">
        <v>480909</v>
      </c>
      <c r="U74" s="24">
        <v>0</v>
      </c>
      <c r="V74" s="24">
        <v>24863636</v>
      </c>
      <c r="W74" s="24">
        <v>0</v>
      </c>
      <c r="X74" s="24">
        <v>875000</v>
      </c>
      <c r="Y74" s="24">
        <v>0</v>
      </c>
      <c r="Z74" s="24">
        <v>53626161</v>
      </c>
      <c r="AA74" s="24">
        <v>117937575</v>
      </c>
      <c r="AB74" s="24">
        <v>0</v>
      </c>
      <c r="AC74" s="24">
        <v>0</v>
      </c>
      <c r="AD74" s="24">
        <v>0</v>
      </c>
      <c r="AE74" s="24">
        <v>0</v>
      </c>
      <c r="AF74" s="24">
        <v>82945455</v>
      </c>
      <c r="AG74" s="24">
        <v>0</v>
      </c>
      <c r="AH74" s="24">
        <v>0</v>
      </c>
      <c r="AI74" s="24">
        <v>685000</v>
      </c>
      <c r="AJ74" s="24">
        <v>0</v>
      </c>
      <c r="AK74" s="24">
        <v>0</v>
      </c>
      <c r="AL74" s="24">
        <v>0</v>
      </c>
      <c r="AM74" s="202">
        <v>631100189</v>
      </c>
    </row>
    <row r="75" spans="1:39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146166608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5443776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3873277</v>
      </c>
      <c r="AA75" s="24">
        <v>0</v>
      </c>
      <c r="AB75" s="24">
        <v>0</v>
      </c>
      <c r="AC75" s="24">
        <v>221901589</v>
      </c>
      <c r="AD75" s="24">
        <v>400000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4">
        <v>0</v>
      </c>
      <c r="AM75" s="202">
        <v>377785250</v>
      </c>
    </row>
    <row r="76" spans="1:39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49260263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4079136</v>
      </c>
      <c r="X76" s="24">
        <v>0</v>
      </c>
      <c r="Y76" s="24">
        <v>0</v>
      </c>
      <c r="Z76" s="24">
        <v>1756587</v>
      </c>
      <c r="AA76" s="24">
        <v>0</v>
      </c>
      <c r="AB76" s="24">
        <v>0</v>
      </c>
      <c r="AC76" s="24">
        <v>1839736731</v>
      </c>
      <c r="AD76" s="24">
        <v>8832728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4">
        <v>0</v>
      </c>
      <c r="AM76" s="202">
        <v>1903665445</v>
      </c>
    </row>
    <row r="77" spans="1:39" s="6" customFormat="1" ht="14.4" x14ac:dyDescent="0.3">
      <c r="A77" s="65" t="s">
        <v>831</v>
      </c>
      <c r="B77" s="25" t="s">
        <v>146</v>
      </c>
      <c r="C77" s="24">
        <v>0</v>
      </c>
      <c r="D77" s="24">
        <v>0</v>
      </c>
      <c r="E77" s="24">
        <v>319622126</v>
      </c>
      <c r="F77" s="24">
        <v>0</v>
      </c>
      <c r="G77" s="24">
        <v>2523729912</v>
      </c>
      <c r="H77" s="24">
        <v>5253378050</v>
      </c>
      <c r="I77" s="24">
        <v>1694063434</v>
      </c>
      <c r="J77" s="24">
        <v>70330165</v>
      </c>
      <c r="K77" s="24">
        <v>0</v>
      </c>
      <c r="L77" s="24">
        <v>0</v>
      </c>
      <c r="M77" s="24">
        <v>3163636</v>
      </c>
      <c r="N77" s="24">
        <v>0</v>
      </c>
      <c r="O77" s="24">
        <v>2106603599</v>
      </c>
      <c r="P77" s="24">
        <v>0</v>
      </c>
      <c r="Q77" s="24">
        <v>0</v>
      </c>
      <c r="R77" s="24">
        <v>802194763</v>
      </c>
      <c r="S77" s="24">
        <v>0</v>
      </c>
      <c r="T77" s="24">
        <v>1023928775</v>
      </c>
      <c r="U77" s="24">
        <v>0</v>
      </c>
      <c r="V77" s="24">
        <v>1649580152</v>
      </c>
      <c r="W77" s="24">
        <v>3281851</v>
      </c>
      <c r="X77" s="24">
        <v>0</v>
      </c>
      <c r="Y77" s="24">
        <v>0</v>
      </c>
      <c r="Z77" s="24">
        <v>10374881861</v>
      </c>
      <c r="AA77" s="24">
        <v>16303509</v>
      </c>
      <c r="AB77" s="24">
        <v>13107846148</v>
      </c>
      <c r="AC77" s="24">
        <v>568849140</v>
      </c>
      <c r="AD77" s="24">
        <v>48027274</v>
      </c>
      <c r="AE77" s="24">
        <v>1261882883</v>
      </c>
      <c r="AF77" s="24">
        <v>73348182</v>
      </c>
      <c r="AG77" s="24">
        <v>0</v>
      </c>
      <c r="AH77" s="24">
        <v>0</v>
      </c>
      <c r="AI77" s="24">
        <v>2194545</v>
      </c>
      <c r="AJ77" s="24">
        <v>0</v>
      </c>
      <c r="AK77" s="24">
        <v>0</v>
      </c>
      <c r="AL77" s="24">
        <v>0</v>
      </c>
      <c r="AM77" s="202">
        <v>40903210005</v>
      </c>
    </row>
    <row r="78" spans="1:39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17936367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57236793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4">
        <v>0</v>
      </c>
      <c r="AM78" s="202">
        <v>75173160</v>
      </c>
    </row>
    <row r="79" spans="1:39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33928923</v>
      </c>
      <c r="AA79" s="24">
        <v>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4">
        <v>0</v>
      </c>
      <c r="AM79" s="202">
        <v>33928923</v>
      </c>
    </row>
    <row r="80" spans="1:39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140693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4">
        <v>0</v>
      </c>
      <c r="AM80" s="202">
        <v>140693</v>
      </c>
    </row>
    <row r="81" spans="1:39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32655388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97971073</v>
      </c>
      <c r="AC81" s="24">
        <v>715178074</v>
      </c>
      <c r="AD81" s="24">
        <v>0</v>
      </c>
      <c r="AE81" s="24">
        <v>145359771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4">
        <v>0</v>
      </c>
      <c r="AM81" s="202">
        <v>991164306</v>
      </c>
    </row>
    <row r="82" spans="1:39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145367591</v>
      </c>
      <c r="I82" s="24">
        <v>0</v>
      </c>
      <c r="J82" s="24">
        <v>0</v>
      </c>
      <c r="K82" s="24">
        <v>0</v>
      </c>
      <c r="L82" s="24">
        <v>2545455</v>
      </c>
      <c r="M82" s="24">
        <v>29908000</v>
      </c>
      <c r="N82" s="24">
        <v>0</v>
      </c>
      <c r="O82" s="24">
        <v>67799087</v>
      </c>
      <c r="P82" s="24">
        <v>0</v>
      </c>
      <c r="Q82" s="24">
        <v>0</v>
      </c>
      <c r="R82" s="24">
        <v>48600000</v>
      </c>
      <c r="S82" s="24">
        <v>0</v>
      </c>
      <c r="T82" s="24">
        <v>0</v>
      </c>
      <c r="U82" s="24">
        <v>0</v>
      </c>
      <c r="V82" s="24">
        <v>5896800</v>
      </c>
      <c r="W82" s="24">
        <v>0</v>
      </c>
      <c r="X82" s="24">
        <v>0</v>
      </c>
      <c r="Y82" s="24">
        <v>0</v>
      </c>
      <c r="Z82" s="24">
        <v>2076413551</v>
      </c>
      <c r="AA82" s="24">
        <v>13858341</v>
      </c>
      <c r="AB82" s="24">
        <v>0</v>
      </c>
      <c r="AC82" s="24">
        <v>0</v>
      </c>
      <c r="AD82" s="24">
        <v>63884546</v>
      </c>
      <c r="AE82" s="24">
        <v>285791676</v>
      </c>
      <c r="AF82" s="24">
        <v>65254547</v>
      </c>
      <c r="AG82" s="24">
        <v>0</v>
      </c>
      <c r="AH82" s="24">
        <v>0</v>
      </c>
      <c r="AI82" s="24">
        <v>31853135</v>
      </c>
      <c r="AJ82" s="24">
        <v>0</v>
      </c>
      <c r="AK82" s="24">
        <v>0</v>
      </c>
      <c r="AL82" s="24">
        <v>0</v>
      </c>
      <c r="AM82" s="202">
        <v>2837172729</v>
      </c>
    </row>
    <row r="83" spans="1:39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14301000</v>
      </c>
      <c r="G83" s="24">
        <v>0</v>
      </c>
      <c r="H83" s="24">
        <v>12029133</v>
      </c>
      <c r="I83" s="24">
        <v>0</v>
      </c>
      <c r="J83" s="24">
        <v>316857633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590469</v>
      </c>
      <c r="AA83" s="24">
        <v>0</v>
      </c>
      <c r="AB83" s="24">
        <v>0</v>
      </c>
      <c r="AC83" s="24">
        <v>494414</v>
      </c>
      <c r="AD83" s="24">
        <v>5454545</v>
      </c>
      <c r="AE83" s="24">
        <v>0</v>
      </c>
      <c r="AF83" s="24">
        <v>50000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4">
        <v>0</v>
      </c>
      <c r="AM83" s="202">
        <v>349777194</v>
      </c>
    </row>
    <row r="84" spans="1:39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800000</v>
      </c>
      <c r="I84" s="24">
        <v>0</v>
      </c>
      <c r="J84" s="24">
        <v>0</v>
      </c>
      <c r="K84" s="24">
        <v>0</v>
      </c>
      <c r="L84" s="24">
        <v>0</v>
      </c>
      <c r="M84" s="24">
        <v>3312273</v>
      </c>
      <c r="N84" s="24">
        <v>0</v>
      </c>
      <c r="O84" s="24">
        <v>292438400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896158</v>
      </c>
      <c r="W84" s="24">
        <v>0</v>
      </c>
      <c r="X84" s="24">
        <v>0</v>
      </c>
      <c r="Y84" s="24">
        <v>0</v>
      </c>
      <c r="Z84" s="24">
        <v>2072727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4">
        <v>0</v>
      </c>
      <c r="AM84" s="202">
        <v>299519558</v>
      </c>
    </row>
    <row r="85" spans="1:39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1300000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334373</v>
      </c>
      <c r="AA85" s="24">
        <v>147128549</v>
      </c>
      <c r="AB85" s="24">
        <v>0</v>
      </c>
      <c r="AC85" s="24">
        <v>0</v>
      </c>
      <c r="AD85" s="24">
        <v>681818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4">
        <v>0</v>
      </c>
      <c r="AM85" s="202">
        <v>149444740</v>
      </c>
    </row>
    <row r="86" spans="1:39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1657024716</v>
      </c>
      <c r="I86" s="24">
        <v>0</v>
      </c>
      <c r="J86" s="24">
        <v>0</v>
      </c>
      <c r="K86" s="24">
        <v>0</v>
      </c>
      <c r="L86" s="24">
        <v>0</v>
      </c>
      <c r="M86" s="24">
        <v>30000000</v>
      </c>
      <c r="N86" s="24">
        <v>0</v>
      </c>
      <c r="O86" s="24">
        <v>0</v>
      </c>
      <c r="P86" s="24">
        <v>0</v>
      </c>
      <c r="Q86" s="24">
        <v>0</v>
      </c>
      <c r="R86" s="24">
        <v>100848035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172831</v>
      </c>
      <c r="AA86" s="24">
        <v>5479573</v>
      </c>
      <c r="AB86" s="24">
        <v>0</v>
      </c>
      <c r="AC86" s="24">
        <v>2565612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4">
        <v>0</v>
      </c>
      <c r="AM86" s="202">
        <v>1796090767</v>
      </c>
    </row>
    <row r="87" spans="1:39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18835454</v>
      </c>
      <c r="I87" s="24">
        <v>2049745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243107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44259897</v>
      </c>
      <c r="AA87" s="24">
        <v>0</v>
      </c>
      <c r="AB87" s="24">
        <v>0</v>
      </c>
      <c r="AC87" s="24">
        <v>1821465970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16164773</v>
      </c>
      <c r="AK87" s="24">
        <v>0</v>
      </c>
      <c r="AL87" s="24">
        <v>0</v>
      </c>
      <c r="AM87" s="202">
        <v>1903018946</v>
      </c>
    </row>
    <row r="88" spans="1:39" s="6" customFormat="1" ht="14.4" x14ac:dyDescent="0.3">
      <c r="A88" s="95" t="s">
        <v>842</v>
      </c>
      <c r="B88" s="96" t="s">
        <v>161</v>
      </c>
      <c r="C88" s="97">
        <v>0</v>
      </c>
      <c r="D88" s="97">
        <v>0</v>
      </c>
      <c r="E88" s="97">
        <v>331885595</v>
      </c>
      <c r="F88" s="97">
        <v>14301000</v>
      </c>
      <c r="G88" s="97">
        <v>2523729912</v>
      </c>
      <c r="H88" s="97">
        <v>7527873385</v>
      </c>
      <c r="I88" s="97">
        <v>1696413179</v>
      </c>
      <c r="J88" s="97">
        <v>405124165</v>
      </c>
      <c r="K88" s="97">
        <v>0</v>
      </c>
      <c r="L88" s="97">
        <v>2545455</v>
      </c>
      <c r="M88" s="97">
        <v>138963175</v>
      </c>
      <c r="N88" s="97">
        <v>0</v>
      </c>
      <c r="O88" s="97">
        <v>2516344456</v>
      </c>
      <c r="P88" s="97">
        <v>0</v>
      </c>
      <c r="Q88" s="97">
        <v>0</v>
      </c>
      <c r="R88" s="97">
        <v>955870071</v>
      </c>
      <c r="S88" s="97">
        <v>0</v>
      </c>
      <c r="T88" s="97">
        <v>1029853460</v>
      </c>
      <c r="U88" s="97">
        <v>0</v>
      </c>
      <c r="V88" s="97">
        <v>1738473539</v>
      </c>
      <c r="W88" s="97">
        <v>7360987</v>
      </c>
      <c r="X88" s="97">
        <v>875000</v>
      </c>
      <c r="Y88" s="97">
        <v>0</v>
      </c>
      <c r="Z88" s="97">
        <v>12592051350</v>
      </c>
      <c r="AA88" s="97">
        <v>300707547</v>
      </c>
      <c r="AB88" s="97">
        <v>13205817221</v>
      </c>
      <c r="AC88" s="97">
        <v>5170191530</v>
      </c>
      <c r="AD88" s="97">
        <v>127280911</v>
      </c>
      <c r="AE88" s="97">
        <v>1693034330</v>
      </c>
      <c r="AF88" s="97">
        <v>221598184</v>
      </c>
      <c r="AG88" s="97">
        <v>0</v>
      </c>
      <c r="AH88" s="97">
        <v>0</v>
      </c>
      <c r="AI88" s="97">
        <v>34732680</v>
      </c>
      <c r="AJ88" s="97">
        <v>16164773</v>
      </c>
      <c r="AK88" s="97">
        <v>0</v>
      </c>
      <c r="AL88" s="97">
        <v>0</v>
      </c>
      <c r="AM88" s="203">
        <v>52251191905</v>
      </c>
    </row>
    <row r="89" spans="1:39" s="6" customFormat="1" ht="14.4" x14ac:dyDescent="0.3">
      <c r="A89" s="65" t="s">
        <v>843</v>
      </c>
      <c r="B89" s="25" t="s">
        <v>143</v>
      </c>
      <c r="C89" s="24">
        <v>87343332</v>
      </c>
      <c r="D89" s="24">
        <v>0</v>
      </c>
      <c r="E89" s="24">
        <v>517071936</v>
      </c>
      <c r="F89" s="24">
        <v>6119322</v>
      </c>
      <c r="G89" s="24">
        <v>0</v>
      </c>
      <c r="H89" s="24">
        <v>314418898</v>
      </c>
      <c r="I89" s="24">
        <v>18184935</v>
      </c>
      <c r="J89" s="24">
        <v>8785362</v>
      </c>
      <c r="K89" s="24">
        <v>0</v>
      </c>
      <c r="L89" s="24">
        <v>2713979</v>
      </c>
      <c r="M89" s="24">
        <v>19020580</v>
      </c>
      <c r="N89" s="24">
        <v>505441</v>
      </c>
      <c r="O89" s="24">
        <v>8084255</v>
      </c>
      <c r="P89" s="24">
        <v>71372121</v>
      </c>
      <c r="Q89" s="24">
        <v>0</v>
      </c>
      <c r="R89" s="24">
        <v>26459432</v>
      </c>
      <c r="S89" s="24">
        <v>0</v>
      </c>
      <c r="T89" s="24">
        <v>1634448564</v>
      </c>
      <c r="U89" s="24">
        <v>74688732</v>
      </c>
      <c r="V89" s="24">
        <v>47947828</v>
      </c>
      <c r="W89" s="24">
        <v>21815695</v>
      </c>
      <c r="X89" s="24">
        <v>24958063</v>
      </c>
      <c r="Y89" s="24">
        <v>10335369</v>
      </c>
      <c r="Z89" s="24">
        <v>2031993674</v>
      </c>
      <c r="AA89" s="24">
        <v>105617910</v>
      </c>
      <c r="AB89" s="24">
        <v>0</v>
      </c>
      <c r="AC89" s="24">
        <v>1049803383</v>
      </c>
      <c r="AD89" s="24">
        <v>11852747</v>
      </c>
      <c r="AE89" s="24">
        <v>7215785</v>
      </c>
      <c r="AF89" s="24">
        <v>0</v>
      </c>
      <c r="AG89" s="24">
        <v>5090000</v>
      </c>
      <c r="AH89" s="24">
        <v>0</v>
      </c>
      <c r="AI89" s="24">
        <v>14939680</v>
      </c>
      <c r="AJ89" s="24">
        <v>25873483</v>
      </c>
      <c r="AK89" s="24">
        <v>0</v>
      </c>
      <c r="AL89" s="24">
        <v>0</v>
      </c>
      <c r="AM89" s="202">
        <v>6146660506</v>
      </c>
    </row>
    <row r="90" spans="1:39" s="6" customFormat="1" ht="14.4" x14ac:dyDescent="0.3">
      <c r="A90" s="65" t="s">
        <v>844</v>
      </c>
      <c r="B90" s="25" t="s">
        <v>144</v>
      </c>
      <c r="C90" s="24">
        <v>204121324</v>
      </c>
      <c r="D90" s="24">
        <v>0</v>
      </c>
      <c r="E90" s="24">
        <v>29038293</v>
      </c>
      <c r="F90" s="24">
        <v>4469243</v>
      </c>
      <c r="G90" s="24">
        <v>0</v>
      </c>
      <c r="H90" s="24">
        <v>193993577</v>
      </c>
      <c r="I90" s="24">
        <v>61296444</v>
      </c>
      <c r="J90" s="24">
        <v>3261543</v>
      </c>
      <c r="K90" s="24">
        <v>0</v>
      </c>
      <c r="L90" s="24">
        <v>0</v>
      </c>
      <c r="M90" s="24">
        <v>1829537</v>
      </c>
      <c r="N90" s="24">
        <v>298287</v>
      </c>
      <c r="O90" s="24">
        <v>1112874</v>
      </c>
      <c r="P90" s="24">
        <v>67761098</v>
      </c>
      <c r="Q90" s="24">
        <v>0</v>
      </c>
      <c r="R90" s="24">
        <v>12833539</v>
      </c>
      <c r="S90" s="24">
        <v>0</v>
      </c>
      <c r="T90" s="24">
        <v>509699217</v>
      </c>
      <c r="U90" s="24">
        <v>129972493</v>
      </c>
      <c r="V90" s="24">
        <v>21255276</v>
      </c>
      <c r="W90" s="24">
        <v>1681289</v>
      </c>
      <c r="X90" s="24">
        <v>49958145</v>
      </c>
      <c r="Y90" s="24">
        <v>3399323</v>
      </c>
      <c r="Z90" s="24">
        <v>104488864</v>
      </c>
      <c r="AA90" s="24">
        <v>78606747</v>
      </c>
      <c r="AB90" s="24">
        <v>0</v>
      </c>
      <c r="AC90" s="24">
        <v>74171837</v>
      </c>
      <c r="AD90" s="24">
        <v>2462220</v>
      </c>
      <c r="AE90" s="24">
        <v>104885415</v>
      </c>
      <c r="AF90" s="24">
        <v>0</v>
      </c>
      <c r="AG90" s="24">
        <v>0</v>
      </c>
      <c r="AH90" s="24">
        <v>0</v>
      </c>
      <c r="AI90" s="24">
        <v>42464401</v>
      </c>
      <c r="AJ90" s="24">
        <v>0</v>
      </c>
      <c r="AK90" s="24">
        <v>0</v>
      </c>
      <c r="AL90" s="24">
        <v>0</v>
      </c>
      <c r="AM90" s="202">
        <v>1703060986</v>
      </c>
    </row>
    <row r="91" spans="1:39" s="6" customFormat="1" ht="14.4" x14ac:dyDescent="0.3">
      <c r="A91" s="65" t="s">
        <v>845</v>
      </c>
      <c r="B91" s="25" t="s">
        <v>145</v>
      </c>
      <c r="C91" s="24">
        <v>71216622</v>
      </c>
      <c r="D91" s="24">
        <v>0</v>
      </c>
      <c r="E91" s="24">
        <v>13300288</v>
      </c>
      <c r="F91" s="24">
        <v>33183</v>
      </c>
      <c r="G91" s="24">
        <v>0</v>
      </c>
      <c r="H91" s="24">
        <v>42203266</v>
      </c>
      <c r="I91" s="24">
        <v>599353</v>
      </c>
      <c r="J91" s="24">
        <v>832279</v>
      </c>
      <c r="K91" s="24">
        <v>0</v>
      </c>
      <c r="L91" s="24">
        <v>1363636</v>
      </c>
      <c r="M91" s="24">
        <v>3222299</v>
      </c>
      <c r="N91" s="24">
        <v>0</v>
      </c>
      <c r="O91" s="24">
        <v>1389279</v>
      </c>
      <c r="P91" s="24">
        <v>8176395</v>
      </c>
      <c r="Q91" s="24">
        <v>0</v>
      </c>
      <c r="R91" s="24">
        <v>71805673</v>
      </c>
      <c r="S91" s="24">
        <v>0</v>
      </c>
      <c r="T91" s="24">
        <v>17290593</v>
      </c>
      <c r="U91" s="24">
        <v>3882810</v>
      </c>
      <c r="V91" s="24">
        <v>5021598</v>
      </c>
      <c r="W91" s="24">
        <v>33637274</v>
      </c>
      <c r="X91" s="24">
        <v>10321638</v>
      </c>
      <c r="Y91" s="24">
        <v>1077757</v>
      </c>
      <c r="Z91" s="24">
        <v>385486886</v>
      </c>
      <c r="AA91" s="24">
        <v>122544419</v>
      </c>
      <c r="AB91" s="24">
        <v>0</v>
      </c>
      <c r="AC91" s="24">
        <v>6000459239</v>
      </c>
      <c r="AD91" s="24">
        <v>216910287</v>
      </c>
      <c r="AE91" s="24">
        <v>8220126</v>
      </c>
      <c r="AF91" s="24">
        <v>21291101</v>
      </c>
      <c r="AG91" s="24">
        <v>0</v>
      </c>
      <c r="AH91" s="24">
        <v>374960495</v>
      </c>
      <c r="AI91" s="24">
        <v>907991608</v>
      </c>
      <c r="AJ91" s="24">
        <v>478433605</v>
      </c>
      <c r="AK91" s="24">
        <v>0</v>
      </c>
      <c r="AL91" s="24">
        <v>0</v>
      </c>
      <c r="AM91" s="202">
        <v>8801671709</v>
      </c>
    </row>
    <row r="92" spans="1:39" s="6" customFormat="1" ht="14.4" x14ac:dyDescent="0.3">
      <c r="A92" s="65" t="s">
        <v>846</v>
      </c>
      <c r="B92" s="25" t="s">
        <v>146</v>
      </c>
      <c r="C92" s="24">
        <v>1538541270</v>
      </c>
      <c r="D92" s="24">
        <v>1837020446</v>
      </c>
      <c r="E92" s="24">
        <v>159246502</v>
      </c>
      <c r="F92" s="24">
        <v>249503117</v>
      </c>
      <c r="G92" s="24">
        <v>3782296655</v>
      </c>
      <c r="H92" s="24">
        <v>8219076169</v>
      </c>
      <c r="I92" s="24">
        <v>1081356904</v>
      </c>
      <c r="J92" s="24">
        <v>563884961</v>
      </c>
      <c r="K92" s="24">
        <v>893024168</v>
      </c>
      <c r="L92" s="24">
        <v>418833290</v>
      </c>
      <c r="M92" s="24">
        <v>4870266765</v>
      </c>
      <c r="N92" s="24">
        <v>240352348</v>
      </c>
      <c r="O92" s="24">
        <v>390504384</v>
      </c>
      <c r="P92" s="24">
        <v>2118005544</v>
      </c>
      <c r="Q92" s="24">
        <v>333910315</v>
      </c>
      <c r="R92" s="24">
        <v>728068781</v>
      </c>
      <c r="S92" s="24">
        <v>113781560</v>
      </c>
      <c r="T92" s="24">
        <v>4495044734</v>
      </c>
      <c r="U92" s="24">
        <v>6109631829</v>
      </c>
      <c r="V92" s="24">
        <v>641401398</v>
      </c>
      <c r="W92" s="24">
        <v>1137722623</v>
      </c>
      <c r="X92" s="24">
        <v>2664883097</v>
      </c>
      <c r="Y92" s="24">
        <v>226299259</v>
      </c>
      <c r="Z92" s="24">
        <v>16687232717</v>
      </c>
      <c r="AA92" s="24">
        <v>3361191599</v>
      </c>
      <c r="AB92" s="24">
        <v>0</v>
      </c>
      <c r="AC92" s="24">
        <v>7308172912</v>
      </c>
      <c r="AD92" s="24">
        <v>3422963393</v>
      </c>
      <c r="AE92" s="24">
        <v>3176210895</v>
      </c>
      <c r="AF92" s="24">
        <v>6096448812</v>
      </c>
      <c r="AG92" s="24">
        <v>1269031367</v>
      </c>
      <c r="AH92" s="24">
        <v>0</v>
      </c>
      <c r="AI92" s="24">
        <v>2263443187</v>
      </c>
      <c r="AJ92" s="24">
        <v>0</v>
      </c>
      <c r="AK92" s="24">
        <v>0</v>
      </c>
      <c r="AL92" s="24">
        <v>0</v>
      </c>
      <c r="AM92" s="202">
        <v>86397351001</v>
      </c>
    </row>
    <row r="93" spans="1:39" s="6" customFormat="1" ht="14.4" x14ac:dyDescent="0.3">
      <c r="A93" s="65" t="s">
        <v>847</v>
      </c>
      <c r="B93" s="25" t="s">
        <v>147</v>
      </c>
      <c r="C93" s="24">
        <v>18597863</v>
      </c>
      <c r="D93" s="24">
        <v>0</v>
      </c>
      <c r="E93" s="24">
        <v>0</v>
      </c>
      <c r="F93" s="24">
        <v>4299107</v>
      </c>
      <c r="G93" s="24">
        <v>0</v>
      </c>
      <c r="H93" s="24">
        <v>41082325</v>
      </c>
      <c r="I93" s="24">
        <v>4299107</v>
      </c>
      <c r="J93" s="24">
        <v>4299107</v>
      </c>
      <c r="K93" s="24">
        <v>4299107</v>
      </c>
      <c r="L93" s="24">
        <v>3547049</v>
      </c>
      <c r="M93" s="24">
        <v>66223319</v>
      </c>
      <c r="N93" s="24">
        <v>0</v>
      </c>
      <c r="O93" s="24">
        <v>0</v>
      </c>
      <c r="P93" s="24">
        <v>12468084</v>
      </c>
      <c r="Q93" s="24">
        <v>0</v>
      </c>
      <c r="R93" s="24">
        <v>6026478</v>
      </c>
      <c r="S93" s="24">
        <v>4299107</v>
      </c>
      <c r="T93" s="24">
        <v>0</v>
      </c>
      <c r="U93" s="24">
        <v>0</v>
      </c>
      <c r="V93" s="24">
        <v>4299107</v>
      </c>
      <c r="W93" s="24">
        <v>10273</v>
      </c>
      <c r="X93" s="24">
        <v>4299107</v>
      </c>
      <c r="Y93" s="24">
        <v>4299107</v>
      </c>
      <c r="Z93" s="24">
        <v>4899107</v>
      </c>
      <c r="AA93" s="24">
        <v>0</v>
      </c>
      <c r="AB93" s="24">
        <v>0</v>
      </c>
      <c r="AC93" s="24">
        <v>372356120</v>
      </c>
      <c r="AD93" s="24">
        <v>34901300</v>
      </c>
      <c r="AE93" s="24">
        <v>0</v>
      </c>
      <c r="AF93" s="24">
        <v>65970</v>
      </c>
      <c r="AG93" s="24">
        <v>99018934</v>
      </c>
      <c r="AH93" s="24">
        <v>0</v>
      </c>
      <c r="AI93" s="24">
        <v>0</v>
      </c>
      <c r="AJ93" s="24">
        <v>0</v>
      </c>
      <c r="AK93" s="24">
        <v>0</v>
      </c>
      <c r="AL93" s="24">
        <v>0</v>
      </c>
      <c r="AM93" s="202">
        <v>693589678</v>
      </c>
    </row>
    <row r="94" spans="1:39" s="6" customFormat="1" ht="14.4" x14ac:dyDescent="0.3">
      <c r="A94" s="65" t="s">
        <v>848</v>
      </c>
      <c r="B94" s="25" t="s">
        <v>148</v>
      </c>
      <c r="C94" s="24">
        <v>4955395</v>
      </c>
      <c r="D94" s="24">
        <v>0</v>
      </c>
      <c r="E94" s="24">
        <v>14661107</v>
      </c>
      <c r="F94" s="24">
        <v>785066</v>
      </c>
      <c r="G94" s="24">
        <v>0</v>
      </c>
      <c r="H94" s="24">
        <v>44882066</v>
      </c>
      <c r="I94" s="24">
        <v>7145200</v>
      </c>
      <c r="J94" s="24">
        <v>37603</v>
      </c>
      <c r="K94" s="24">
        <v>0</v>
      </c>
      <c r="L94" s="24">
        <v>0</v>
      </c>
      <c r="M94" s="24">
        <v>3786249</v>
      </c>
      <c r="N94" s="24">
        <v>0</v>
      </c>
      <c r="O94" s="24">
        <v>2169307</v>
      </c>
      <c r="P94" s="24">
        <v>40863436</v>
      </c>
      <c r="Q94" s="24">
        <v>0</v>
      </c>
      <c r="R94" s="24">
        <v>9071475</v>
      </c>
      <c r="S94" s="24">
        <v>0</v>
      </c>
      <c r="T94" s="24">
        <v>5630546</v>
      </c>
      <c r="U94" s="24">
        <v>16243296</v>
      </c>
      <c r="V94" s="24">
        <v>26610496</v>
      </c>
      <c r="W94" s="24">
        <v>446056</v>
      </c>
      <c r="X94" s="24">
        <v>5769820</v>
      </c>
      <c r="Y94" s="24">
        <v>2653897</v>
      </c>
      <c r="Z94" s="24">
        <v>155946183</v>
      </c>
      <c r="AA94" s="24">
        <v>15060127</v>
      </c>
      <c r="AB94" s="24">
        <v>0</v>
      </c>
      <c r="AC94" s="24">
        <v>121158864</v>
      </c>
      <c r="AD94" s="24">
        <v>4551443</v>
      </c>
      <c r="AE94" s="24">
        <v>3619493</v>
      </c>
      <c r="AF94" s="24">
        <v>0</v>
      </c>
      <c r="AG94" s="24">
        <v>0</v>
      </c>
      <c r="AH94" s="24">
        <v>0</v>
      </c>
      <c r="AI94" s="24">
        <v>3743071</v>
      </c>
      <c r="AJ94" s="24">
        <v>695747</v>
      </c>
      <c r="AK94" s="24">
        <v>0</v>
      </c>
      <c r="AL94" s="24">
        <v>0</v>
      </c>
      <c r="AM94" s="202">
        <v>490485943</v>
      </c>
    </row>
    <row r="95" spans="1:39" s="6" customFormat="1" ht="14.4" x14ac:dyDescent="0.3">
      <c r="A95" s="65" t="s">
        <v>849</v>
      </c>
      <c r="B95" s="25" t="s">
        <v>149</v>
      </c>
      <c r="C95" s="24">
        <v>2109922</v>
      </c>
      <c r="D95" s="24">
        <v>0</v>
      </c>
      <c r="E95" s="24">
        <v>0</v>
      </c>
      <c r="F95" s="24">
        <v>114457</v>
      </c>
      <c r="G95" s="24">
        <v>0</v>
      </c>
      <c r="H95" s="24">
        <v>37688548</v>
      </c>
      <c r="I95" s="24">
        <v>2061808</v>
      </c>
      <c r="J95" s="24">
        <v>26670</v>
      </c>
      <c r="K95" s="24">
        <v>0</v>
      </c>
      <c r="L95" s="24">
        <v>0</v>
      </c>
      <c r="M95" s="24">
        <v>0</v>
      </c>
      <c r="N95" s="24">
        <v>0</v>
      </c>
      <c r="O95" s="24">
        <v>120475</v>
      </c>
      <c r="P95" s="24">
        <v>8172686</v>
      </c>
      <c r="Q95" s="24">
        <v>0</v>
      </c>
      <c r="R95" s="24">
        <v>0</v>
      </c>
      <c r="S95" s="24">
        <v>0</v>
      </c>
      <c r="T95" s="24">
        <v>87499</v>
      </c>
      <c r="U95" s="24">
        <v>1113568</v>
      </c>
      <c r="V95" s="24">
        <v>29723</v>
      </c>
      <c r="W95" s="24">
        <v>6862</v>
      </c>
      <c r="X95" s="24">
        <v>552128</v>
      </c>
      <c r="Y95" s="24">
        <v>430003</v>
      </c>
      <c r="Z95" s="24">
        <v>26496870</v>
      </c>
      <c r="AA95" s="24">
        <v>3589795</v>
      </c>
      <c r="AB95" s="24">
        <v>0</v>
      </c>
      <c r="AC95" s="24">
        <v>14595731</v>
      </c>
      <c r="AD95" s="24">
        <v>1521400</v>
      </c>
      <c r="AE95" s="24">
        <v>0</v>
      </c>
      <c r="AF95" s="24">
        <v>0</v>
      </c>
      <c r="AG95" s="24">
        <v>0</v>
      </c>
      <c r="AH95" s="24">
        <v>0</v>
      </c>
      <c r="AI95" s="24">
        <v>340788</v>
      </c>
      <c r="AJ95" s="24">
        <v>0</v>
      </c>
      <c r="AK95" s="24">
        <v>0</v>
      </c>
      <c r="AL95" s="24">
        <v>0</v>
      </c>
      <c r="AM95" s="202">
        <v>99058933</v>
      </c>
    </row>
    <row r="96" spans="1:39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133968110</v>
      </c>
      <c r="N96" s="24">
        <v>0</v>
      </c>
      <c r="O96" s="24">
        <v>0</v>
      </c>
      <c r="P96" s="24">
        <v>29091</v>
      </c>
      <c r="Q96" s="24">
        <v>0</v>
      </c>
      <c r="R96" s="24">
        <v>0</v>
      </c>
      <c r="S96" s="24">
        <v>0</v>
      </c>
      <c r="T96" s="24">
        <v>3175523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369699577</v>
      </c>
      <c r="AD96" s="24">
        <v>0</v>
      </c>
      <c r="AE96" s="24">
        <v>38836311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4">
        <v>0</v>
      </c>
      <c r="AM96" s="202">
        <v>545708612</v>
      </c>
    </row>
    <row r="97" spans="1:39" s="6" customFormat="1" ht="14.4" x14ac:dyDescent="0.3">
      <c r="A97" s="65" t="s">
        <v>851</v>
      </c>
      <c r="B97" s="25" t="s">
        <v>151</v>
      </c>
      <c r="C97" s="24">
        <v>47389232</v>
      </c>
      <c r="D97" s="24">
        <v>12760566</v>
      </c>
      <c r="E97" s="24">
        <v>84522124</v>
      </c>
      <c r="F97" s="24">
        <v>467274</v>
      </c>
      <c r="G97" s="24">
        <v>0</v>
      </c>
      <c r="H97" s="24">
        <v>107812307</v>
      </c>
      <c r="I97" s="24">
        <v>4338999</v>
      </c>
      <c r="J97" s="24">
        <v>10997589</v>
      </c>
      <c r="K97" s="24">
        <v>10518182</v>
      </c>
      <c r="L97" s="24">
        <v>5111437</v>
      </c>
      <c r="M97" s="24">
        <v>78346439</v>
      </c>
      <c r="N97" s="24">
        <v>1550000</v>
      </c>
      <c r="O97" s="24">
        <v>2065148</v>
      </c>
      <c r="P97" s="24">
        <v>8172686</v>
      </c>
      <c r="Q97" s="24">
        <v>0</v>
      </c>
      <c r="R97" s="24">
        <v>55681517</v>
      </c>
      <c r="S97" s="24">
        <v>0</v>
      </c>
      <c r="T97" s="24">
        <v>1425276851</v>
      </c>
      <c r="U97" s="24">
        <v>1015311927</v>
      </c>
      <c r="V97" s="24">
        <v>24493328</v>
      </c>
      <c r="W97" s="24">
        <v>32693712</v>
      </c>
      <c r="X97" s="24">
        <v>191951165</v>
      </c>
      <c r="Y97" s="24">
        <v>2384095418</v>
      </c>
      <c r="Z97" s="24">
        <v>22786281151</v>
      </c>
      <c r="AA97" s="24">
        <v>500775540</v>
      </c>
      <c r="AB97" s="24">
        <v>0</v>
      </c>
      <c r="AC97" s="24">
        <v>2114590224</v>
      </c>
      <c r="AD97" s="24">
        <v>30346490</v>
      </c>
      <c r="AE97" s="24">
        <v>85057745</v>
      </c>
      <c r="AF97" s="24">
        <v>164390338</v>
      </c>
      <c r="AG97" s="24">
        <v>50200455</v>
      </c>
      <c r="AH97" s="24">
        <v>0</v>
      </c>
      <c r="AI97" s="24">
        <v>4627853946</v>
      </c>
      <c r="AJ97" s="24">
        <v>342343455</v>
      </c>
      <c r="AK97" s="24">
        <v>0</v>
      </c>
      <c r="AL97" s="24">
        <v>3951818</v>
      </c>
      <c r="AM97" s="202">
        <v>36209347063</v>
      </c>
    </row>
    <row r="98" spans="1:39" s="6" customFormat="1" ht="14.4" x14ac:dyDescent="0.3">
      <c r="A98" s="65" t="s">
        <v>852</v>
      </c>
      <c r="B98" s="25" t="s">
        <v>152</v>
      </c>
      <c r="C98" s="24">
        <v>584427268</v>
      </c>
      <c r="D98" s="24">
        <v>0</v>
      </c>
      <c r="E98" s="24">
        <v>48677641</v>
      </c>
      <c r="F98" s="24">
        <v>109838554</v>
      </c>
      <c r="G98" s="24">
        <v>0</v>
      </c>
      <c r="H98" s="24">
        <v>113097757</v>
      </c>
      <c r="I98" s="24">
        <v>4560502</v>
      </c>
      <c r="J98" s="24">
        <v>1346701</v>
      </c>
      <c r="K98" s="24">
        <v>0</v>
      </c>
      <c r="L98" s="24">
        <v>457737136</v>
      </c>
      <c r="M98" s="24">
        <v>654217421</v>
      </c>
      <c r="N98" s="24">
        <v>0</v>
      </c>
      <c r="O98" s="24">
        <v>1088518</v>
      </c>
      <c r="P98" s="24">
        <v>49036123</v>
      </c>
      <c r="Q98" s="24">
        <v>0</v>
      </c>
      <c r="R98" s="24">
        <v>10902095</v>
      </c>
      <c r="S98" s="24">
        <v>0</v>
      </c>
      <c r="T98" s="24">
        <v>71084</v>
      </c>
      <c r="U98" s="24">
        <v>9161810</v>
      </c>
      <c r="V98" s="24">
        <v>1215403</v>
      </c>
      <c r="W98" s="24">
        <v>205872</v>
      </c>
      <c r="X98" s="24">
        <v>5618191</v>
      </c>
      <c r="Y98" s="24">
        <v>683247</v>
      </c>
      <c r="Z98" s="24">
        <v>101168400</v>
      </c>
      <c r="AA98" s="24">
        <v>20032960</v>
      </c>
      <c r="AB98" s="24">
        <v>0</v>
      </c>
      <c r="AC98" s="24">
        <v>23691667</v>
      </c>
      <c r="AD98" s="24">
        <v>23031535</v>
      </c>
      <c r="AE98" s="24">
        <v>190847906</v>
      </c>
      <c r="AF98" s="24">
        <v>0</v>
      </c>
      <c r="AG98" s="24">
        <v>0</v>
      </c>
      <c r="AH98" s="24">
        <v>0</v>
      </c>
      <c r="AI98" s="24">
        <v>1169420</v>
      </c>
      <c r="AJ98" s="24">
        <v>0</v>
      </c>
      <c r="AK98" s="24">
        <v>0</v>
      </c>
      <c r="AL98" s="24">
        <v>0</v>
      </c>
      <c r="AM98" s="202">
        <v>2411827211</v>
      </c>
    </row>
    <row r="99" spans="1:39" s="6" customFormat="1" ht="14.4" x14ac:dyDescent="0.3">
      <c r="A99" s="65" t="s">
        <v>853</v>
      </c>
      <c r="B99" s="25" t="s">
        <v>153</v>
      </c>
      <c r="C99" s="24">
        <v>39561899</v>
      </c>
      <c r="D99" s="24">
        <v>0</v>
      </c>
      <c r="E99" s="24">
        <v>253435</v>
      </c>
      <c r="F99" s="24">
        <v>0</v>
      </c>
      <c r="G99" s="24">
        <v>0</v>
      </c>
      <c r="H99" s="24">
        <v>49360279</v>
      </c>
      <c r="I99" s="24">
        <v>77340</v>
      </c>
      <c r="J99" s="24">
        <v>383259</v>
      </c>
      <c r="K99" s="24">
        <v>0</v>
      </c>
      <c r="L99" s="24">
        <v>0</v>
      </c>
      <c r="M99" s="24">
        <v>2062273</v>
      </c>
      <c r="N99" s="24">
        <v>0</v>
      </c>
      <c r="O99" s="24">
        <v>315548</v>
      </c>
      <c r="P99" s="24">
        <v>8143595</v>
      </c>
      <c r="Q99" s="24">
        <v>0</v>
      </c>
      <c r="R99" s="24">
        <v>1757995</v>
      </c>
      <c r="S99" s="24">
        <v>0</v>
      </c>
      <c r="T99" s="24">
        <v>0</v>
      </c>
      <c r="U99" s="24">
        <v>2666290</v>
      </c>
      <c r="V99" s="24">
        <v>994357</v>
      </c>
      <c r="W99" s="24">
        <v>0</v>
      </c>
      <c r="X99" s="24">
        <v>0</v>
      </c>
      <c r="Y99" s="24">
        <v>12539</v>
      </c>
      <c r="Z99" s="24">
        <v>43606583</v>
      </c>
      <c r="AA99" s="24">
        <v>0</v>
      </c>
      <c r="AB99" s="24">
        <v>0</v>
      </c>
      <c r="AC99" s="24">
        <v>14434852</v>
      </c>
      <c r="AD99" s="24">
        <v>6385552</v>
      </c>
      <c r="AE99" s="24">
        <v>21026253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4">
        <v>0</v>
      </c>
      <c r="AM99" s="202">
        <v>191042049</v>
      </c>
    </row>
    <row r="100" spans="1:39" s="6" customFormat="1" ht="14.4" x14ac:dyDescent="0.3">
      <c r="A100" s="65" t="s">
        <v>854</v>
      </c>
      <c r="B100" s="25" t="s">
        <v>154</v>
      </c>
      <c r="C100" s="24">
        <v>162704378</v>
      </c>
      <c r="D100" s="24">
        <v>0</v>
      </c>
      <c r="E100" s="24">
        <v>21711307</v>
      </c>
      <c r="F100" s="24">
        <v>241441</v>
      </c>
      <c r="G100" s="24">
        <v>0</v>
      </c>
      <c r="H100" s="24">
        <v>84050484</v>
      </c>
      <c r="I100" s="24">
        <v>3428502</v>
      </c>
      <c r="J100" s="24">
        <v>0</v>
      </c>
      <c r="K100" s="24">
        <v>0</v>
      </c>
      <c r="L100" s="24">
        <v>10459018</v>
      </c>
      <c r="M100" s="24">
        <v>4736372</v>
      </c>
      <c r="N100" s="24">
        <v>0</v>
      </c>
      <c r="O100" s="24">
        <v>1993409</v>
      </c>
      <c r="P100" s="24">
        <v>8172686</v>
      </c>
      <c r="Q100" s="24">
        <v>0</v>
      </c>
      <c r="R100" s="24">
        <v>29160211</v>
      </c>
      <c r="S100" s="24">
        <v>0</v>
      </c>
      <c r="T100" s="24">
        <v>958217</v>
      </c>
      <c r="U100" s="24">
        <v>926574989</v>
      </c>
      <c r="V100" s="24">
        <v>361960</v>
      </c>
      <c r="W100" s="24">
        <v>17155</v>
      </c>
      <c r="X100" s="24">
        <v>29095854</v>
      </c>
      <c r="Y100" s="24">
        <v>242666</v>
      </c>
      <c r="Z100" s="24">
        <v>1992486217</v>
      </c>
      <c r="AA100" s="24">
        <v>260049691</v>
      </c>
      <c r="AB100" s="24">
        <v>0</v>
      </c>
      <c r="AC100" s="24">
        <v>0</v>
      </c>
      <c r="AD100" s="24">
        <v>6056625</v>
      </c>
      <c r="AE100" s="24">
        <v>11347523</v>
      </c>
      <c r="AF100" s="24">
        <v>14611294</v>
      </c>
      <c r="AG100" s="24">
        <v>0</v>
      </c>
      <c r="AH100" s="24">
        <v>0</v>
      </c>
      <c r="AI100" s="24">
        <v>0</v>
      </c>
      <c r="AJ100" s="24">
        <v>22121752</v>
      </c>
      <c r="AK100" s="24">
        <v>0</v>
      </c>
      <c r="AL100" s="24">
        <v>0</v>
      </c>
      <c r="AM100" s="202">
        <v>3590581751</v>
      </c>
    </row>
    <row r="101" spans="1:39" s="6" customFormat="1" ht="14.4" x14ac:dyDescent="0.3">
      <c r="A101" s="65" t="s">
        <v>855</v>
      </c>
      <c r="B101" s="25" t="s">
        <v>155</v>
      </c>
      <c r="C101" s="24">
        <v>56099684</v>
      </c>
      <c r="D101" s="24">
        <v>0</v>
      </c>
      <c r="E101" s="24">
        <v>20248616</v>
      </c>
      <c r="F101" s="24">
        <v>1020978</v>
      </c>
      <c r="G101" s="24">
        <v>0</v>
      </c>
      <c r="H101" s="24">
        <v>77758079</v>
      </c>
      <c r="I101" s="24">
        <v>617955</v>
      </c>
      <c r="J101" s="24">
        <v>2601368</v>
      </c>
      <c r="K101" s="24">
        <v>0</v>
      </c>
      <c r="L101" s="24">
        <v>32447140</v>
      </c>
      <c r="M101" s="24">
        <v>8564261</v>
      </c>
      <c r="N101" s="24">
        <v>2440000</v>
      </c>
      <c r="O101" s="24">
        <v>5651615</v>
      </c>
      <c r="P101" s="24">
        <v>8172686</v>
      </c>
      <c r="Q101" s="24">
        <v>0</v>
      </c>
      <c r="R101" s="24">
        <v>1200814739</v>
      </c>
      <c r="S101" s="24">
        <v>0</v>
      </c>
      <c r="T101" s="24">
        <v>27898398</v>
      </c>
      <c r="U101" s="24">
        <v>58462598</v>
      </c>
      <c r="V101" s="24">
        <v>802647</v>
      </c>
      <c r="W101" s="24">
        <v>0</v>
      </c>
      <c r="X101" s="24">
        <v>133927310</v>
      </c>
      <c r="Y101" s="24">
        <v>2838091</v>
      </c>
      <c r="Z101" s="24">
        <v>17826966</v>
      </c>
      <c r="AA101" s="24">
        <v>19705842</v>
      </c>
      <c r="AB101" s="24">
        <v>0</v>
      </c>
      <c r="AC101" s="24">
        <v>4654317</v>
      </c>
      <c r="AD101" s="24">
        <v>4468088</v>
      </c>
      <c r="AE101" s="24">
        <v>14805069</v>
      </c>
      <c r="AF101" s="24">
        <v>4000000</v>
      </c>
      <c r="AG101" s="24">
        <v>0</v>
      </c>
      <c r="AH101" s="24">
        <v>0</v>
      </c>
      <c r="AI101" s="24">
        <v>2304903</v>
      </c>
      <c r="AJ101" s="24">
        <v>0</v>
      </c>
      <c r="AK101" s="24">
        <v>0</v>
      </c>
      <c r="AL101" s="24">
        <v>0</v>
      </c>
      <c r="AM101" s="202">
        <v>1708131350</v>
      </c>
    </row>
    <row r="102" spans="1:39" s="6" customFormat="1" ht="14.4" x14ac:dyDescent="0.3">
      <c r="A102" s="65" t="s">
        <v>856</v>
      </c>
      <c r="B102" s="25" t="s">
        <v>70</v>
      </c>
      <c r="C102" s="24">
        <v>0</v>
      </c>
      <c r="D102" s="24">
        <v>0</v>
      </c>
      <c r="E102" s="24">
        <v>3952401</v>
      </c>
      <c r="F102" s="24">
        <v>0</v>
      </c>
      <c r="G102" s="24">
        <v>0</v>
      </c>
      <c r="H102" s="24">
        <v>39027975</v>
      </c>
      <c r="I102" s="24">
        <v>20455</v>
      </c>
      <c r="J102" s="24">
        <v>0</v>
      </c>
      <c r="K102" s="24">
        <v>0</v>
      </c>
      <c r="L102" s="24">
        <v>1574868346</v>
      </c>
      <c r="M102" s="24">
        <v>131647747</v>
      </c>
      <c r="N102" s="24">
        <v>0</v>
      </c>
      <c r="O102" s="24">
        <v>163223</v>
      </c>
      <c r="P102" s="24">
        <v>8172696</v>
      </c>
      <c r="Q102" s="24">
        <v>0</v>
      </c>
      <c r="R102" s="24">
        <v>14117496</v>
      </c>
      <c r="S102" s="24">
        <v>0</v>
      </c>
      <c r="T102" s="24">
        <v>1294738025</v>
      </c>
      <c r="U102" s="24">
        <v>26761571</v>
      </c>
      <c r="V102" s="24">
        <v>1955278</v>
      </c>
      <c r="W102" s="24">
        <v>38077873</v>
      </c>
      <c r="X102" s="24">
        <v>8174274</v>
      </c>
      <c r="Y102" s="24">
        <v>658818</v>
      </c>
      <c r="Z102" s="24">
        <v>17266791323</v>
      </c>
      <c r="AA102" s="24">
        <v>128755233</v>
      </c>
      <c r="AB102" s="24">
        <v>81812082</v>
      </c>
      <c r="AC102" s="24">
        <v>6959980383</v>
      </c>
      <c r="AD102" s="24">
        <v>65345606</v>
      </c>
      <c r="AE102" s="24">
        <v>4050480</v>
      </c>
      <c r="AF102" s="24">
        <v>302364545</v>
      </c>
      <c r="AG102" s="24">
        <v>17960106</v>
      </c>
      <c r="AH102" s="24">
        <v>3372132572</v>
      </c>
      <c r="AI102" s="24">
        <v>4355407099</v>
      </c>
      <c r="AJ102" s="24">
        <v>496669603</v>
      </c>
      <c r="AK102" s="24">
        <v>0</v>
      </c>
      <c r="AL102" s="24">
        <v>7772273</v>
      </c>
      <c r="AM102" s="202">
        <v>36201377483</v>
      </c>
    </row>
    <row r="103" spans="1:39" s="6" customFormat="1" ht="14.4" x14ac:dyDescent="0.3">
      <c r="A103" s="95" t="s">
        <v>857</v>
      </c>
      <c r="B103" s="96" t="s">
        <v>205</v>
      </c>
      <c r="C103" s="97">
        <v>2817068189</v>
      </c>
      <c r="D103" s="97">
        <v>1849781012</v>
      </c>
      <c r="E103" s="97">
        <v>912683650</v>
      </c>
      <c r="F103" s="97">
        <v>376891742</v>
      </c>
      <c r="G103" s="97">
        <v>3782296655</v>
      </c>
      <c r="H103" s="97">
        <v>9364451730</v>
      </c>
      <c r="I103" s="97">
        <v>1187987504</v>
      </c>
      <c r="J103" s="97">
        <v>596456442</v>
      </c>
      <c r="K103" s="97">
        <v>907841457</v>
      </c>
      <c r="L103" s="97">
        <v>2507081031</v>
      </c>
      <c r="M103" s="97">
        <v>5977891372</v>
      </c>
      <c r="N103" s="97">
        <v>245146076</v>
      </c>
      <c r="O103" s="97">
        <v>414658035</v>
      </c>
      <c r="P103" s="97">
        <v>2416718927</v>
      </c>
      <c r="Q103" s="97">
        <v>333910315</v>
      </c>
      <c r="R103" s="97">
        <v>2166699431</v>
      </c>
      <c r="S103" s="97">
        <v>118080667</v>
      </c>
      <c r="T103" s="97">
        <v>9414319251</v>
      </c>
      <c r="U103" s="97">
        <v>8374471913</v>
      </c>
      <c r="V103" s="97">
        <v>776388399</v>
      </c>
      <c r="W103" s="97">
        <v>1266314684</v>
      </c>
      <c r="X103" s="97">
        <v>3129508792</v>
      </c>
      <c r="Y103" s="97">
        <v>2637025494</v>
      </c>
      <c r="Z103" s="97">
        <v>61604704941</v>
      </c>
      <c r="AA103" s="97">
        <v>4615929863</v>
      </c>
      <c r="AB103" s="97">
        <v>81812082</v>
      </c>
      <c r="AC103" s="97">
        <v>24427769106</v>
      </c>
      <c r="AD103" s="97">
        <v>3830796686</v>
      </c>
      <c r="AE103" s="97">
        <v>3666123001</v>
      </c>
      <c r="AF103" s="97">
        <v>6603172060</v>
      </c>
      <c r="AG103" s="97">
        <v>1441300862</v>
      </c>
      <c r="AH103" s="97">
        <v>3747093067</v>
      </c>
      <c r="AI103" s="97">
        <v>12219658103</v>
      </c>
      <c r="AJ103" s="97">
        <v>1366137645</v>
      </c>
      <c r="AK103" s="97">
        <v>0</v>
      </c>
      <c r="AL103" s="97">
        <v>11724091</v>
      </c>
      <c r="AM103" s="203">
        <v>185189894275</v>
      </c>
    </row>
    <row r="104" spans="1:39" s="6" customFormat="1" ht="14.4" collapsed="1" x14ac:dyDescent="0.3">
      <c r="A104" s="66" t="s">
        <v>52</v>
      </c>
      <c r="B104" s="30" t="s">
        <v>119</v>
      </c>
      <c r="C104" s="31">
        <v>6079858524</v>
      </c>
      <c r="D104" s="31">
        <v>3523032561</v>
      </c>
      <c r="E104" s="31">
        <v>4307953624</v>
      </c>
      <c r="F104" s="31">
        <v>854442113</v>
      </c>
      <c r="G104" s="31">
        <v>11487994897</v>
      </c>
      <c r="H104" s="31">
        <v>38937062231</v>
      </c>
      <c r="I104" s="31">
        <v>6857794401</v>
      </c>
      <c r="J104" s="31">
        <v>1595060049</v>
      </c>
      <c r="K104" s="31">
        <v>2124579299</v>
      </c>
      <c r="L104" s="31">
        <v>14959290680</v>
      </c>
      <c r="M104" s="31">
        <v>21575562031</v>
      </c>
      <c r="N104" s="31">
        <v>2463687326</v>
      </c>
      <c r="O104" s="31">
        <v>9542035949</v>
      </c>
      <c r="P104" s="31">
        <v>7226363283</v>
      </c>
      <c r="Q104" s="31">
        <v>1715547803</v>
      </c>
      <c r="R104" s="31">
        <v>7962542337</v>
      </c>
      <c r="S104" s="31">
        <v>537798973</v>
      </c>
      <c r="T104" s="31">
        <v>25937107079</v>
      </c>
      <c r="U104" s="31">
        <v>25237140031</v>
      </c>
      <c r="V104" s="31">
        <v>5773564404</v>
      </c>
      <c r="W104" s="31">
        <v>3864078959</v>
      </c>
      <c r="X104" s="31">
        <v>8969433854</v>
      </c>
      <c r="Y104" s="31">
        <v>5621805392</v>
      </c>
      <c r="Z104" s="31">
        <v>135355416582</v>
      </c>
      <c r="AA104" s="31">
        <v>9825080989</v>
      </c>
      <c r="AB104" s="31">
        <v>51185398402</v>
      </c>
      <c r="AC104" s="31">
        <v>45119064815</v>
      </c>
      <c r="AD104" s="31">
        <v>10534765993</v>
      </c>
      <c r="AE104" s="31">
        <v>20371653966</v>
      </c>
      <c r="AF104" s="31">
        <v>41467952893</v>
      </c>
      <c r="AG104" s="31">
        <v>3361837160</v>
      </c>
      <c r="AH104" s="31">
        <v>3768362706</v>
      </c>
      <c r="AI104" s="31">
        <v>12278775077</v>
      </c>
      <c r="AJ104" s="31">
        <v>1399974451</v>
      </c>
      <c r="AK104" s="31">
        <v>0</v>
      </c>
      <c r="AL104" s="31">
        <v>11854056</v>
      </c>
      <c r="AM104" s="204">
        <v>551833872890</v>
      </c>
    </row>
    <row r="105" spans="1:39" s="6" customFormat="1" ht="14.4" x14ac:dyDescent="0.3">
      <c r="A105" s="65" t="s">
        <v>858</v>
      </c>
      <c r="B105" s="25" t="s">
        <v>143</v>
      </c>
      <c r="C105" s="24">
        <v>8852490</v>
      </c>
      <c r="D105" s="24">
        <v>248244464</v>
      </c>
      <c r="E105" s="24">
        <v>1920930185</v>
      </c>
      <c r="F105" s="24">
        <v>29279500</v>
      </c>
      <c r="G105" s="24">
        <v>284423547</v>
      </c>
      <c r="H105" s="24">
        <v>1174730870</v>
      </c>
      <c r="I105" s="24">
        <v>3940409</v>
      </c>
      <c r="J105" s="24">
        <v>12001717</v>
      </c>
      <c r="K105" s="24">
        <v>11120785</v>
      </c>
      <c r="L105" s="24">
        <v>1688281734</v>
      </c>
      <c r="M105" s="24">
        <v>1248723882</v>
      </c>
      <c r="N105" s="24">
        <v>3824914</v>
      </c>
      <c r="O105" s="24">
        <v>498202596</v>
      </c>
      <c r="P105" s="24">
        <v>810108778</v>
      </c>
      <c r="Q105" s="24">
        <v>417953413</v>
      </c>
      <c r="R105" s="24">
        <v>516497953</v>
      </c>
      <c r="S105" s="24">
        <v>305149</v>
      </c>
      <c r="T105" s="24">
        <v>397098450</v>
      </c>
      <c r="U105" s="24">
        <v>11642746115</v>
      </c>
      <c r="V105" s="24">
        <v>366085992</v>
      </c>
      <c r="W105" s="24">
        <v>78307653</v>
      </c>
      <c r="X105" s="24">
        <v>525952686</v>
      </c>
      <c r="Y105" s="24">
        <v>12206512</v>
      </c>
      <c r="Z105" s="24">
        <v>775890289</v>
      </c>
      <c r="AA105" s="24">
        <v>1890044519</v>
      </c>
      <c r="AB105" s="24">
        <v>8595636904</v>
      </c>
      <c r="AC105" s="24">
        <v>155163027</v>
      </c>
      <c r="AD105" s="24">
        <v>429548077</v>
      </c>
      <c r="AE105" s="24">
        <v>43315521</v>
      </c>
      <c r="AF105" s="24">
        <v>37819444</v>
      </c>
      <c r="AG105" s="24">
        <v>53301227</v>
      </c>
      <c r="AH105" s="24">
        <v>0</v>
      </c>
      <c r="AI105" s="24">
        <v>4631754</v>
      </c>
      <c r="AJ105" s="24">
        <v>2976</v>
      </c>
      <c r="AK105" s="24">
        <v>0</v>
      </c>
      <c r="AL105" s="24">
        <v>0</v>
      </c>
      <c r="AM105" s="202">
        <v>33885173532</v>
      </c>
    </row>
    <row r="106" spans="1:39" s="6" customFormat="1" ht="14.4" x14ac:dyDescent="0.3">
      <c r="A106" s="65" t="s">
        <v>859</v>
      </c>
      <c r="B106" s="25" t="s">
        <v>144</v>
      </c>
      <c r="C106" s="24">
        <v>71667916</v>
      </c>
      <c r="D106" s="24">
        <v>117833741</v>
      </c>
      <c r="E106" s="24">
        <v>201547283</v>
      </c>
      <c r="F106" s="24">
        <v>117893205</v>
      </c>
      <c r="G106" s="24">
        <v>13277500</v>
      </c>
      <c r="H106" s="24">
        <v>460885628</v>
      </c>
      <c r="I106" s="24">
        <v>292323636</v>
      </c>
      <c r="J106" s="24">
        <v>7919696</v>
      </c>
      <c r="K106" s="24">
        <v>5046900</v>
      </c>
      <c r="L106" s="24">
        <v>977297939</v>
      </c>
      <c r="M106" s="24">
        <v>115766108</v>
      </c>
      <c r="N106" s="24">
        <v>83882849</v>
      </c>
      <c r="O106" s="24">
        <v>40455457</v>
      </c>
      <c r="P106" s="24">
        <v>171509667</v>
      </c>
      <c r="Q106" s="24">
        <v>151258583</v>
      </c>
      <c r="R106" s="24">
        <v>687909236</v>
      </c>
      <c r="S106" s="24">
        <v>0</v>
      </c>
      <c r="T106" s="24">
        <v>314759176</v>
      </c>
      <c r="U106" s="24">
        <v>1680661415</v>
      </c>
      <c r="V106" s="24">
        <v>127206451</v>
      </c>
      <c r="W106" s="24">
        <v>93185546</v>
      </c>
      <c r="X106" s="24">
        <v>422063505</v>
      </c>
      <c r="Y106" s="24">
        <v>8632852</v>
      </c>
      <c r="Z106" s="24">
        <v>139766423</v>
      </c>
      <c r="AA106" s="24">
        <v>152979198</v>
      </c>
      <c r="AB106" s="24">
        <v>1507480954</v>
      </c>
      <c r="AC106" s="24">
        <v>629773588</v>
      </c>
      <c r="AD106" s="24">
        <v>68445399</v>
      </c>
      <c r="AE106" s="24">
        <v>2370789381</v>
      </c>
      <c r="AF106" s="24">
        <v>202247838</v>
      </c>
      <c r="AG106" s="24">
        <v>14722330</v>
      </c>
      <c r="AH106" s="24">
        <v>0</v>
      </c>
      <c r="AI106" s="24">
        <v>0</v>
      </c>
      <c r="AJ106" s="24">
        <v>0</v>
      </c>
      <c r="AK106" s="24">
        <v>0</v>
      </c>
      <c r="AL106" s="24">
        <v>0</v>
      </c>
      <c r="AM106" s="202">
        <v>11249189400</v>
      </c>
    </row>
    <row r="107" spans="1:39" s="6" customFormat="1" ht="14.4" x14ac:dyDescent="0.3">
      <c r="A107" s="65" t="s">
        <v>860</v>
      </c>
      <c r="B107" s="25" t="s">
        <v>145</v>
      </c>
      <c r="C107" s="24">
        <v>0</v>
      </c>
      <c r="D107" s="24">
        <v>2000000</v>
      </c>
      <c r="E107" s="24">
        <v>32859755</v>
      </c>
      <c r="F107" s="24">
        <v>0</v>
      </c>
      <c r="G107" s="24">
        <v>401500</v>
      </c>
      <c r="H107" s="24">
        <v>27995967</v>
      </c>
      <c r="I107" s="24">
        <v>0</v>
      </c>
      <c r="J107" s="24">
        <v>0</v>
      </c>
      <c r="K107" s="24">
        <v>13158853</v>
      </c>
      <c r="L107" s="24">
        <v>71533732</v>
      </c>
      <c r="M107" s="24">
        <v>44847050</v>
      </c>
      <c r="N107" s="24">
        <v>0</v>
      </c>
      <c r="O107" s="24">
        <v>275086009</v>
      </c>
      <c r="P107" s="24">
        <v>0</v>
      </c>
      <c r="Q107" s="24">
        <v>0</v>
      </c>
      <c r="R107" s="24">
        <v>89475916</v>
      </c>
      <c r="S107" s="24">
        <v>552082</v>
      </c>
      <c r="T107" s="24">
        <v>27534471</v>
      </c>
      <c r="U107" s="24">
        <v>120521697</v>
      </c>
      <c r="V107" s="24">
        <v>52829761</v>
      </c>
      <c r="W107" s="24">
        <v>72914774</v>
      </c>
      <c r="X107" s="24">
        <v>3000000</v>
      </c>
      <c r="Y107" s="24">
        <v>164719</v>
      </c>
      <c r="Z107" s="24">
        <v>34713070</v>
      </c>
      <c r="AA107" s="24">
        <v>14052434</v>
      </c>
      <c r="AB107" s="24">
        <v>0</v>
      </c>
      <c r="AC107" s="24">
        <v>464004987</v>
      </c>
      <c r="AD107" s="24">
        <v>41709360</v>
      </c>
      <c r="AE107" s="24">
        <v>120886372</v>
      </c>
      <c r="AF107" s="24">
        <v>155700000</v>
      </c>
      <c r="AG107" s="24">
        <v>1200000</v>
      </c>
      <c r="AH107" s="24">
        <v>933262671</v>
      </c>
      <c r="AI107" s="24">
        <v>48174304</v>
      </c>
      <c r="AJ107" s="24">
        <v>32256831</v>
      </c>
      <c r="AK107" s="24">
        <v>0</v>
      </c>
      <c r="AL107" s="24">
        <v>0</v>
      </c>
      <c r="AM107" s="202">
        <v>2680836315</v>
      </c>
    </row>
    <row r="108" spans="1:39" s="6" customFormat="1" ht="14.4" x14ac:dyDescent="0.3">
      <c r="A108" s="65" t="s">
        <v>861</v>
      </c>
      <c r="B108" s="25" t="s">
        <v>146</v>
      </c>
      <c r="C108" s="24">
        <v>397285978</v>
      </c>
      <c r="D108" s="24">
        <v>1300068845</v>
      </c>
      <c r="E108" s="24">
        <v>489389597</v>
      </c>
      <c r="F108" s="24">
        <v>197746062</v>
      </c>
      <c r="G108" s="24">
        <v>938503111</v>
      </c>
      <c r="H108" s="24">
        <v>6850319372</v>
      </c>
      <c r="I108" s="24">
        <v>977487131</v>
      </c>
      <c r="J108" s="24">
        <v>825087667</v>
      </c>
      <c r="K108" s="24">
        <v>130901754</v>
      </c>
      <c r="L108" s="24">
        <v>2043390260</v>
      </c>
      <c r="M108" s="24">
        <v>3049521552</v>
      </c>
      <c r="N108" s="24">
        <v>639181909</v>
      </c>
      <c r="O108" s="24">
        <v>1316649133</v>
      </c>
      <c r="P108" s="24">
        <v>293521540</v>
      </c>
      <c r="Q108" s="24">
        <v>291475401</v>
      </c>
      <c r="R108" s="24">
        <v>1013539696</v>
      </c>
      <c r="S108" s="24">
        <v>351199014</v>
      </c>
      <c r="T108" s="24">
        <v>1134062211</v>
      </c>
      <c r="U108" s="24">
        <v>3414071637</v>
      </c>
      <c r="V108" s="24">
        <v>1508967614</v>
      </c>
      <c r="W108" s="24">
        <v>1581949969</v>
      </c>
      <c r="X108" s="24">
        <v>763531728</v>
      </c>
      <c r="Y108" s="24">
        <v>351689528</v>
      </c>
      <c r="Z108" s="24">
        <v>7099044835</v>
      </c>
      <c r="AA108" s="24">
        <v>2632158621</v>
      </c>
      <c r="AB108" s="24">
        <v>2493975536</v>
      </c>
      <c r="AC108" s="24">
        <v>5172719834</v>
      </c>
      <c r="AD108" s="24">
        <v>1336798423</v>
      </c>
      <c r="AE108" s="24">
        <v>3395420455</v>
      </c>
      <c r="AF108" s="24">
        <v>2909703709</v>
      </c>
      <c r="AG108" s="24">
        <v>693607700</v>
      </c>
      <c r="AH108" s="24">
        <v>0</v>
      </c>
      <c r="AI108" s="24">
        <v>1097997766</v>
      </c>
      <c r="AJ108" s="24">
        <v>0</v>
      </c>
      <c r="AK108" s="24">
        <v>0</v>
      </c>
      <c r="AL108" s="24">
        <v>0</v>
      </c>
      <c r="AM108" s="202">
        <v>56690967588</v>
      </c>
    </row>
    <row r="109" spans="1:39" s="6" customFormat="1" ht="14.4" x14ac:dyDescent="0.3">
      <c r="A109" s="65" t="s">
        <v>862</v>
      </c>
      <c r="B109" s="25" t="s">
        <v>147</v>
      </c>
      <c r="C109" s="24">
        <v>9293228</v>
      </c>
      <c r="D109" s="24">
        <v>0</v>
      </c>
      <c r="E109" s="24">
        <v>0</v>
      </c>
      <c r="F109" s="24">
        <v>9318133</v>
      </c>
      <c r="G109" s="24">
        <v>243596776</v>
      </c>
      <c r="H109" s="24">
        <v>9318133</v>
      </c>
      <c r="I109" s="24">
        <v>9318133</v>
      </c>
      <c r="J109" s="24">
        <v>9318133</v>
      </c>
      <c r="K109" s="24">
        <v>9318133</v>
      </c>
      <c r="L109" s="24">
        <v>3072392</v>
      </c>
      <c r="M109" s="24">
        <v>31549084</v>
      </c>
      <c r="N109" s="24">
        <v>0</v>
      </c>
      <c r="O109" s="24">
        <v>0</v>
      </c>
      <c r="P109" s="24">
        <v>9318133</v>
      </c>
      <c r="Q109" s="24">
        <v>0</v>
      </c>
      <c r="R109" s="24">
        <v>9318237</v>
      </c>
      <c r="S109" s="24">
        <v>9318133</v>
      </c>
      <c r="T109" s="24">
        <v>0</v>
      </c>
      <c r="U109" s="24">
        <v>0</v>
      </c>
      <c r="V109" s="24">
        <v>9857911</v>
      </c>
      <c r="W109" s="24">
        <v>1915471</v>
      </c>
      <c r="X109" s="24">
        <v>9318133</v>
      </c>
      <c r="Y109" s="24">
        <v>9661970</v>
      </c>
      <c r="Z109" s="24">
        <v>9318133</v>
      </c>
      <c r="AA109" s="24">
        <v>0</v>
      </c>
      <c r="AB109" s="24">
        <v>0</v>
      </c>
      <c r="AC109" s="24">
        <v>0</v>
      </c>
      <c r="AD109" s="24">
        <v>9318133</v>
      </c>
      <c r="AE109" s="24">
        <v>0</v>
      </c>
      <c r="AF109" s="24">
        <v>0</v>
      </c>
      <c r="AG109" s="24">
        <v>9318133</v>
      </c>
      <c r="AH109" s="24">
        <v>0</v>
      </c>
      <c r="AI109" s="24">
        <v>0</v>
      </c>
      <c r="AJ109" s="24">
        <v>0</v>
      </c>
      <c r="AK109" s="24">
        <v>0</v>
      </c>
      <c r="AL109" s="24">
        <v>0</v>
      </c>
      <c r="AM109" s="202">
        <v>420764532</v>
      </c>
    </row>
    <row r="110" spans="1:39" s="6" customFormat="1" ht="14.4" x14ac:dyDescent="0.3">
      <c r="A110" s="65" t="s">
        <v>863</v>
      </c>
      <c r="B110" s="25" t="s">
        <v>148</v>
      </c>
      <c r="C110" s="24">
        <v>0</v>
      </c>
      <c r="D110" s="24">
        <v>119368203</v>
      </c>
      <c r="E110" s="24">
        <v>175890068</v>
      </c>
      <c r="F110" s="24">
        <v>0</v>
      </c>
      <c r="G110" s="24">
        <v>1340000</v>
      </c>
      <c r="H110" s="24">
        <v>34528944</v>
      </c>
      <c r="I110" s="24">
        <v>1636278</v>
      </c>
      <c r="J110" s="24">
        <v>0</v>
      </c>
      <c r="K110" s="24">
        <v>0</v>
      </c>
      <c r="L110" s="24">
        <v>163943705</v>
      </c>
      <c r="M110" s="24">
        <v>138738083</v>
      </c>
      <c r="N110" s="24">
        <v>0</v>
      </c>
      <c r="O110" s="24">
        <v>145712072</v>
      </c>
      <c r="P110" s="24">
        <v>0</v>
      </c>
      <c r="Q110" s="24">
        <v>5779636</v>
      </c>
      <c r="R110" s="24">
        <v>320490303</v>
      </c>
      <c r="S110" s="24">
        <v>160439</v>
      </c>
      <c r="T110" s="24">
        <v>4746616</v>
      </c>
      <c r="U110" s="24">
        <v>23544999</v>
      </c>
      <c r="V110" s="24">
        <v>274232362</v>
      </c>
      <c r="W110" s="24">
        <v>1558704487</v>
      </c>
      <c r="X110" s="24">
        <v>94925971</v>
      </c>
      <c r="Y110" s="24">
        <v>842600</v>
      </c>
      <c r="Z110" s="24">
        <v>149299061</v>
      </c>
      <c r="AA110" s="24">
        <v>103852227</v>
      </c>
      <c r="AB110" s="24">
        <v>235606803</v>
      </c>
      <c r="AC110" s="24">
        <v>32303630</v>
      </c>
      <c r="AD110" s="24">
        <v>7651367</v>
      </c>
      <c r="AE110" s="24">
        <v>6587</v>
      </c>
      <c r="AF110" s="24">
        <v>14000000</v>
      </c>
      <c r="AG110" s="24">
        <v>44927271</v>
      </c>
      <c r="AH110" s="24">
        <v>0</v>
      </c>
      <c r="AI110" s="24">
        <v>20000000</v>
      </c>
      <c r="AJ110" s="24">
        <v>5214315</v>
      </c>
      <c r="AK110" s="24">
        <v>0</v>
      </c>
      <c r="AL110" s="24">
        <v>0</v>
      </c>
      <c r="AM110" s="202">
        <v>3677446027</v>
      </c>
    </row>
    <row r="111" spans="1:39" s="6" customFormat="1" ht="14.4" x14ac:dyDescent="0.3">
      <c r="A111" s="65" t="s">
        <v>864</v>
      </c>
      <c r="B111" s="25" t="s">
        <v>149</v>
      </c>
      <c r="C111" s="24">
        <v>0</v>
      </c>
      <c r="D111" s="24">
        <v>9688133</v>
      </c>
      <c r="E111" s="24">
        <v>0</v>
      </c>
      <c r="F111" s="24">
        <v>2100005</v>
      </c>
      <c r="G111" s="24">
        <v>1500000</v>
      </c>
      <c r="H111" s="24">
        <v>3925923</v>
      </c>
      <c r="I111" s="24">
        <v>6535449</v>
      </c>
      <c r="J111" s="24">
        <v>0</v>
      </c>
      <c r="K111" s="24">
        <v>8378373</v>
      </c>
      <c r="L111" s="24">
        <v>17492031</v>
      </c>
      <c r="M111" s="24">
        <v>0</v>
      </c>
      <c r="N111" s="24">
        <v>3128086</v>
      </c>
      <c r="O111" s="24">
        <v>6692000</v>
      </c>
      <c r="P111" s="24">
        <v>6780000</v>
      </c>
      <c r="Q111" s="24">
        <v>1882163</v>
      </c>
      <c r="R111" s="24">
        <v>0</v>
      </c>
      <c r="S111" s="24">
        <v>2808</v>
      </c>
      <c r="T111" s="24">
        <v>184705</v>
      </c>
      <c r="U111" s="24">
        <v>12385422</v>
      </c>
      <c r="V111" s="24">
        <v>2916769</v>
      </c>
      <c r="W111" s="24">
        <v>58226046</v>
      </c>
      <c r="X111" s="24">
        <v>2136363</v>
      </c>
      <c r="Y111" s="24">
        <v>1790521</v>
      </c>
      <c r="Z111" s="24">
        <v>18708633</v>
      </c>
      <c r="AA111" s="24">
        <v>7968696</v>
      </c>
      <c r="AB111" s="24">
        <v>0</v>
      </c>
      <c r="AC111" s="24">
        <v>11748766</v>
      </c>
      <c r="AD111" s="24">
        <v>15220927</v>
      </c>
      <c r="AE111" s="24">
        <v>0</v>
      </c>
      <c r="AF111" s="24">
        <v>0</v>
      </c>
      <c r="AG111" s="24">
        <v>600000</v>
      </c>
      <c r="AH111" s="24">
        <v>0</v>
      </c>
      <c r="AI111" s="24">
        <v>400000</v>
      </c>
      <c r="AJ111" s="24">
        <v>0</v>
      </c>
      <c r="AK111" s="24">
        <v>0</v>
      </c>
      <c r="AL111" s="24">
        <v>0</v>
      </c>
      <c r="AM111" s="202">
        <v>200391819</v>
      </c>
    </row>
    <row r="112" spans="1:39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1161482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293962042</v>
      </c>
      <c r="AC112" s="24">
        <v>155086828</v>
      </c>
      <c r="AD112" s="24">
        <v>0</v>
      </c>
      <c r="AE112" s="24">
        <v>54582603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4">
        <v>0</v>
      </c>
      <c r="AM112" s="202">
        <v>504792955</v>
      </c>
    </row>
    <row r="113" spans="1:39" s="6" customFormat="1" ht="14.4" x14ac:dyDescent="0.3">
      <c r="A113" s="65" t="s">
        <v>866</v>
      </c>
      <c r="B113" s="25" t="s">
        <v>151</v>
      </c>
      <c r="C113" s="24">
        <v>7744992</v>
      </c>
      <c r="D113" s="24">
        <v>58900602</v>
      </c>
      <c r="E113" s="24">
        <v>127409260</v>
      </c>
      <c r="F113" s="24">
        <v>50305000</v>
      </c>
      <c r="G113" s="24">
        <v>2935983</v>
      </c>
      <c r="H113" s="24">
        <v>69633623</v>
      </c>
      <c r="I113" s="24">
        <v>20349286</v>
      </c>
      <c r="J113" s="24">
        <v>4639091</v>
      </c>
      <c r="K113" s="24">
        <v>41925980</v>
      </c>
      <c r="L113" s="24">
        <v>6011296573</v>
      </c>
      <c r="M113" s="24">
        <v>1848984876</v>
      </c>
      <c r="N113" s="24">
        <v>15955070</v>
      </c>
      <c r="O113" s="24">
        <v>256596136</v>
      </c>
      <c r="P113" s="24">
        <v>64949327</v>
      </c>
      <c r="Q113" s="24">
        <v>3740461</v>
      </c>
      <c r="R113" s="24">
        <v>113586061</v>
      </c>
      <c r="S113" s="24">
        <v>0</v>
      </c>
      <c r="T113" s="24">
        <v>880338450</v>
      </c>
      <c r="U113" s="24">
        <v>224362624</v>
      </c>
      <c r="V113" s="24">
        <v>273910046</v>
      </c>
      <c r="W113" s="24">
        <v>634877574</v>
      </c>
      <c r="X113" s="24">
        <v>77307684</v>
      </c>
      <c r="Y113" s="24">
        <v>14743713</v>
      </c>
      <c r="Z113" s="24">
        <v>567068520</v>
      </c>
      <c r="AA113" s="24">
        <v>354147591</v>
      </c>
      <c r="AB113" s="24">
        <v>610689</v>
      </c>
      <c r="AC113" s="24">
        <v>196313135</v>
      </c>
      <c r="AD113" s="24">
        <v>511692691</v>
      </c>
      <c r="AE113" s="24">
        <v>209085229</v>
      </c>
      <c r="AF113" s="24">
        <v>246089863</v>
      </c>
      <c r="AG113" s="24">
        <v>7536657</v>
      </c>
      <c r="AH113" s="24">
        <v>8238898074</v>
      </c>
      <c r="AI113" s="24">
        <v>1012733236</v>
      </c>
      <c r="AJ113" s="24">
        <v>56538364</v>
      </c>
      <c r="AK113" s="24">
        <v>41506776</v>
      </c>
      <c r="AL113" s="24">
        <v>0</v>
      </c>
      <c r="AM113" s="202">
        <v>22246713237</v>
      </c>
    </row>
    <row r="114" spans="1:39" s="6" customFormat="1" ht="14.4" x14ac:dyDescent="0.3">
      <c r="A114" s="65" t="s">
        <v>867</v>
      </c>
      <c r="B114" s="25" t="s">
        <v>152</v>
      </c>
      <c r="C114" s="24">
        <v>102669625</v>
      </c>
      <c r="D114" s="24">
        <v>182115252</v>
      </c>
      <c r="E114" s="24">
        <v>266891398</v>
      </c>
      <c r="F114" s="24">
        <v>110878779</v>
      </c>
      <c r="G114" s="24">
        <v>103281729</v>
      </c>
      <c r="H114" s="24">
        <v>225746266</v>
      </c>
      <c r="I114" s="24">
        <v>106381729</v>
      </c>
      <c r="J114" s="24">
        <v>99672638</v>
      </c>
      <c r="K114" s="24">
        <v>100804456</v>
      </c>
      <c r="L114" s="24">
        <v>166755765</v>
      </c>
      <c r="M114" s="24">
        <v>49023491</v>
      </c>
      <c r="N114" s="24">
        <v>24405933</v>
      </c>
      <c r="O114" s="24">
        <v>226515196</v>
      </c>
      <c r="P114" s="24">
        <v>102381928</v>
      </c>
      <c r="Q114" s="24">
        <v>101671702</v>
      </c>
      <c r="R114" s="24">
        <v>123098733</v>
      </c>
      <c r="S114" s="24">
        <v>101221696</v>
      </c>
      <c r="T114" s="24">
        <v>1101423</v>
      </c>
      <c r="U114" s="24">
        <v>68702353</v>
      </c>
      <c r="V114" s="24">
        <v>112546503</v>
      </c>
      <c r="W114" s="24">
        <v>100390502</v>
      </c>
      <c r="X114" s="24">
        <v>99381729</v>
      </c>
      <c r="Y114" s="24">
        <v>101235374</v>
      </c>
      <c r="Z114" s="24">
        <v>94230628</v>
      </c>
      <c r="AA114" s="24">
        <v>106299162</v>
      </c>
      <c r="AB114" s="24">
        <v>856322505</v>
      </c>
      <c r="AC114" s="24">
        <v>119615194</v>
      </c>
      <c r="AD114" s="24">
        <v>116235688</v>
      </c>
      <c r="AE114" s="24">
        <v>4137809354</v>
      </c>
      <c r="AF114" s="24">
        <v>124065436</v>
      </c>
      <c r="AG114" s="24">
        <v>105821908</v>
      </c>
      <c r="AH114" s="24">
        <v>98740959</v>
      </c>
      <c r="AI114" s="24">
        <v>99381729</v>
      </c>
      <c r="AJ114" s="24">
        <v>0</v>
      </c>
      <c r="AK114" s="24">
        <v>0</v>
      </c>
      <c r="AL114" s="24">
        <v>0</v>
      </c>
      <c r="AM114" s="202">
        <v>8535396763</v>
      </c>
    </row>
    <row r="115" spans="1:39" s="6" customFormat="1" ht="14.4" x14ac:dyDescent="0.3">
      <c r="A115" s="65" t="s">
        <v>868</v>
      </c>
      <c r="B115" s="25" t="s">
        <v>153</v>
      </c>
      <c r="C115" s="24">
        <v>1098542</v>
      </c>
      <c r="D115" s="24">
        <v>0</v>
      </c>
      <c r="E115" s="24">
        <v>0</v>
      </c>
      <c r="F115" s="24">
        <v>0</v>
      </c>
      <c r="G115" s="24">
        <v>0</v>
      </c>
      <c r="H115" s="24">
        <v>973548372</v>
      </c>
      <c r="I115" s="24">
        <v>83012376</v>
      </c>
      <c r="J115" s="24">
        <v>0</v>
      </c>
      <c r="K115" s="24">
        <v>0</v>
      </c>
      <c r="L115" s="24">
        <v>78054045</v>
      </c>
      <c r="M115" s="24">
        <v>0</v>
      </c>
      <c r="N115" s="24">
        <v>0</v>
      </c>
      <c r="O115" s="24">
        <v>87955607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31947384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4">
        <v>133800000</v>
      </c>
      <c r="AB115" s="24">
        <v>0</v>
      </c>
      <c r="AC115" s="24">
        <v>0</v>
      </c>
      <c r="AD115" s="24">
        <v>10000000</v>
      </c>
      <c r="AE115" s="24">
        <v>519406022</v>
      </c>
      <c r="AF115" s="24">
        <v>0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4">
        <v>0</v>
      </c>
      <c r="AM115" s="202">
        <v>1918822348</v>
      </c>
    </row>
    <row r="116" spans="1:39" s="6" customFormat="1" ht="14.4" x14ac:dyDescent="0.3">
      <c r="A116" s="65" t="s">
        <v>869</v>
      </c>
      <c r="B116" s="25" t="s">
        <v>154</v>
      </c>
      <c r="C116" s="24">
        <v>6539768</v>
      </c>
      <c r="D116" s="24">
        <v>4499000</v>
      </c>
      <c r="E116" s="24">
        <v>28506993</v>
      </c>
      <c r="F116" s="24">
        <v>11884545</v>
      </c>
      <c r="G116" s="24">
        <v>28961000</v>
      </c>
      <c r="H116" s="24">
        <v>264903344</v>
      </c>
      <c r="I116" s="24">
        <v>5785066</v>
      </c>
      <c r="J116" s="24">
        <v>0</v>
      </c>
      <c r="K116" s="24">
        <v>29574182</v>
      </c>
      <c r="L116" s="24">
        <v>532026301</v>
      </c>
      <c r="M116" s="24">
        <v>219433217</v>
      </c>
      <c r="N116" s="24">
        <v>36632662</v>
      </c>
      <c r="O116" s="24">
        <v>454776291</v>
      </c>
      <c r="P116" s="24">
        <v>75589131</v>
      </c>
      <c r="Q116" s="24">
        <v>6618059</v>
      </c>
      <c r="R116" s="24">
        <v>2816159489</v>
      </c>
      <c r="S116" s="24">
        <v>100575857</v>
      </c>
      <c r="T116" s="24">
        <v>49675351</v>
      </c>
      <c r="U116" s="24">
        <v>419172682</v>
      </c>
      <c r="V116" s="24">
        <v>180451</v>
      </c>
      <c r="W116" s="24">
        <v>187843991</v>
      </c>
      <c r="X116" s="24">
        <v>6404455</v>
      </c>
      <c r="Y116" s="24">
        <v>11073317</v>
      </c>
      <c r="Z116" s="24">
        <v>424301809</v>
      </c>
      <c r="AA116" s="24">
        <v>1757633905</v>
      </c>
      <c r="AB116" s="24">
        <v>71743701</v>
      </c>
      <c r="AC116" s="24">
        <v>140511535</v>
      </c>
      <c r="AD116" s="24">
        <v>267454564</v>
      </c>
      <c r="AE116" s="24">
        <v>14200256</v>
      </c>
      <c r="AF116" s="24">
        <v>737459136</v>
      </c>
      <c r="AG116" s="24">
        <v>3982571</v>
      </c>
      <c r="AH116" s="24">
        <v>0</v>
      </c>
      <c r="AI116" s="24">
        <v>7076818</v>
      </c>
      <c r="AJ116" s="24">
        <v>90636129</v>
      </c>
      <c r="AK116" s="24">
        <v>0</v>
      </c>
      <c r="AL116" s="24">
        <v>0</v>
      </c>
      <c r="AM116" s="202">
        <v>8811815576</v>
      </c>
    </row>
    <row r="117" spans="1:39" s="6" customFormat="1" ht="14.4" x14ac:dyDescent="0.3">
      <c r="A117" s="65" t="s">
        <v>870</v>
      </c>
      <c r="B117" s="25" t="s">
        <v>155</v>
      </c>
      <c r="C117" s="24">
        <v>487802472</v>
      </c>
      <c r="D117" s="24">
        <v>0</v>
      </c>
      <c r="E117" s="24">
        <v>0</v>
      </c>
      <c r="F117" s="24">
        <v>0</v>
      </c>
      <c r="G117" s="24">
        <v>0</v>
      </c>
      <c r="H117" s="24">
        <v>99898648</v>
      </c>
      <c r="I117" s="24">
        <v>0</v>
      </c>
      <c r="J117" s="24">
        <v>0</v>
      </c>
      <c r="K117" s="24">
        <v>15152766</v>
      </c>
      <c r="L117" s="24">
        <v>0</v>
      </c>
      <c r="M117" s="24">
        <v>467834</v>
      </c>
      <c r="N117" s="24">
        <v>905279932</v>
      </c>
      <c r="O117" s="24">
        <v>21501134</v>
      </c>
      <c r="P117" s="24">
        <v>0</v>
      </c>
      <c r="Q117" s="24">
        <v>464352327</v>
      </c>
      <c r="R117" s="24">
        <v>27833352</v>
      </c>
      <c r="S117" s="24">
        <v>6214101</v>
      </c>
      <c r="T117" s="24">
        <v>0</v>
      </c>
      <c r="U117" s="24">
        <v>525401217</v>
      </c>
      <c r="V117" s="24">
        <v>0</v>
      </c>
      <c r="W117" s="24">
        <v>567658567</v>
      </c>
      <c r="X117" s="24">
        <v>0</v>
      </c>
      <c r="Y117" s="24">
        <v>356746</v>
      </c>
      <c r="Z117" s="24">
        <v>290005500</v>
      </c>
      <c r="AA117" s="24">
        <v>718535377</v>
      </c>
      <c r="AB117" s="24">
        <v>4299835</v>
      </c>
      <c r="AC117" s="24">
        <v>1559464816</v>
      </c>
      <c r="AD117" s="24">
        <v>305586314</v>
      </c>
      <c r="AE117" s="24">
        <v>31497938</v>
      </c>
      <c r="AF117" s="24">
        <v>937076459</v>
      </c>
      <c r="AG117" s="24">
        <v>0</v>
      </c>
      <c r="AH117" s="24">
        <v>0</v>
      </c>
      <c r="AI117" s="24">
        <v>0</v>
      </c>
      <c r="AJ117" s="24">
        <v>0</v>
      </c>
      <c r="AK117" s="24">
        <v>0</v>
      </c>
      <c r="AL117" s="24">
        <v>0</v>
      </c>
      <c r="AM117" s="202">
        <v>6968385335</v>
      </c>
    </row>
    <row r="118" spans="1:39" s="6" customFormat="1" ht="14.4" x14ac:dyDescent="0.3">
      <c r="A118" s="65" t="s">
        <v>871</v>
      </c>
      <c r="B118" s="25" t="s">
        <v>70</v>
      </c>
      <c r="C118" s="24">
        <v>0</v>
      </c>
      <c r="D118" s="24">
        <v>25370906</v>
      </c>
      <c r="E118" s="24">
        <v>17057056</v>
      </c>
      <c r="F118" s="24">
        <v>0</v>
      </c>
      <c r="G118" s="24">
        <v>2436411863</v>
      </c>
      <c r="H118" s="24">
        <v>538735879</v>
      </c>
      <c r="I118" s="24">
        <v>7</v>
      </c>
      <c r="J118" s="24">
        <v>0</v>
      </c>
      <c r="K118" s="24">
        <v>251651890</v>
      </c>
      <c r="L118" s="24">
        <v>637919880</v>
      </c>
      <c r="M118" s="24">
        <v>110596808</v>
      </c>
      <c r="N118" s="24">
        <v>57976770</v>
      </c>
      <c r="O118" s="24">
        <v>23113636</v>
      </c>
      <c r="P118" s="24">
        <v>0</v>
      </c>
      <c r="Q118" s="24">
        <v>44333</v>
      </c>
      <c r="R118" s="24">
        <v>327796</v>
      </c>
      <c r="S118" s="24">
        <v>0</v>
      </c>
      <c r="T118" s="24">
        <v>5064965432</v>
      </c>
      <c r="U118" s="24">
        <v>1765697638</v>
      </c>
      <c r="V118" s="24">
        <v>145633902</v>
      </c>
      <c r="W118" s="24">
        <v>158557487</v>
      </c>
      <c r="X118" s="24">
        <v>963399726</v>
      </c>
      <c r="Y118" s="24">
        <v>5474216</v>
      </c>
      <c r="Z118" s="24">
        <v>2864696834</v>
      </c>
      <c r="AA118" s="24">
        <v>1191402248</v>
      </c>
      <c r="AB118" s="24">
        <v>191908168</v>
      </c>
      <c r="AC118" s="24">
        <v>1607563656</v>
      </c>
      <c r="AD118" s="24">
        <v>658927676</v>
      </c>
      <c r="AE118" s="24">
        <v>644905319</v>
      </c>
      <c r="AF118" s="24">
        <v>552616618</v>
      </c>
      <c r="AG118" s="24">
        <v>282337094</v>
      </c>
      <c r="AH118" s="24">
        <v>21857774819</v>
      </c>
      <c r="AI118" s="24">
        <v>879949330</v>
      </c>
      <c r="AJ118" s="24">
        <v>407993552</v>
      </c>
      <c r="AK118" s="24">
        <v>279209091</v>
      </c>
      <c r="AL118" s="24">
        <v>27221723</v>
      </c>
      <c r="AM118" s="202">
        <v>43649441353</v>
      </c>
    </row>
    <row r="119" spans="1:39" s="6" customFormat="1" ht="14.4" x14ac:dyDescent="0.3">
      <c r="A119" s="95" t="s">
        <v>872</v>
      </c>
      <c r="B119" s="96" t="s">
        <v>90</v>
      </c>
      <c r="C119" s="97">
        <v>1092955011</v>
      </c>
      <c r="D119" s="97">
        <v>2068089146</v>
      </c>
      <c r="E119" s="97">
        <v>3260481595</v>
      </c>
      <c r="F119" s="97">
        <v>529405229</v>
      </c>
      <c r="G119" s="97">
        <v>4054633009</v>
      </c>
      <c r="H119" s="97">
        <v>10734170969</v>
      </c>
      <c r="I119" s="97">
        <v>1506769500</v>
      </c>
      <c r="J119" s="97">
        <v>958638942</v>
      </c>
      <c r="K119" s="97">
        <v>617034072</v>
      </c>
      <c r="L119" s="97">
        <v>12391064357</v>
      </c>
      <c r="M119" s="97">
        <v>6858813467</v>
      </c>
      <c r="N119" s="97">
        <v>1770268125</v>
      </c>
      <c r="O119" s="97">
        <v>3353255267</v>
      </c>
      <c r="P119" s="97">
        <v>1534158504</v>
      </c>
      <c r="Q119" s="97">
        <v>1444776078</v>
      </c>
      <c r="R119" s="97">
        <v>5718236772</v>
      </c>
      <c r="S119" s="97">
        <v>569549279</v>
      </c>
      <c r="T119" s="97">
        <v>7874466285</v>
      </c>
      <c r="U119" s="97">
        <v>19929215183</v>
      </c>
      <c r="V119" s="97">
        <v>2874367762</v>
      </c>
      <c r="W119" s="97">
        <v>5094532067</v>
      </c>
      <c r="X119" s="97">
        <v>2967421980</v>
      </c>
      <c r="Y119" s="97">
        <v>517872068</v>
      </c>
      <c r="Z119" s="97">
        <v>12467043735</v>
      </c>
      <c r="AA119" s="97">
        <v>9062873978</v>
      </c>
      <c r="AB119" s="97">
        <v>14251547137</v>
      </c>
      <c r="AC119" s="97">
        <v>10244268996</v>
      </c>
      <c r="AD119" s="97">
        <v>3778588619</v>
      </c>
      <c r="AE119" s="97">
        <v>11541905037</v>
      </c>
      <c r="AF119" s="97">
        <v>5916778503</v>
      </c>
      <c r="AG119" s="97">
        <v>1217354891</v>
      </c>
      <c r="AH119" s="97">
        <v>31128676523</v>
      </c>
      <c r="AI119" s="97">
        <v>3170344937</v>
      </c>
      <c r="AJ119" s="97">
        <v>592642167</v>
      </c>
      <c r="AK119" s="97">
        <v>320715867</v>
      </c>
      <c r="AL119" s="97">
        <v>27221723</v>
      </c>
      <c r="AM119" s="203">
        <v>201440136780</v>
      </c>
    </row>
    <row r="120" spans="1:39" s="6" customFormat="1" ht="14.4" collapsed="1" x14ac:dyDescent="0.3">
      <c r="A120" s="66" t="s">
        <v>53</v>
      </c>
      <c r="B120" s="30" t="s">
        <v>90</v>
      </c>
      <c r="C120" s="31">
        <v>1092955011</v>
      </c>
      <c r="D120" s="31">
        <v>2068089146</v>
      </c>
      <c r="E120" s="31">
        <v>3260481595</v>
      </c>
      <c r="F120" s="31">
        <v>529405229</v>
      </c>
      <c r="G120" s="31">
        <v>4054633009</v>
      </c>
      <c r="H120" s="31">
        <v>10734170969</v>
      </c>
      <c r="I120" s="31">
        <v>1506769500</v>
      </c>
      <c r="J120" s="31">
        <v>958638942</v>
      </c>
      <c r="K120" s="31">
        <v>617034072</v>
      </c>
      <c r="L120" s="31">
        <v>12391064357</v>
      </c>
      <c r="M120" s="31">
        <v>6858813467</v>
      </c>
      <c r="N120" s="31">
        <v>1770268125</v>
      </c>
      <c r="O120" s="31">
        <v>3353255267</v>
      </c>
      <c r="P120" s="31">
        <v>1534158504</v>
      </c>
      <c r="Q120" s="31">
        <v>1444776078</v>
      </c>
      <c r="R120" s="31">
        <v>5718236772</v>
      </c>
      <c r="S120" s="31">
        <v>569549279</v>
      </c>
      <c r="T120" s="31">
        <v>7874466285</v>
      </c>
      <c r="U120" s="31">
        <v>19929215183</v>
      </c>
      <c r="V120" s="31">
        <v>2874367762</v>
      </c>
      <c r="W120" s="31">
        <v>5094532067</v>
      </c>
      <c r="X120" s="31">
        <v>2967421980</v>
      </c>
      <c r="Y120" s="31">
        <v>517872068</v>
      </c>
      <c r="Z120" s="31">
        <v>12467043735</v>
      </c>
      <c r="AA120" s="31">
        <v>9062873978</v>
      </c>
      <c r="AB120" s="31">
        <v>14251547137</v>
      </c>
      <c r="AC120" s="31">
        <v>10244268996</v>
      </c>
      <c r="AD120" s="31">
        <v>3778588619</v>
      </c>
      <c r="AE120" s="31">
        <v>11541905037</v>
      </c>
      <c r="AF120" s="31">
        <v>5916778503</v>
      </c>
      <c r="AG120" s="31">
        <v>1217354891</v>
      </c>
      <c r="AH120" s="31">
        <v>31128676523</v>
      </c>
      <c r="AI120" s="31">
        <v>3170344937</v>
      </c>
      <c r="AJ120" s="31">
        <v>592642167</v>
      </c>
      <c r="AK120" s="31">
        <v>320715867</v>
      </c>
      <c r="AL120" s="31">
        <v>27221723</v>
      </c>
      <c r="AM120" s="204">
        <v>201440136780</v>
      </c>
    </row>
    <row r="121" spans="1:39" s="6" customFormat="1" ht="14.4" x14ac:dyDescent="0.3">
      <c r="A121" s="65" t="s">
        <v>873</v>
      </c>
      <c r="B121" s="25" t="s">
        <v>143</v>
      </c>
      <c r="C121" s="24">
        <v>303578204</v>
      </c>
      <c r="D121" s="24">
        <v>569128349</v>
      </c>
      <c r="E121" s="24">
        <v>1673898122</v>
      </c>
      <c r="F121" s="24">
        <v>17919579</v>
      </c>
      <c r="G121" s="24">
        <v>431882005</v>
      </c>
      <c r="H121" s="24">
        <v>4025881159</v>
      </c>
      <c r="I121" s="24">
        <v>1927272</v>
      </c>
      <c r="J121" s="24">
        <v>5561137</v>
      </c>
      <c r="K121" s="24">
        <v>2315000</v>
      </c>
      <c r="L121" s="24">
        <v>7717744619</v>
      </c>
      <c r="M121" s="24">
        <v>3610713656</v>
      </c>
      <c r="N121" s="24">
        <v>591847975</v>
      </c>
      <c r="O121" s="24">
        <v>1089305481</v>
      </c>
      <c r="P121" s="24">
        <v>16468668941</v>
      </c>
      <c r="Q121" s="24">
        <v>2213138594</v>
      </c>
      <c r="R121" s="24">
        <v>257217788</v>
      </c>
      <c r="S121" s="24">
        <v>0</v>
      </c>
      <c r="T121" s="24">
        <v>7430149827</v>
      </c>
      <c r="U121" s="24">
        <v>44512112194</v>
      </c>
      <c r="V121" s="24">
        <v>294645107</v>
      </c>
      <c r="W121" s="24">
        <v>83057851</v>
      </c>
      <c r="X121" s="24">
        <v>50513665</v>
      </c>
      <c r="Y121" s="24">
        <v>10631818</v>
      </c>
      <c r="Z121" s="24">
        <v>1481250003</v>
      </c>
      <c r="AA121" s="24">
        <v>2057382932</v>
      </c>
      <c r="AB121" s="24">
        <v>11032699484</v>
      </c>
      <c r="AC121" s="24">
        <v>445181865</v>
      </c>
      <c r="AD121" s="24">
        <v>242962300</v>
      </c>
      <c r="AE121" s="24">
        <v>303241552</v>
      </c>
      <c r="AF121" s="24">
        <v>42492461</v>
      </c>
      <c r="AG121" s="24">
        <v>42856770</v>
      </c>
      <c r="AH121" s="24">
        <v>0</v>
      </c>
      <c r="AI121" s="24">
        <v>13480908</v>
      </c>
      <c r="AJ121" s="24">
        <v>1340400</v>
      </c>
      <c r="AK121" s="24">
        <v>0</v>
      </c>
      <c r="AL121" s="24">
        <v>0</v>
      </c>
      <c r="AM121" s="202">
        <v>107024727018</v>
      </c>
    </row>
    <row r="122" spans="1:39" s="6" customFormat="1" ht="14.4" x14ac:dyDescent="0.3">
      <c r="A122" s="65" t="s">
        <v>874</v>
      </c>
      <c r="B122" s="25" t="s">
        <v>144</v>
      </c>
      <c r="C122" s="24">
        <v>668343881</v>
      </c>
      <c r="D122" s="24">
        <v>289864936</v>
      </c>
      <c r="E122" s="24">
        <v>140402752</v>
      </c>
      <c r="F122" s="24">
        <v>169341278</v>
      </c>
      <c r="G122" s="24">
        <v>63791958</v>
      </c>
      <c r="H122" s="24">
        <v>976281210</v>
      </c>
      <c r="I122" s="24">
        <v>931932591</v>
      </c>
      <c r="J122" s="24">
        <v>2580304</v>
      </c>
      <c r="K122" s="24">
        <v>65557063</v>
      </c>
      <c r="L122" s="24">
        <v>2888306272</v>
      </c>
      <c r="M122" s="24">
        <v>1930593070</v>
      </c>
      <c r="N122" s="24">
        <v>194100266</v>
      </c>
      <c r="O122" s="24">
        <v>343904185</v>
      </c>
      <c r="P122" s="24">
        <v>168204528</v>
      </c>
      <c r="Q122" s="24">
        <v>171562824</v>
      </c>
      <c r="R122" s="24">
        <v>1128590742</v>
      </c>
      <c r="S122" s="24">
        <v>0</v>
      </c>
      <c r="T122" s="24">
        <v>13395776407</v>
      </c>
      <c r="U122" s="24">
        <v>4735753649</v>
      </c>
      <c r="V122" s="24">
        <v>29715009</v>
      </c>
      <c r="W122" s="24">
        <v>33227683</v>
      </c>
      <c r="X122" s="24">
        <v>1182934621</v>
      </c>
      <c r="Y122" s="24">
        <v>0</v>
      </c>
      <c r="Z122" s="24">
        <v>149050535</v>
      </c>
      <c r="AA122" s="24">
        <v>601076748</v>
      </c>
      <c r="AB122" s="24">
        <v>12377035160</v>
      </c>
      <c r="AC122" s="24">
        <v>1152885611</v>
      </c>
      <c r="AD122" s="24">
        <v>48445162</v>
      </c>
      <c r="AE122" s="24">
        <v>2158873938</v>
      </c>
      <c r="AF122" s="24">
        <v>462894222</v>
      </c>
      <c r="AG122" s="24">
        <v>36699936</v>
      </c>
      <c r="AH122" s="24">
        <v>0</v>
      </c>
      <c r="AI122" s="24">
        <v>0</v>
      </c>
      <c r="AJ122" s="24">
        <v>0</v>
      </c>
      <c r="AK122" s="24">
        <v>0</v>
      </c>
      <c r="AL122" s="24">
        <v>0</v>
      </c>
      <c r="AM122" s="202">
        <v>46497726541</v>
      </c>
    </row>
    <row r="123" spans="1:39" s="6" customFormat="1" ht="14.4" x14ac:dyDescent="0.3">
      <c r="A123" s="65" t="s">
        <v>875</v>
      </c>
      <c r="B123" s="25" t="s">
        <v>145</v>
      </c>
      <c r="C123" s="24">
        <v>0</v>
      </c>
      <c r="D123" s="24">
        <v>85412944</v>
      </c>
      <c r="E123" s="24">
        <v>0</v>
      </c>
      <c r="F123" s="24">
        <v>0</v>
      </c>
      <c r="G123" s="24">
        <v>8546041</v>
      </c>
      <c r="H123" s="24">
        <v>34752015</v>
      </c>
      <c r="I123" s="24">
        <v>0</v>
      </c>
      <c r="J123" s="24">
        <v>0</v>
      </c>
      <c r="K123" s="24">
        <v>61431295</v>
      </c>
      <c r="L123" s="24">
        <v>146514070</v>
      </c>
      <c r="M123" s="24">
        <v>300701513</v>
      </c>
      <c r="N123" s="24">
        <v>0</v>
      </c>
      <c r="O123" s="24">
        <v>204603231</v>
      </c>
      <c r="P123" s="24">
        <v>0</v>
      </c>
      <c r="Q123" s="24">
        <v>2591071</v>
      </c>
      <c r="R123" s="24">
        <v>120871813</v>
      </c>
      <c r="S123" s="24">
        <v>0</v>
      </c>
      <c r="T123" s="24">
        <v>172296765</v>
      </c>
      <c r="U123" s="24">
        <v>206012251</v>
      </c>
      <c r="V123" s="24">
        <v>50865364</v>
      </c>
      <c r="W123" s="24">
        <v>120711913</v>
      </c>
      <c r="X123" s="24">
        <v>5250000</v>
      </c>
      <c r="Y123" s="24">
        <v>0</v>
      </c>
      <c r="Z123" s="24">
        <v>483885466</v>
      </c>
      <c r="AA123" s="24">
        <v>37145461</v>
      </c>
      <c r="AB123" s="24">
        <v>282989696</v>
      </c>
      <c r="AC123" s="24">
        <v>3642857686</v>
      </c>
      <c r="AD123" s="24">
        <v>132862670</v>
      </c>
      <c r="AE123" s="24">
        <v>202892189</v>
      </c>
      <c r="AF123" s="24">
        <v>158917273</v>
      </c>
      <c r="AG123" s="24">
        <v>4000000</v>
      </c>
      <c r="AH123" s="24">
        <v>1085491554</v>
      </c>
      <c r="AI123" s="24">
        <v>170062037</v>
      </c>
      <c r="AJ123" s="24">
        <v>56946257</v>
      </c>
      <c r="AK123" s="24">
        <v>0</v>
      </c>
      <c r="AL123" s="24">
        <v>0</v>
      </c>
      <c r="AM123" s="202">
        <v>7778610575</v>
      </c>
    </row>
    <row r="124" spans="1:39" s="6" customFormat="1" ht="14.4" x14ac:dyDescent="0.3">
      <c r="A124" s="65" t="s">
        <v>876</v>
      </c>
      <c r="B124" s="25" t="s">
        <v>146</v>
      </c>
      <c r="C124" s="24">
        <v>12319939516</v>
      </c>
      <c r="D124" s="24">
        <v>8459247784</v>
      </c>
      <c r="E124" s="24">
        <v>2314504385</v>
      </c>
      <c r="F124" s="24">
        <v>1121838561</v>
      </c>
      <c r="G124" s="24">
        <v>12770114113</v>
      </c>
      <c r="H124" s="24">
        <v>63733355420</v>
      </c>
      <c r="I124" s="24">
        <v>11228682205</v>
      </c>
      <c r="J124" s="24">
        <v>1597270392</v>
      </c>
      <c r="K124" s="24">
        <v>3500841549</v>
      </c>
      <c r="L124" s="24">
        <v>15755781196</v>
      </c>
      <c r="M124" s="24">
        <v>30880353639</v>
      </c>
      <c r="N124" s="24">
        <v>5821561066</v>
      </c>
      <c r="O124" s="24">
        <v>18590786102</v>
      </c>
      <c r="P124" s="24">
        <v>10746591724</v>
      </c>
      <c r="Q124" s="24">
        <v>2956850978</v>
      </c>
      <c r="R124" s="24">
        <v>8979463296</v>
      </c>
      <c r="S124" s="24">
        <v>482356546</v>
      </c>
      <c r="T124" s="24">
        <v>30507323743</v>
      </c>
      <c r="U124" s="24">
        <v>33816879970</v>
      </c>
      <c r="V124" s="24">
        <v>9106550643</v>
      </c>
      <c r="W124" s="24">
        <v>9967486219</v>
      </c>
      <c r="X124" s="24">
        <v>12739428385</v>
      </c>
      <c r="Y124" s="24">
        <v>1046172156</v>
      </c>
      <c r="Z124" s="24">
        <v>99477048452</v>
      </c>
      <c r="AA124" s="24">
        <v>14638370451</v>
      </c>
      <c r="AB124" s="24">
        <v>88375171050</v>
      </c>
      <c r="AC124" s="24">
        <v>60824745157</v>
      </c>
      <c r="AD124" s="24">
        <v>11408579482</v>
      </c>
      <c r="AE124" s="24">
        <v>28037633048</v>
      </c>
      <c r="AF124" s="24">
        <v>20543879454</v>
      </c>
      <c r="AG124" s="24">
        <v>7394651341</v>
      </c>
      <c r="AH124" s="24">
        <v>0</v>
      </c>
      <c r="AI124" s="24">
        <v>6951891466</v>
      </c>
      <c r="AJ124" s="24">
        <v>0</v>
      </c>
      <c r="AK124" s="24">
        <v>0</v>
      </c>
      <c r="AL124" s="24">
        <v>0</v>
      </c>
      <c r="AM124" s="202">
        <v>646095349489</v>
      </c>
    </row>
    <row r="125" spans="1:39" s="6" customFormat="1" ht="14.4" x14ac:dyDescent="0.3">
      <c r="A125" s="65" t="s">
        <v>877</v>
      </c>
      <c r="B125" s="25" t="s">
        <v>147</v>
      </c>
      <c r="C125" s="24">
        <v>47975297</v>
      </c>
      <c r="D125" s="24">
        <v>0</v>
      </c>
      <c r="E125" s="24">
        <v>0</v>
      </c>
      <c r="F125" s="24">
        <v>47652116</v>
      </c>
      <c r="G125" s="24">
        <v>257561724</v>
      </c>
      <c r="H125" s="24">
        <v>48300658</v>
      </c>
      <c r="I125" s="24">
        <v>47652116</v>
      </c>
      <c r="J125" s="24">
        <v>47652116</v>
      </c>
      <c r="K125" s="24">
        <v>47652116</v>
      </c>
      <c r="L125" s="24">
        <v>102134328</v>
      </c>
      <c r="M125" s="24">
        <v>948078280</v>
      </c>
      <c r="N125" s="24">
        <v>0</v>
      </c>
      <c r="O125" s="24">
        <v>0</v>
      </c>
      <c r="P125" s="24">
        <v>47652116</v>
      </c>
      <c r="Q125" s="24">
        <v>0</v>
      </c>
      <c r="R125" s="24">
        <v>47652151</v>
      </c>
      <c r="S125" s="24">
        <v>47622692</v>
      </c>
      <c r="T125" s="24">
        <v>0</v>
      </c>
      <c r="U125" s="24">
        <v>0</v>
      </c>
      <c r="V125" s="24">
        <v>47652116</v>
      </c>
      <c r="W125" s="24">
        <v>2017273</v>
      </c>
      <c r="X125" s="24">
        <v>47652116</v>
      </c>
      <c r="Y125" s="24">
        <v>47652116</v>
      </c>
      <c r="Z125" s="24">
        <v>47652116</v>
      </c>
      <c r="AA125" s="24">
        <v>0</v>
      </c>
      <c r="AB125" s="24">
        <v>0</v>
      </c>
      <c r="AC125" s="24">
        <v>0</v>
      </c>
      <c r="AD125" s="24">
        <v>47652116</v>
      </c>
      <c r="AE125" s="24">
        <v>0</v>
      </c>
      <c r="AF125" s="24">
        <v>0</v>
      </c>
      <c r="AG125" s="24">
        <v>47652116</v>
      </c>
      <c r="AH125" s="24">
        <v>0</v>
      </c>
      <c r="AI125" s="24">
        <v>0</v>
      </c>
      <c r="AJ125" s="24">
        <v>0</v>
      </c>
      <c r="AK125" s="24">
        <v>0</v>
      </c>
      <c r="AL125" s="24">
        <v>0</v>
      </c>
      <c r="AM125" s="202">
        <v>2025515679</v>
      </c>
    </row>
    <row r="126" spans="1:39" s="6" customFormat="1" ht="14.4" x14ac:dyDescent="0.3">
      <c r="A126" s="65" t="s">
        <v>878</v>
      </c>
      <c r="B126" s="25" t="s">
        <v>148</v>
      </c>
      <c r="C126" s="24">
        <v>51756300</v>
      </c>
      <c r="D126" s="24">
        <v>210094095</v>
      </c>
      <c r="E126" s="24">
        <v>118124722</v>
      </c>
      <c r="F126" s="24">
        <v>9077545</v>
      </c>
      <c r="G126" s="24">
        <v>5235000</v>
      </c>
      <c r="H126" s="24">
        <v>281235040</v>
      </c>
      <c r="I126" s="24">
        <v>4505068</v>
      </c>
      <c r="J126" s="24">
        <v>0</v>
      </c>
      <c r="K126" s="24">
        <v>0</v>
      </c>
      <c r="L126" s="24">
        <v>2385008665</v>
      </c>
      <c r="M126" s="24">
        <v>693490819</v>
      </c>
      <c r="N126" s="24">
        <v>0</v>
      </c>
      <c r="O126" s="24">
        <v>178477851</v>
      </c>
      <c r="P126" s="24">
        <v>24294518</v>
      </c>
      <c r="Q126" s="24">
        <v>2200909</v>
      </c>
      <c r="R126" s="24">
        <v>251472674</v>
      </c>
      <c r="S126" s="24">
        <v>0</v>
      </c>
      <c r="T126" s="24">
        <v>97741597</v>
      </c>
      <c r="U126" s="24">
        <v>199204292</v>
      </c>
      <c r="V126" s="24">
        <v>0</v>
      </c>
      <c r="W126" s="24">
        <v>976816247</v>
      </c>
      <c r="X126" s="24">
        <v>153568016</v>
      </c>
      <c r="Y126" s="24">
        <v>0</v>
      </c>
      <c r="Z126" s="24">
        <v>1404400080</v>
      </c>
      <c r="AA126" s="24">
        <v>1910363756</v>
      </c>
      <c r="AB126" s="24">
        <v>2051672933</v>
      </c>
      <c r="AC126" s="24">
        <v>906015759</v>
      </c>
      <c r="AD126" s="24">
        <v>401625</v>
      </c>
      <c r="AE126" s="24">
        <v>24836000</v>
      </c>
      <c r="AF126" s="24">
        <v>105012483</v>
      </c>
      <c r="AG126" s="24">
        <v>36297091</v>
      </c>
      <c r="AH126" s="24">
        <v>0</v>
      </c>
      <c r="AI126" s="24">
        <v>0</v>
      </c>
      <c r="AJ126" s="24">
        <v>0</v>
      </c>
      <c r="AK126" s="24">
        <v>0</v>
      </c>
      <c r="AL126" s="24">
        <v>0</v>
      </c>
      <c r="AM126" s="202">
        <v>12081303085</v>
      </c>
    </row>
    <row r="127" spans="1:39" s="6" customFormat="1" ht="14.4" x14ac:dyDescent="0.3">
      <c r="A127" s="65" t="s">
        <v>879</v>
      </c>
      <c r="B127" s="25" t="s">
        <v>149</v>
      </c>
      <c r="C127" s="24">
        <v>0</v>
      </c>
      <c r="D127" s="24">
        <v>25114905</v>
      </c>
      <c r="E127" s="24">
        <v>0</v>
      </c>
      <c r="F127" s="24">
        <v>3327267</v>
      </c>
      <c r="G127" s="24">
        <v>1681818</v>
      </c>
      <c r="H127" s="24">
        <v>77850096</v>
      </c>
      <c r="I127" s="24">
        <v>13812275</v>
      </c>
      <c r="J127" s="24">
        <v>0</v>
      </c>
      <c r="K127" s="24">
        <v>18007192</v>
      </c>
      <c r="L127" s="24">
        <v>42344376</v>
      </c>
      <c r="M127" s="24">
        <v>0</v>
      </c>
      <c r="N127" s="24">
        <v>5342727</v>
      </c>
      <c r="O127" s="24">
        <v>3826274</v>
      </c>
      <c r="P127" s="24">
        <v>34420583</v>
      </c>
      <c r="Q127" s="24">
        <v>6898635</v>
      </c>
      <c r="R127" s="24">
        <v>818182</v>
      </c>
      <c r="S127" s="24">
        <v>0</v>
      </c>
      <c r="T127" s="24">
        <v>1847045</v>
      </c>
      <c r="U127" s="24">
        <v>53232526</v>
      </c>
      <c r="V127" s="24">
        <v>3110875</v>
      </c>
      <c r="W127" s="24">
        <v>87679000</v>
      </c>
      <c r="X127" s="24">
        <v>5585000</v>
      </c>
      <c r="Y127" s="24">
        <v>5000000</v>
      </c>
      <c r="Z127" s="24">
        <v>75159312</v>
      </c>
      <c r="AA127" s="24">
        <v>3295299</v>
      </c>
      <c r="AB127" s="24">
        <v>203979428</v>
      </c>
      <c r="AC127" s="24">
        <v>12966880</v>
      </c>
      <c r="AD127" s="24">
        <v>11390073</v>
      </c>
      <c r="AE127" s="24">
        <v>0</v>
      </c>
      <c r="AF127" s="24">
        <v>0</v>
      </c>
      <c r="AG127" s="24">
        <v>1456364</v>
      </c>
      <c r="AH127" s="24">
        <v>0</v>
      </c>
      <c r="AI127" s="24">
        <v>0</v>
      </c>
      <c r="AJ127" s="24">
        <v>0</v>
      </c>
      <c r="AK127" s="24">
        <v>0</v>
      </c>
      <c r="AL127" s="24">
        <v>0</v>
      </c>
      <c r="AM127" s="202">
        <v>698146132</v>
      </c>
    </row>
    <row r="128" spans="1:39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67076766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333189460</v>
      </c>
      <c r="AC128" s="24">
        <v>968440597</v>
      </c>
      <c r="AD128" s="24">
        <v>0</v>
      </c>
      <c r="AE128" s="24">
        <v>249961864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4">
        <v>0</v>
      </c>
      <c r="AM128" s="202">
        <v>1618668687</v>
      </c>
    </row>
    <row r="129" spans="1:39" s="6" customFormat="1" ht="14.4" x14ac:dyDescent="0.3">
      <c r="A129" s="65" t="s">
        <v>881</v>
      </c>
      <c r="B129" s="25" t="s">
        <v>151</v>
      </c>
      <c r="C129" s="24">
        <v>118486033</v>
      </c>
      <c r="D129" s="24">
        <v>227710776</v>
      </c>
      <c r="E129" s="24">
        <v>773502010</v>
      </c>
      <c r="F129" s="24">
        <v>900000</v>
      </c>
      <c r="G129" s="24">
        <v>549937178</v>
      </c>
      <c r="H129" s="24">
        <v>1233672751</v>
      </c>
      <c r="I129" s="24">
        <v>46897380</v>
      </c>
      <c r="J129" s="24">
        <v>4976945</v>
      </c>
      <c r="K129" s="24">
        <v>131140391</v>
      </c>
      <c r="L129" s="24">
        <v>20055955159</v>
      </c>
      <c r="M129" s="24">
        <v>11355615178</v>
      </c>
      <c r="N129" s="24">
        <v>222417082</v>
      </c>
      <c r="O129" s="24">
        <v>3919709859</v>
      </c>
      <c r="P129" s="24">
        <v>152573359</v>
      </c>
      <c r="Q129" s="24">
        <v>0</v>
      </c>
      <c r="R129" s="24">
        <v>860403311</v>
      </c>
      <c r="S129" s="24">
        <v>0</v>
      </c>
      <c r="T129" s="24">
        <v>14582356307</v>
      </c>
      <c r="U129" s="24">
        <v>4644137480</v>
      </c>
      <c r="V129" s="24">
        <v>341084312</v>
      </c>
      <c r="W129" s="24">
        <v>6710587702</v>
      </c>
      <c r="X129" s="24">
        <v>327781496</v>
      </c>
      <c r="Y129" s="24">
        <v>84871164</v>
      </c>
      <c r="Z129" s="24">
        <v>15112437742</v>
      </c>
      <c r="AA129" s="24">
        <v>5248740957</v>
      </c>
      <c r="AB129" s="24">
        <v>3206999275</v>
      </c>
      <c r="AC129" s="24">
        <v>4832063051</v>
      </c>
      <c r="AD129" s="24">
        <v>233198185</v>
      </c>
      <c r="AE129" s="24">
        <v>2715723659</v>
      </c>
      <c r="AF129" s="24">
        <v>897991220</v>
      </c>
      <c r="AG129" s="24">
        <v>652446015</v>
      </c>
      <c r="AH129" s="24">
        <v>23682969</v>
      </c>
      <c r="AI129" s="24">
        <v>6216207790</v>
      </c>
      <c r="AJ129" s="24">
        <v>963957260</v>
      </c>
      <c r="AK129" s="24">
        <v>110946935</v>
      </c>
      <c r="AL129" s="24">
        <v>0</v>
      </c>
      <c r="AM129" s="202">
        <v>106559110931</v>
      </c>
    </row>
    <row r="130" spans="1:39" s="6" customFormat="1" ht="14.4" x14ac:dyDescent="0.3">
      <c r="A130" s="65" t="s">
        <v>882</v>
      </c>
      <c r="B130" s="25" t="s">
        <v>152</v>
      </c>
      <c r="C130" s="24">
        <v>2338850848</v>
      </c>
      <c r="D130" s="24">
        <v>273143853</v>
      </c>
      <c r="E130" s="24">
        <v>413436239</v>
      </c>
      <c r="F130" s="24">
        <v>230902491</v>
      </c>
      <c r="G130" s="24">
        <v>230902491</v>
      </c>
      <c r="H130" s="24">
        <v>365759938</v>
      </c>
      <c r="I130" s="24">
        <v>247938855</v>
      </c>
      <c r="J130" s="24">
        <v>233311582</v>
      </c>
      <c r="K130" s="24">
        <v>233293391</v>
      </c>
      <c r="L130" s="24">
        <v>923845739</v>
      </c>
      <c r="M130" s="24">
        <v>359481442</v>
      </c>
      <c r="N130" s="24">
        <v>43135610</v>
      </c>
      <c r="O130" s="24">
        <v>272050558</v>
      </c>
      <c r="P130" s="24">
        <v>237288931</v>
      </c>
      <c r="Q130" s="24">
        <v>230902491</v>
      </c>
      <c r="R130" s="24">
        <v>259034041</v>
      </c>
      <c r="S130" s="24">
        <v>230902491</v>
      </c>
      <c r="T130" s="24">
        <v>2324882</v>
      </c>
      <c r="U130" s="24">
        <v>394530624</v>
      </c>
      <c r="V130" s="24">
        <v>240352958</v>
      </c>
      <c r="W130" s="24">
        <v>230902491</v>
      </c>
      <c r="X130" s="24">
        <v>234915015</v>
      </c>
      <c r="Y130" s="24">
        <v>230902491</v>
      </c>
      <c r="Z130" s="24">
        <v>99014028</v>
      </c>
      <c r="AA130" s="24">
        <v>259812974</v>
      </c>
      <c r="AB130" s="24">
        <v>329042366</v>
      </c>
      <c r="AC130" s="24">
        <v>362146134</v>
      </c>
      <c r="AD130" s="24">
        <v>252501549</v>
      </c>
      <c r="AE130" s="24">
        <v>320241390</v>
      </c>
      <c r="AF130" s="24">
        <v>245952545</v>
      </c>
      <c r="AG130" s="24">
        <v>288858488</v>
      </c>
      <c r="AH130" s="24">
        <v>287705146</v>
      </c>
      <c r="AI130" s="24">
        <v>230902491</v>
      </c>
      <c r="AJ130" s="24">
        <v>0</v>
      </c>
      <c r="AK130" s="24">
        <v>0</v>
      </c>
      <c r="AL130" s="24">
        <v>0</v>
      </c>
      <c r="AM130" s="202">
        <v>11134286563</v>
      </c>
    </row>
    <row r="131" spans="1:39" s="6" customFormat="1" ht="14.4" x14ac:dyDescent="0.3">
      <c r="A131" s="65" t="s">
        <v>883</v>
      </c>
      <c r="B131" s="25" t="s">
        <v>153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11268473890</v>
      </c>
      <c r="I131" s="24">
        <v>0</v>
      </c>
      <c r="J131" s="24">
        <v>0</v>
      </c>
      <c r="K131" s="24">
        <v>0</v>
      </c>
      <c r="L131" s="24">
        <v>1725978591</v>
      </c>
      <c r="M131" s="24">
        <v>0</v>
      </c>
      <c r="N131" s="24">
        <v>0</v>
      </c>
      <c r="O131" s="24">
        <v>10754975936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519114117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4">
        <v>0</v>
      </c>
      <c r="AM131" s="202">
        <v>24268542534</v>
      </c>
    </row>
    <row r="132" spans="1:39" s="6" customFormat="1" ht="14.4" x14ac:dyDescent="0.3">
      <c r="A132" s="65" t="s">
        <v>884</v>
      </c>
      <c r="B132" s="25" t="s">
        <v>154</v>
      </c>
      <c r="C132" s="24">
        <v>31044251</v>
      </c>
      <c r="D132" s="24">
        <v>3467728</v>
      </c>
      <c r="E132" s="24">
        <v>21036280</v>
      </c>
      <c r="F132" s="24">
        <v>0</v>
      </c>
      <c r="G132" s="24">
        <v>213848579</v>
      </c>
      <c r="H132" s="24">
        <v>903626136</v>
      </c>
      <c r="I132" s="24">
        <v>8389928</v>
      </c>
      <c r="J132" s="24">
        <v>0</v>
      </c>
      <c r="K132" s="24">
        <v>29556010</v>
      </c>
      <c r="L132" s="24">
        <v>516172756</v>
      </c>
      <c r="M132" s="24">
        <v>4282660321</v>
      </c>
      <c r="N132" s="24">
        <v>115735972</v>
      </c>
      <c r="O132" s="24">
        <v>2093536275</v>
      </c>
      <c r="P132" s="24">
        <v>94490350</v>
      </c>
      <c r="Q132" s="24">
        <v>191520840</v>
      </c>
      <c r="R132" s="24">
        <v>7928991445</v>
      </c>
      <c r="S132" s="24">
        <v>0</v>
      </c>
      <c r="T132" s="24">
        <v>1028763290</v>
      </c>
      <c r="U132" s="24">
        <v>9066058620</v>
      </c>
      <c r="V132" s="24">
        <v>23407481</v>
      </c>
      <c r="W132" s="24">
        <v>560078927</v>
      </c>
      <c r="X132" s="24">
        <v>64089926</v>
      </c>
      <c r="Y132" s="24">
        <v>0</v>
      </c>
      <c r="Z132" s="24">
        <v>144454748</v>
      </c>
      <c r="AA132" s="24">
        <v>8216002568</v>
      </c>
      <c r="AB132" s="24">
        <v>442553665</v>
      </c>
      <c r="AC132" s="24">
        <v>232078223</v>
      </c>
      <c r="AD132" s="24">
        <v>141515326</v>
      </c>
      <c r="AE132" s="24">
        <v>100117792</v>
      </c>
      <c r="AF132" s="24">
        <v>1188812212</v>
      </c>
      <c r="AG132" s="24">
        <v>19693638</v>
      </c>
      <c r="AH132" s="24">
        <v>0</v>
      </c>
      <c r="AI132" s="24">
        <v>33552000</v>
      </c>
      <c r="AJ132" s="24">
        <v>608716034</v>
      </c>
      <c r="AK132" s="24">
        <v>0</v>
      </c>
      <c r="AL132" s="24">
        <v>0</v>
      </c>
      <c r="AM132" s="202">
        <v>38303971321</v>
      </c>
    </row>
    <row r="133" spans="1:39" s="6" customFormat="1" ht="14.4" x14ac:dyDescent="0.3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6086371744</v>
      </c>
      <c r="I133" s="24">
        <v>0</v>
      </c>
      <c r="J133" s="24">
        <v>0</v>
      </c>
      <c r="K133" s="24">
        <v>151102432</v>
      </c>
      <c r="L133" s="24">
        <v>80256698</v>
      </c>
      <c r="M133" s="24">
        <v>0</v>
      </c>
      <c r="N133" s="24">
        <v>1690980049</v>
      </c>
      <c r="O133" s="24">
        <v>9931218708</v>
      </c>
      <c r="P133" s="24">
        <v>0</v>
      </c>
      <c r="Q133" s="24">
        <v>0</v>
      </c>
      <c r="R133" s="24">
        <v>1493922122</v>
      </c>
      <c r="S133" s="24">
        <v>45822903</v>
      </c>
      <c r="T133" s="24">
        <v>555936794</v>
      </c>
      <c r="U133" s="24">
        <v>1505844126</v>
      </c>
      <c r="V133" s="24">
        <v>0</v>
      </c>
      <c r="W133" s="24">
        <v>1196485824</v>
      </c>
      <c r="X133" s="24">
        <v>4500000</v>
      </c>
      <c r="Y133" s="24">
        <v>0</v>
      </c>
      <c r="Z133" s="24">
        <v>1323290946</v>
      </c>
      <c r="AA133" s="24">
        <v>1792348321</v>
      </c>
      <c r="AB133" s="24">
        <v>988579052</v>
      </c>
      <c r="AC133" s="24">
        <v>1100899398</v>
      </c>
      <c r="AD133" s="24">
        <v>649863143</v>
      </c>
      <c r="AE133" s="24">
        <v>0</v>
      </c>
      <c r="AF133" s="24">
        <v>2290352144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4">
        <v>0</v>
      </c>
      <c r="AM133" s="202">
        <v>30887774404</v>
      </c>
    </row>
    <row r="134" spans="1:39" s="6" customFormat="1" ht="14.4" x14ac:dyDescent="0.3">
      <c r="A134" s="65" t="s">
        <v>886</v>
      </c>
      <c r="B134" s="25" t="s">
        <v>70</v>
      </c>
      <c r="C134" s="24">
        <v>0</v>
      </c>
      <c r="D134" s="24">
        <v>572231567</v>
      </c>
      <c r="E134" s="24">
        <v>40000000</v>
      </c>
      <c r="F134" s="24">
        <v>0</v>
      </c>
      <c r="G134" s="24">
        <v>16261053025</v>
      </c>
      <c r="H134" s="24">
        <v>80343258</v>
      </c>
      <c r="I134" s="24">
        <v>0</v>
      </c>
      <c r="J134" s="24">
        <v>0</v>
      </c>
      <c r="K134" s="24">
        <v>2789769887</v>
      </c>
      <c r="L134" s="24">
        <v>2844767918</v>
      </c>
      <c r="M134" s="24">
        <v>7982372337</v>
      </c>
      <c r="N134" s="24">
        <v>206239597</v>
      </c>
      <c r="O134" s="24">
        <v>6500000</v>
      </c>
      <c r="P134" s="24">
        <v>0</v>
      </c>
      <c r="Q134" s="24">
        <v>0</v>
      </c>
      <c r="R134" s="24">
        <v>655591</v>
      </c>
      <c r="S134" s="24">
        <v>0</v>
      </c>
      <c r="T134" s="24">
        <v>1817391313</v>
      </c>
      <c r="U134" s="24">
        <v>1381759265</v>
      </c>
      <c r="V134" s="24">
        <v>88872902</v>
      </c>
      <c r="W134" s="24">
        <v>408507140</v>
      </c>
      <c r="X134" s="24">
        <v>2615487243</v>
      </c>
      <c r="Y134" s="24">
        <v>111004440</v>
      </c>
      <c r="Z134" s="24">
        <v>4986263927</v>
      </c>
      <c r="AA134" s="24">
        <v>3305863974</v>
      </c>
      <c r="AB134" s="24">
        <v>3608318971</v>
      </c>
      <c r="AC134" s="24">
        <v>6965350528</v>
      </c>
      <c r="AD134" s="24">
        <v>6411407849</v>
      </c>
      <c r="AE134" s="24">
        <v>721402334</v>
      </c>
      <c r="AF134" s="24">
        <v>1051416319</v>
      </c>
      <c r="AG134" s="24">
        <v>1824654214</v>
      </c>
      <c r="AH134" s="24">
        <v>7275338537</v>
      </c>
      <c r="AI134" s="24">
        <v>4134142291</v>
      </c>
      <c r="AJ134" s="24">
        <v>1872506990</v>
      </c>
      <c r="AK134" s="24">
        <v>286907076</v>
      </c>
      <c r="AL134" s="24">
        <v>105972125</v>
      </c>
      <c r="AM134" s="202">
        <v>79756500618</v>
      </c>
    </row>
    <row r="135" spans="1:39" s="6" customFormat="1" ht="14.4" x14ac:dyDescent="0.3">
      <c r="A135" s="95" t="s">
        <v>887</v>
      </c>
      <c r="B135" s="96" t="s">
        <v>206</v>
      </c>
      <c r="C135" s="97">
        <v>15879974330</v>
      </c>
      <c r="D135" s="97">
        <v>10715416937</v>
      </c>
      <c r="E135" s="97">
        <v>5494904510</v>
      </c>
      <c r="F135" s="97">
        <v>1600958837</v>
      </c>
      <c r="G135" s="97">
        <v>30794553932</v>
      </c>
      <c r="H135" s="97">
        <v>89115903315</v>
      </c>
      <c r="I135" s="97">
        <v>12531737690</v>
      </c>
      <c r="J135" s="97">
        <v>1891352476</v>
      </c>
      <c r="K135" s="97">
        <v>7030666326</v>
      </c>
      <c r="L135" s="97">
        <v>55184810387</v>
      </c>
      <c r="M135" s="97">
        <v>62411137021</v>
      </c>
      <c r="N135" s="97">
        <v>8891360344</v>
      </c>
      <c r="O135" s="97">
        <v>47388894460</v>
      </c>
      <c r="P135" s="97">
        <v>27974185050</v>
      </c>
      <c r="Q135" s="97">
        <v>5775666342</v>
      </c>
      <c r="R135" s="97">
        <v>21329093156</v>
      </c>
      <c r="S135" s="97">
        <v>806704632</v>
      </c>
      <c r="T135" s="97">
        <v>69591907970</v>
      </c>
      <c r="U135" s="97">
        <v>100515524997</v>
      </c>
      <c r="V135" s="97">
        <v>10226256767</v>
      </c>
      <c r="W135" s="97">
        <v>20377558270</v>
      </c>
      <c r="X135" s="97">
        <v>17431705483</v>
      </c>
      <c r="Y135" s="97">
        <v>1536234185</v>
      </c>
      <c r="Z135" s="97">
        <v>124783907355</v>
      </c>
      <c r="AA135" s="97">
        <v>38070403441</v>
      </c>
      <c r="AB135" s="97">
        <v>123232230540</v>
      </c>
      <c r="AC135" s="97">
        <v>81445630889</v>
      </c>
      <c r="AD135" s="97">
        <v>19580779480</v>
      </c>
      <c r="AE135" s="97">
        <v>35354037883</v>
      </c>
      <c r="AF135" s="97">
        <v>26987720333</v>
      </c>
      <c r="AG135" s="97">
        <v>10349265973</v>
      </c>
      <c r="AH135" s="97">
        <v>8672218206</v>
      </c>
      <c r="AI135" s="97">
        <v>17750238983</v>
      </c>
      <c r="AJ135" s="97">
        <v>3503466941</v>
      </c>
      <c r="AK135" s="97">
        <v>397854011</v>
      </c>
      <c r="AL135" s="97">
        <v>105972125</v>
      </c>
      <c r="AM135" s="203">
        <v>1114730233577</v>
      </c>
    </row>
    <row r="136" spans="1:39" s="6" customFormat="1" ht="14.4" collapsed="1" x14ac:dyDescent="0.3">
      <c r="A136" s="66" t="s">
        <v>54</v>
      </c>
      <c r="B136" s="30" t="s">
        <v>91</v>
      </c>
      <c r="C136" s="31">
        <v>15879974330</v>
      </c>
      <c r="D136" s="31">
        <v>10715416937</v>
      </c>
      <c r="E136" s="31">
        <v>5494904510</v>
      </c>
      <c r="F136" s="31">
        <v>1600958837</v>
      </c>
      <c r="G136" s="31">
        <v>30794553932</v>
      </c>
      <c r="H136" s="31">
        <v>89115903315</v>
      </c>
      <c r="I136" s="31">
        <v>12531737690</v>
      </c>
      <c r="J136" s="31">
        <v>1891352476</v>
      </c>
      <c r="K136" s="31">
        <v>7030666326</v>
      </c>
      <c r="L136" s="31">
        <v>55184810387</v>
      </c>
      <c r="M136" s="31">
        <v>62411137021</v>
      </c>
      <c r="N136" s="31">
        <v>8891360344</v>
      </c>
      <c r="O136" s="31">
        <v>47388894460</v>
      </c>
      <c r="P136" s="31">
        <v>27974185050</v>
      </c>
      <c r="Q136" s="31">
        <v>5775666342</v>
      </c>
      <c r="R136" s="31">
        <v>21329093156</v>
      </c>
      <c r="S136" s="31">
        <v>806704632</v>
      </c>
      <c r="T136" s="31">
        <v>69591907970</v>
      </c>
      <c r="U136" s="31">
        <v>100515524997</v>
      </c>
      <c r="V136" s="31">
        <v>10226256767</v>
      </c>
      <c r="W136" s="31">
        <v>20377558270</v>
      </c>
      <c r="X136" s="31">
        <v>17431705483</v>
      </c>
      <c r="Y136" s="31">
        <v>1536234185</v>
      </c>
      <c r="Z136" s="31">
        <v>124783907355</v>
      </c>
      <c r="AA136" s="31">
        <v>38070403441</v>
      </c>
      <c r="AB136" s="31">
        <v>123232230540</v>
      </c>
      <c r="AC136" s="31">
        <v>81445630889</v>
      </c>
      <c r="AD136" s="31">
        <v>19580779480</v>
      </c>
      <c r="AE136" s="31">
        <v>35354037883</v>
      </c>
      <c r="AF136" s="31">
        <v>26987720333</v>
      </c>
      <c r="AG136" s="31">
        <v>10349265973</v>
      </c>
      <c r="AH136" s="31">
        <v>8672218206</v>
      </c>
      <c r="AI136" s="31">
        <v>17750238983</v>
      </c>
      <c r="AJ136" s="31">
        <v>3503466941</v>
      </c>
      <c r="AK136" s="31">
        <v>397854011</v>
      </c>
      <c r="AL136" s="31">
        <v>105972125</v>
      </c>
      <c r="AM136" s="204">
        <v>1114730233577</v>
      </c>
    </row>
    <row r="137" spans="1:39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4">
        <v>0</v>
      </c>
      <c r="AM137" s="202">
        <v>0</v>
      </c>
    </row>
    <row r="138" spans="1:39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97">
        <v>0</v>
      </c>
      <c r="AM138" s="203">
        <v>0</v>
      </c>
    </row>
    <row r="139" spans="1:39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2865114925</v>
      </c>
      <c r="V139" s="24">
        <v>0</v>
      </c>
      <c r="W139" s="24">
        <v>48162500</v>
      </c>
      <c r="X139" s="24">
        <v>10574315</v>
      </c>
      <c r="Y139" s="24">
        <v>0</v>
      </c>
      <c r="Z139" s="24">
        <v>10261388057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4130582765</v>
      </c>
      <c r="AI139" s="24">
        <v>0</v>
      </c>
      <c r="AJ139" s="24">
        <v>0</v>
      </c>
      <c r="AK139" s="24">
        <v>0</v>
      </c>
      <c r="AL139" s="24">
        <v>0</v>
      </c>
      <c r="AM139" s="202">
        <v>17315822562</v>
      </c>
    </row>
    <row r="140" spans="1:39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4">
        <v>0</v>
      </c>
      <c r="AM140" s="202">
        <v>0</v>
      </c>
    </row>
    <row r="141" spans="1:39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2865114925</v>
      </c>
      <c r="V141" s="97">
        <v>0</v>
      </c>
      <c r="W141" s="97">
        <v>48162500</v>
      </c>
      <c r="X141" s="97">
        <v>10574315</v>
      </c>
      <c r="Y141" s="97">
        <v>0</v>
      </c>
      <c r="Z141" s="97">
        <v>10261388057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4130582765</v>
      </c>
      <c r="AI141" s="97">
        <v>0</v>
      </c>
      <c r="AJ141" s="97">
        <v>0</v>
      </c>
      <c r="AK141" s="97">
        <v>0</v>
      </c>
      <c r="AL141" s="97">
        <v>0</v>
      </c>
      <c r="AM141" s="203">
        <v>17315822562</v>
      </c>
    </row>
    <row r="142" spans="1:39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2865114925</v>
      </c>
      <c r="V142" s="31">
        <v>0</v>
      </c>
      <c r="W142" s="31">
        <v>48162500</v>
      </c>
      <c r="X142" s="31">
        <v>10574315</v>
      </c>
      <c r="Y142" s="31">
        <v>0</v>
      </c>
      <c r="Z142" s="31">
        <v>10261388057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4130582765</v>
      </c>
      <c r="AI142" s="31">
        <v>0</v>
      </c>
      <c r="AJ142" s="31">
        <v>0</v>
      </c>
      <c r="AK142" s="31">
        <v>0</v>
      </c>
      <c r="AL142" s="31">
        <v>0</v>
      </c>
      <c r="AM142" s="204">
        <v>17315822562</v>
      </c>
    </row>
    <row r="143" spans="1:39" s="6" customFormat="1" ht="14.4" x14ac:dyDescent="0.3">
      <c r="A143" s="65" t="s">
        <v>893</v>
      </c>
      <c r="B143" s="25" t="s">
        <v>143</v>
      </c>
      <c r="C143" s="24">
        <v>0</v>
      </c>
      <c r="D143" s="24">
        <v>9818182</v>
      </c>
      <c r="E143" s="24">
        <v>76727455</v>
      </c>
      <c r="F143" s="24">
        <v>0</v>
      </c>
      <c r="G143" s="24">
        <v>13049545</v>
      </c>
      <c r="H143" s="24">
        <v>87613454</v>
      </c>
      <c r="I143" s="24">
        <v>0</v>
      </c>
      <c r="J143" s="24">
        <v>0</v>
      </c>
      <c r="K143" s="24">
        <v>1556198</v>
      </c>
      <c r="L143" s="24">
        <v>305882365</v>
      </c>
      <c r="M143" s="24">
        <v>174939272</v>
      </c>
      <c r="N143" s="24">
        <v>1000000</v>
      </c>
      <c r="O143" s="24">
        <v>27339455</v>
      </c>
      <c r="P143" s="24">
        <v>595162166</v>
      </c>
      <c r="Q143" s="24">
        <v>106716364</v>
      </c>
      <c r="R143" s="24">
        <v>19900000</v>
      </c>
      <c r="S143" s="24">
        <v>0</v>
      </c>
      <c r="T143" s="24">
        <v>220911832</v>
      </c>
      <c r="U143" s="24">
        <v>1551821421</v>
      </c>
      <c r="V143" s="24">
        <v>11504546</v>
      </c>
      <c r="W143" s="24">
        <v>0</v>
      </c>
      <c r="X143" s="24">
        <v>0</v>
      </c>
      <c r="Y143" s="24">
        <v>0</v>
      </c>
      <c r="Z143" s="24">
        <v>39397666</v>
      </c>
      <c r="AA143" s="24">
        <v>58106274</v>
      </c>
      <c r="AB143" s="24">
        <v>0</v>
      </c>
      <c r="AC143" s="24">
        <v>14024894</v>
      </c>
      <c r="AD143" s="24">
        <v>9056818</v>
      </c>
      <c r="AE143" s="24">
        <v>42043984</v>
      </c>
      <c r="AF143" s="24">
        <v>0</v>
      </c>
      <c r="AG143" s="24">
        <v>1200000</v>
      </c>
      <c r="AH143" s="24">
        <v>0</v>
      </c>
      <c r="AI143" s="24">
        <v>800000</v>
      </c>
      <c r="AJ143" s="24">
        <v>0</v>
      </c>
      <c r="AK143" s="24">
        <v>0</v>
      </c>
      <c r="AL143" s="24">
        <v>0</v>
      </c>
      <c r="AM143" s="202">
        <v>3368571891</v>
      </c>
    </row>
    <row r="144" spans="1:39" s="6" customFormat="1" ht="14.4" x14ac:dyDescent="0.3">
      <c r="A144" s="65" t="s">
        <v>894</v>
      </c>
      <c r="B144" s="25" t="s">
        <v>144</v>
      </c>
      <c r="C144" s="24">
        <v>0</v>
      </c>
      <c r="D144" s="24">
        <v>10454546</v>
      </c>
      <c r="E144" s="24">
        <v>13772727</v>
      </c>
      <c r="F144" s="24">
        <v>18118182</v>
      </c>
      <c r="G144" s="24">
        <v>2227273</v>
      </c>
      <c r="H144" s="24">
        <v>79274586</v>
      </c>
      <c r="I144" s="24">
        <v>27413864</v>
      </c>
      <c r="J144" s="24">
        <v>500000</v>
      </c>
      <c r="K144" s="24">
        <v>0</v>
      </c>
      <c r="L144" s="24">
        <v>70056818</v>
      </c>
      <c r="M144" s="24">
        <v>63962455</v>
      </c>
      <c r="N144" s="24">
        <v>13996545</v>
      </c>
      <c r="O144" s="24">
        <v>15650000</v>
      </c>
      <c r="P144" s="24">
        <v>9154545</v>
      </c>
      <c r="Q144" s="24">
        <v>9800000</v>
      </c>
      <c r="R144" s="24">
        <v>112596620</v>
      </c>
      <c r="S144" s="24">
        <v>0</v>
      </c>
      <c r="T144" s="24">
        <v>527679749</v>
      </c>
      <c r="U144" s="24">
        <v>305709786</v>
      </c>
      <c r="V144" s="24">
        <v>763636</v>
      </c>
      <c r="W144" s="24">
        <v>4709091</v>
      </c>
      <c r="X144" s="24">
        <v>62828278</v>
      </c>
      <c r="Y144" s="24">
        <v>2000000</v>
      </c>
      <c r="Z144" s="24">
        <v>18474000</v>
      </c>
      <c r="AA144" s="24">
        <v>20618510</v>
      </c>
      <c r="AB144" s="24">
        <v>0</v>
      </c>
      <c r="AC144" s="24">
        <v>62866200</v>
      </c>
      <c r="AD144" s="24">
        <v>0</v>
      </c>
      <c r="AE144" s="24">
        <v>207323810</v>
      </c>
      <c r="AF144" s="24">
        <v>24939669</v>
      </c>
      <c r="AG144" s="24">
        <v>4768182</v>
      </c>
      <c r="AH144" s="24">
        <v>0</v>
      </c>
      <c r="AI144" s="24">
        <v>0</v>
      </c>
      <c r="AJ144" s="24">
        <v>0</v>
      </c>
      <c r="AK144" s="24">
        <v>0</v>
      </c>
      <c r="AL144" s="24">
        <v>0</v>
      </c>
      <c r="AM144" s="202">
        <v>1689659072</v>
      </c>
    </row>
    <row r="145" spans="1:39" s="6" customFormat="1" ht="14.4" x14ac:dyDescent="0.3">
      <c r="A145" s="65" t="s">
        <v>895</v>
      </c>
      <c r="B145" s="25" t="s">
        <v>145</v>
      </c>
      <c r="C145" s="24">
        <v>0</v>
      </c>
      <c r="D145" s="24">
        <v>400000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9636364</v>
      </c>
      <c r="N145" s="24">
        <v>0</v>
      </c>
      <c r="O145" s="24">
        <v>0</v>
      </c>
      <c r="P145" s="24">
        <v>0</v>
      </c>
      <c r="Q145" s="24">
        <v>0</v>
      </c>
      <c r="R145" s="24">
        <v>2700000</v>
      </c>
      <c r="S145" s="24">
        <v>0</v>
      </c>
      <c r="T145" s="24">
        <v>0</v>
      </c>
      <c r="U145" s="24">
        <v>8527273</v>
      </c>
      <c r="V145" s="24">
        <v>0</v>
      </c>
      <c r="W145" s="24">
        <v>3636364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5335000</v>
      </c>
      <c r="AF145" s="24">
        <v>1500000</v>
      </c>
      <c r="AG145" s="24">
        <v>0</v>
      </c>
      <c r="AH145" s="24">
        <v>6404545</v>
      </c>
      <c r="AI145" s="24">
        <v>0</v>
      </c>
      <c r="AJ145" s="24">
        <v>0</v>
      </c>
      <c r="AK145" s="24">
        <v>0</v>
      </c>
      <c r="AL145" s="24">
        <v>0</v>
      </c>
      <c r="AM145" s="202">
        <v>38139546</v>
      </c>
    </row>
    <row r="146" spans="1:39" s="6" customFormat="1" ht="14.4" x14ac:dyDescent="0.3">
      <c r="A146" s="65" t="s">
        <v>896</v>
      </c>
      <c r="B146" s="25" t="s">
        <v>146</v>
      </c>
      <c r="C146" s="24">
        <v>44928364</v>
      </c>
      <c r="D146" s="24">
        <v>90342788</v>
      </c>
      <c r="E146" s="24">
        <v>5654545</v>
      </c>
      <c r="F146" s="24">
        <v>11416531</v>
      </c>
      <c r="G146" s="24">
        <v>87845910</v>
      </c>
      <c r="H146" s="24">
        <v>357821814</v>
      </c>
      <c r="I146" s="24">
        <v>84168862</v>
      </c>
      <c r="J146" s="24">
        <v>14782823</v>
      </c>
      <c r="K146" s="24">
        <v>25849630</v>
      </c>
      <c r="L146" s="24">
        <v>183881045</v>
      </c>
      <c r="M146" s="24">
        <v>464343310</v>
      </c>
      <c r="N146" s="24">
        <v>72950000</v>
      </c>
      <c r="O146" s="24">
        <v>107099999</v>
      </c>
      <c r="P146" s="24">
        <v>91474089</v>
      </c>
      <c r="Q146" s="24">
        <v>25735002</v>
      </c>
      <c r="R146" s="24">
        <v>142285710</v>
      </c>
      <c r="S146" s="24">
        <v>0</v>
      </c>
      <c r="T146" s="24">
        <v>800524075</v>
      </c>
      <c r="U146" s="24">
        <v>691139303</v>
      </c>
      <c r="V146" s="24">
        <v>49942727</v>
      </c>
      <c r="W146" s="24">
        <v>87241817</v>
      </c>
      <c r="X146" s="24">
        <v>138785909</v>
      </c>
      <c r="Y146" s="24">
        <v>7363637</v>
      </c>
      <c r="Z146" s="24">
        <v>733428273</v>
      </c>
      <c r="AA146" s="24">
        <v>124941938</v>
      </c>
      <c r="AB146" s="24">
        <v>2131065130</v>
      </c>
      <c r="AC146" s="24">
        <v>261667986</v>
      </c>
      <c r="AD146" s="24">
        <v>115611829</v>
      </c>
      <c r="AE146" s="24">
        <v>582431034</v>
      </c>
      <c r="AF146" s="24">
        <v>122205455</v>
      </c>
      <c r="AG146" s="24">
        <v>133696681</v>
      </c>
      <c r="AH146" s="24">
        <v>0</v>
      </c>
      <c r="AI146" s="24">
        <v>75710000</v>
      </c>
      <c r="AJ146" s="24">
        <v>0</v>
      </c>
      <c r="AK146" s="24">
        <v>0</v>
      </c>
      <c r="AL146" s="24">
        <v>0</v>
      </c>
      <c r="AM146" s="202">
        <v>7866336216</v>
      </c>
    </row>
    <row r="147" spans="1:39" s="6" customFormat="1" ht="14.4" x14ac:dyDescent="0.3">
      <c r="A147" s="65" t="s">
        <v>897</v>
      </c>
      <c r="B147" s="25" t="s">
        <v>147</v>
      </c>
      <c r="C147" s="24">
        <v>350266</v>
      </c>
      <c r="D147" s="24">
        <v>0</v>
      </c>
      <c r="E147" s="24">
        <v>0</v>
      </c>
      <c r="F147" s="24">
        <v>648542</v>
      </c>
      <c r="G147" s="24">
        <v>0</v>
      </c>
      <c r="H147" s="24">
        <v>0</v>
      </c>
      <c r="I147" s="24">
        <v>648542</v>
      </c>
      <c r="J147" s="24">
        <v>648542</v>
      </c>
      <c r="K147" s="24">
        <v>648542</v>
      </c>
      <c r="L147" s="24">
        <v>648542</v>
      </c>
      <c r="M147" s="24">
        <v>4739451</v>
      </c>
      <c r="N147" s="24">
        <v>0</v>
      </c>
      <c r="O147" s="24">
        <v>0</v>
      </c>
      <c r="P147" s="24">
        <v>648542</v>
      </c>
      <c r="Q147" s="24">
        <v>0</v>
      </c>
      <c r="R147" s="24">
        <v>648574</v>
      </c>
      <c r="S147" s="24">
        <v>677966</v>
      </c>
      <c r="T147" s="24">
        <v>0</v>
      </c>
      <c r="U147" s="24">
        <v>0</v>
      </c>
      <c r="V147" s="24">
        <v>648542</v>
      </c>
      <c r="W147" s="24">
        <v>0</v>
      </c>
      <c r="X147" s="24">
        <v>648542</v>
      </c>
      <c r="Y147" s="24">
        <v>648542</v>
      </c>
      <c r="Z147" s="24">
        <v>648542</v>
      </c>
      <c r="AA147" s="24">
        <v>0</v>
      </c>
      <c r="AB147" s="24">
        <v>0</v>
      </c>
      <c r="AC147" s="24">
        <v>0</v>
      </c>
      <c r="AD147" s="24">
        <v>648542</v>
      </c>
      <c r="AE147" s="24">
        <v>0</v>
      </c>
      <c r="AF147" s="24">
        <v>0</v>
      </c>
      <c r="AG147" s="24">
        <v>648542</v>
      </c>
      <c r="AH147" s="24">
        <v>0</v>
      </c>
      <c r="AI147" s="24">
        <v>0</v>
      </c>
      <c r="AJ147" s="24">
        <v>0</v>
      </c>
      <c r="AK147" s="24">
        <v>0</v>
      </c>
      <c r="AL147" s="24">
        <v>0</v>
      </c>
      <c r="AM147" s="202">
        <v>14198761</v>
      </c>
    </row>
    <row r="148" spans="1:39" s="6" customFormat="1" ht="14.4" x14ac:dyDescent="0.3">
      <c r="A148" s="65" t="s">
        <v>898</v>
      </c>
      <c r="B148" s="25" t="s">
        <v>148</v>
      </c>
      <c r="C148" s="24">
        <v>0</v>
      </c>
      <c r="D148" s="24">
        <v>0</v>
      </c>
      <c r="E148" s="24">
        <v>7750000</v>
      </c>
      <c r="F148" s="24">
        <v>0</v>
      </c>
      <c r="G148" s="24">
        <v>13557844</v>
      </c>
      <c r="H148" s="24">
        <v>10444021</v>
      </c>
      <c r="I148" s="24">
        <v>570000</v>
      </c>
      <c r="J148" s="24">
        <v>0</v>
      </c>
      <c r="K148" s="24">
        <v>0</v>
      </c>
      <c r="L148" s="24">
        <v>3360000</v>
      </c>
      <c r="M148" s="24">
        <v>15688667</v>
      </c>
      <c r="N148" s="24">
        <v>73797727</v>
      </c>
      <c r="O148" s="24">
        <v>15550000</v>
      </c>
      <c r="P148" s="24">
        <v>4545455</v>
      </c>
      <c r="Q148" s="24">
        <v>0</v>
      </c>
      <c r="R148" s="24">
        <v>12150000</v>
      </c>
      <c r="S148" s="24">
        <v>0</v>
      </c>
      <c r="T148" s="24">
        <v>6350000</v>
      </c>
      <c r="U148" s="24">
        <v>22793020</v>
      </c>
      <c r="V148" s="24">
        <v>0</v>
      </c>
      <c r="W148" s="24">
        <v>0</v>
      </c>
      <c r="X148" s="24">
        <v>1100000</v>
      </c>
      <c r="Y148" s="24">
        <v>0</v>
      </c>
      <c r="Z148" s="24">
        <v>20591450</v>
      </c>
      <c r="AA148" s="24">
        <v>12623358</v>
      </c>
      <c r="AB148" s="24">
        <v>0</v>
      </c>
      <c r="AC148" s="24">
        <v>21525454</v>
      </c>
      <c r="AD148" s="24">
        <v>150000</v>
      </c>
      <c r="AE148" s="24">
        <v>2722800</v>
      </c>
      <c r="AF148" s="24">
        <v>0</v>
      </c>
      <c r="AG148" s="24">
        <v>0</v>
      </c>
      <c r="AH148" s="24">
        <v>0</v>
      </c>
      <c r="AI148" s="24">
        <v>0</v>
      </c>
      <c r="AJ148" s="24">
        <v>0</v>
      </c>
      <c r="AK148" s="24">
        <v>0</v>
      </c>
      <c r="AL148" s="24">
        <v>0</v>
      </c>
      <c r="AM148" s="202">
        <v>245269796</v>
      </c>
    </row>
    <row r="149" spans="1:39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4">
        <v>0</v>
      </c>
      <c r="AM149" s="202">
        <v>0</v>
      </c>
    </row>
    <row r="150" spans="1:39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80459545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4">
        <v>0</v>
      </c>
      <c r="AM150" s="202">
        <v>80459545</v>
      </c>
    </row>
    <row r="151" spans="1:39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13471960</v>
      </c>
      <c r="F151" s="24">
        <v>850000</v>
      </c>
      <c r="G151" s="24">
        <v>38645278</v>
      </c>
      <c r="H151" s="24">
        <v>17008000</v>
      </c>
      <c r="I151" s="24">
        <v>0</v>
      </c>
      <c r="J151" s="24">
        <v>0</v>
      </c>
      <c r="K151" s="24">
        <v>0</v>
      </c>
      <c r="L151" s="24">
        <v>393681411</v>
      </c>
      <c r="M151" s="24">
        <v>305549000</v>
      </c>
      <c r="N151" s="24">
        <v>117256393</v>
      </c>
      <c r="O151" s="24">
        <v>41783268</v>
      </c>
      <c r="P151" s="24">
        <v>9564090</v>
      </c>
      <c r="Q151" s="24">
        <v>0</v>
      </c>
      <c r="R151" s="24">
        <v>33810000</v>
      </c>
      <c r="S151" s="24">
        <v>0</v>
      </c>
      <c r="T151" s="24">
        <v>416951414</v>
      </c>
      <c r="U151" s="24">
        <v>270193116</v>
      </c>
      <c r="V151" s="24">
        <v>7381818</v>
      </c>
      <c r="W151" s="24">
        <v>431986363</v>
      </c>
      <c r="X151" s="24">
        <v>14731818</v>
      </c>
      <c r="Y151" s="24">
        <v>900000</v>
      </c>
      <c r="Z151" s="24">
        <v>118167454</v>
      </c>
      <c r="AA151" s="24">
        <v>71390807</v>
      </c>
      <c r="AB151" s="24">
        <v>5804283780</v>
      </c>
      <c r="AC151" s="24">
        <v>55389816</v>
      </c>
      <c r="AD151" s="24">
        <v>4745455</v>
      </c>
      <c r="AE151" s="24">
        <v>161619073</v>
      </c>
      <c r="AF151" s="24">
        <v>27072727</v>
      </c>
      <c r="AG151" s="24">
        <v>13703625</v>
      </c>
      <c r="AH151" s="24">
        <v>4000000</v>
      </c>
      <c r="AI151" s="24">
        <v>218872273</v>
      </c>
      <c r="AJ151" s="24">
        <v>7709090</v>
      </c>
      <c r="AK151" s="24">
        <v>0</v>
      </c>
      <c r="AL151" s="24">
        <v>0</v>
      </c>
      <c r="AM151" s="202">
        <v>8600718029</v>
      </c>
    </row>
    <row r="152" spans="1:39" s="6" customFormat="1" ht="14.4" x14ac:dyDescent="0.3">
      <c r="A152" s="65" t="s">
        <v>902</v>
      </c>
      <c r="B152" s="25" t="s">
        <v>152</v>
      </c>
      <c r="C152" s="24">
        <v>0</v>
      </c>
      <c r="D152" s="24">
        <v>28960004</v>
      </c>
      <c r="E152" s="24">
        <v>38560004</v>
      </c>
      <c r="F152" s="24">
        <v>28960004</v>
      </c>
      <c r="G152" s="24">
        <v>28960004</v>
      </c>
      <c r="H152" s="24">
        <v>4980000</v>
      </c>
      <c r="I152" s="24">
        <v>31270004</v>
      </c>
      <c r="J152" s="24">
        <v>28960004</v>
      </c>
      <c r="K152" s="24">
        <v>28960004</v>
      </c>
      <c r="L152" s="24">
        <v>180568365</v>
      </c>
      <c r="M152" s="24">
        <v>11741272</v>
      </c>
      <c r="N152" s="24">
        <v>4166859</v>
      </c>
      <c r="O152" s="24">
        <v>28960004</v>
      </c>
      <c r="P152" s="24">
        <v>28960083</v>
      </c>
      <c r="Q152" s="24">
        <v>28960004</v>
      </c>
      <c r="R152" s="24">
        <v>28960004</v>
      </c>
      <c r="S152" s="24">
        <v>28960004</v>
      </c>
      <c r="T152" s="24">
        <v>13882591</v>
      </c>
      <c r="U152" s="24">
        <v>212943412</v>
      </c>
      <c r="V152" s="24">
        <v>28960004</v>
      </c>
      <c r="W152" s="24">
        <v>28960004</v>
      </c>
      <c r="X152" s="24">
        <v>28960004</v>
      </c>
      <c r="Y152" s="24">
        <v>28960004</v>
      </c>
      <c r="Z152" s="24">
        <v>34902799</v>
      </c>
      <c r="AA152" s="24">
        <v>28960004</v>
      </c>
      <c r="AB152" s="24">
        <v>0</v>
      </c>
      <c r="AC152" s="24">
        <v>0</v>
      </c>
      <c r="AD152" s="24">
        <v>28960004</v>
      </c>
      <c r="AE152" s="24">
        <v>15725091</v>
      </c>
      <c r="AF152" s="24">
        <v>30155459</v>
      </c>
      <c r="AG152" s="24">
        <v>30096368</v>
      </c>
      <c r="AH152" s="24">
        <v>42402912</v>
      </c>
      <c r="AI152" s="24">
        <v>25248221</v>
      </c>
      <c r="AJ152" s="24">
        <v>0</v>
      </c>
      <c r="AK152" s="24">
        <v>0</v>
      </c>
      <c r="AL152" s="24">
        <v>0</v>
      </c>
      <c r="AM152" s="202">
        <v>1140003500</v>
      </c>
    </row>
    <row r="153" spans="1:39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22500000</v>
      </c>
      <c r="I153" s="24">
        <v>18263636</v>
      </c>
      <c r="J153" s="24">
        <v>0</v>
      </c>
      <c r="K153" s="24">
        <v>0</v>
      </c>
      <c r="L153" s="24">
        <v>393022506</v>
      </c>
      <c r="M153" s="24">
        <v>0</v>
      </c>
      <c r="N153" s="24">
        <v>0</v>
      </c>
      <c r="O153" s="24">
        <v>7084050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18197000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4">
        <v>0</v>
      </c>
      <c r="AM153" s="202">
        <v>459067192</v>
      </c>
    </row>
    <row r="154" spans="1:39" s="6" customFormat="1" ht="14.4" x14ac:dyDescent="0.3">
      <c r="A154" s="65" t="s">
        <v>904</v>
      </c>
      <c r="B154" s="25" t="s">
        <v>154</v>
      </c>
      <c r="C154" s="24">
        <v>4000000</v>
      </c>
      <c r="D154" s="24">
        <v>0</v>
      </c>
      <c r="E154" s="24">
        <v>0</v>
      </c>
      <c r="F154" s="24">
        <v>3845455</v>
      </c>
      <c r="G154" s="24">
        <v>7754091</v>
      </c>
      <c r="H154" s="24">
        <v>31500000</v>
      </c>
      <c r="I154" s="24">
        <v>1920000</v>
      </c>
      <c r="J154" s="24">
        <v>0</v>
      </c>
      <c r="K154" s="24">
        <v>2634858</v>
      </c>
      <c r="L154" s="24">
        <v>29245636</v>
      </c>
      <c r="M154" s="24">
        <v>104625523</v>
      </c>
      <c r="N154" s="24">
        <v>5080000</v>
      </c>
      <c r="O154" s="24">
        <v>38500000</v>
      </c>
      <c r="P154" s="24">
        <v>3674545</v>
      </c>
      <c r="Q154" s="24">
        <v>18422727</v>
      </c>
      <c r="R154" s="24">
        <v>264939092</v>
      </c>
      <c r="S154" s="24">
        <v>0</v>
      </c>
      <c r="T154" s="24">
        <v>51251800</v>
      </c>
      <c r="U154" s="24">
        <v>108752037</v>
      </c>
      <c r="V154" s="24">
        <v>0</v>
      </c>
      <c r="W154" s="24">
        <v>4115018</v>
      </c>
      <c r="X154" s="24">
        <v>0</v>
      </c>
      <c r="Y154" s="24">
        <v>0</v>
      </c>
      <c r="Z154" s="24">
        <v>28833418</v>
      </c>
      <c r="AA154" s="24">
        <v>103729371</v>
      </c>
      <c r="AB154" s="24">
        <v>0</v>
      </c>
      <c r="AC154" s="24">
        <v>2662273</v>
      </c>
      <c r="AD154" s="24">
        <v>900000</v>
      </c>
      <c r="AE154" s="24">
        <v>10706336</v>
      </c>
      <c r="AF154" s="24">
        <v>40404546</v>
      </c>
      <c r="AG154" s="24">
        <v>17318182</v>
      </c>
      <c r="AH154" s="24">
        <v>0</v>
      </c>
      <c r="AI154" s="24">
        <v>0</v>
      </c>
      <c r="AJ154" s="24">
        <v>13600000</v>
      </c>
      <c r="AK154" s="24">
        <v>0</v>
      </c>
      <c r="AL154" s="24">
        <v>0</v>
      </c>
      <c r="AM154" s="202">
        <v>898414908</v>
      </c>
    </row>
    <row r="155" spans="1:39" s="6" customFormat="1" ht="14.4" x14ac:dyDescent="0.3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224586826</v>
      </c>
      <c r="I155" s="24">
        <v>0</v>
      </c>
      <c r="J155" s="24">
        <v>0</v>
      </c>
      <c r="K155" s="24">
        <v>4252328</v>
      </c>
      <c r="L155" s="24">
        <v>3400000</v>
      </c>
      <c r="M155" s="24">
        <v>0</v>
      </c>
      <c r="N155" s="24">
        <v>1909091</v>
      </c>
      <c r="O155" s="24">
        <v>303838102</v>
      </c>
      <c r="P155" s="24">
        <v>0</v>
      </c>
      <c r="Q155" s="24">
        <v>38974534</v>
      </c>
      <c r="R155" s="24">
        <v>0</v>
      </c>
      <c r="S155" s="24">
        <v>0</v>
      </c>
      <c r="T155" s="24">
        <v>280966551</v>
      </c>
      <c r="U155" s="24">
        <v>45495181</v>
      </c>
      <c r="V155" s="24">
        <v>0</v>
      </c>
      <c r="W155" s="24">
        <v>192497453</v>
      </c>
      <c r="X155" s="24">
        <v>0</v>
      </c>
      <c r="Y155" s="24">
        <v>0</v>
      </c>
      <c r="Z155" s="24">
        <v>19347550</v>
      </c>
      <c r="AA155" s="24">
        <v>0</v>
      </c>
      <c r="AB155" s="24">
        <v>0</v>
      </c>
      <c r="AC155" s="24">
        <v>332170909</v>
      </c>
      <c r="AD155" s="24">
        <v>3636363</v>
      </c>
      <c r="AE155" s="24">
        <v>1300000</v>
      </c>
      <c r="AF155" s="24">
        <v>74722728</v>
      </c>
      <c r="AG155" s="24">
        <v>0</v>
      </c>
      <c r="AH155" s="24">
        <v>0</v>
      </c>
      <c r="AI155" s="24">
        <v>0</v>
      </c>
      <c r="AJ155" s="24">
        <v>0</v>
      </c>
      <c r="AK155" s="24">
        <v>0</v>
      </c>
      <c r="AL155" s="24">
        <v>0</v>
      </c>
      <c r="AM155" s="202">
        <v>1527097616</v>
      </c>
    </row>
    <row r="156" spans="1:39" s="6" customFormat="1" ht="14.4" x14ac:dyDescent="0.3">
      <c r="A156" s="65" t="s">
        <v>906</v>
      </c>
      <c r="B156" s="25" t="s">
        <v>70</v>
      </c>
      <c r="C156" s="24">
        <v>0</v>
      </c>
      <c r="D156" s="24">
        <v>400000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3000000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1800000</v>
      </c>
      <c r="U156" s="24">
        <v>29560000</v>
      </c>
      <c r="V156" s="24">
        <v>0</v>
      </c>
      <c r="W156" s="24">
        <v>0</v>
      </c>
      <c r="X156" s="24">
        <v>0</v>
      </c>
      <c r="Y156" s="24">
        <v>0</v>
      </c>
      <c r="Z156" s="24">
        <v>50647309</v>
      </c>
      <c r="AA156" s="24">
        <v>6000000</v>
      </c>
      <c r="AB156" s="24">
        <v>0</v>
      </c>
      <c r="AC156" s="24">
        <v>10227273</v>
      </c>
      <c r="AD156" s="24">
        <v>0</v>
      </c>
      <c r="AE156" s="24">
        <v>9235000</v>
      </c>
      <c r="AF156" s="24">
        <v>0</v>
      </c>
      <c r="AG156" s="24">
        <v>0</v>
      </c>
      <c r="AH156" s="24">
        <v>39127273</v>
      </c>
      <c r="AI156" s="24">
        <v>37695495</v>
      </c>
      <c r="AJ156" s="24">
        <v>29171271</v>
      </c>
      <c r="AK156" s="24">
        <v>0</v>
      </c>
      <c r="AL156" s="24">
        <v>0</v>
      </c>
      <c r="AM156" s="202">
        <v>216863621</v>
      </c>
    </row>
    <row r="157" spans="1:39" s="6" customFormat="1" ht="14.4" x14ac:dyDescent="0.3">
      <c r="A157" s="95" t="s">
        <v>907</v>
      </c>
      <c r="B157" s="96" t="s">
        <v>210</v>
      </c>
      <c r="C157" s="97">
        <v>49278630</v>
      </c>
      <c r="D157" s="97">
        <v>140375520</v>
      </c>
      <c r="E157" s="97">
        <v>155936691</v>
      </c>
      <c r="F157" s="97">
        <v>63838714</v>
      </c>
      <c r="G157" s="97">
        <v>192039945</v>
      </c>
      <c r="H157" s="97">
        <v>835728701</v>
      </c>
      <c r="I157" s="97">
        <v>164254908</v>
      </c>
      <c r="J157" s="97">
        <v>44891369</v>
      </c>
      <c r="K157" s="97">
        <v>63901560</v>
      </c>
      <c r="L157" s="97">
        <v>1563746688</v>
      </c>
      <c r="M157" s="97">
        <v>1158225314</v>
      </c>
      <c r="N157" s="97">
        <v>290156615</v>
      </c>
      <c r="O157" s="97">
        <v>585804878</v>
      </c>
      <c r="P157" s="97">
        <v>743183515</v>
      </c>
      <c r="Q157" s="97">
        <v>228608631</v>
      </c>
      <c r="R157" s="97">
        <v>617990000</v>
      </c>
      <c r="S157" s="97">
        <v>29637970</v>
      </c>
      <c r="T157" s="97">
        <v>2320318012</v>
      </c>
      <c r="U157" s="97">
        <v>3246934549</v>
      </c>
      <c r="V157" s="97">
        <v>99201273</v>
      </c>
      <c r="W157" s="97">
        <v>753146110</v>
      </c>
      <c r="X157" s="97">
        <v>247054551</v>
      </c>
      <c r="Y157" s="97">
        <v>39872183</v>
      </c>
      <c r="Z157" s="97">
        <v>1064438461</v>
      </c>
      <c r="AA157" s="97">
        <v>426370262</v>
      </c>
      <c r="AB157" s="97">
        <v>7935348910</v>
      </c>
      <c r="AC157" s="97">
        <v>760534805</v>
      </c>
      <c r="AD157" s="97">
        <v>163709011</v>
      </c>
      <c r="AE157" s="97">
        <v>1137098673</v>
      </c>
      <c r="AF157" s="97">
        <v>321000584</v>
      </c>
      <c r="AG157" s="97">
        <v>201431580</v>
      </c>
      <c r="AH157" s="97">
        <v>91934730</v>
      </c>
      <c r="AI157" s="97">
        <v>358325989</v>
      </c>
      <c r="AJ157" s="97">
        <v>50480361</v>
      </c>
      <c r="AK157" s="97">
        <v>0</v>
      </c>
      <c r="AL157" s="97">
        <v>0</v>
      </c>
      <c r="AM157" s="203">
        <v>26144799693</v>
      </c>
    </row>
    <row r="158" spans="1:39" s="6" customFormat="1" ht="14.4" x14ac:dyDescent="0.3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145455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4">
        <v>0</v>
      </c>
      <c r="AM158" s="202">
        <v>145455</v>
      </c>
    </row>
    <row r="159" spans="1:39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1995455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4">
        <v>0</v>
      </c>
      <c r="AM159" s="202">
        <v>1995455</v>
      </c>
    </row>
    <row r="160" spans="1:39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4">
        <v>0</v>
      </c>
      <c r="AM160" s="202">
        <v>0</v>
      </c>
    </row>
    <row r="161" spans="1:39" s="6" customFormat="1" ht="14.4" x14ac:dyDescent="0.3">
      <c r="A161" s="65" t="s">
        <v>911</v>
      </c>
      <c r="B161" s="25" t="s">
        <v>146</v>
      </c>
      <c r="C161" s="24">
        <v>64563096</v>
      </c>
      <c r="D161" s="24">
        <v>73885969</v>
      </c>
      <c r="E161" s="24">
        <v>0</v>
      </c>
      <c r="F161" s="24">
        <v>3576204</v>
      </c>
      <c r="G161" s="24">
        <v>0</v>
      </c>
      <c r="H161" s="24">
        <v>0</v>
      </c>
      <c r="I161" s="24">
        <v>132051348</v>
      </c>
      <c r="J161" s="24">
        <v>17830530</v>
      </c>
      <c r="K161" s="24">
        <v>300000</v>
      </c>
      <c r="L161" s="24">
        <v>17544163</v>
      </c>
      <c r="M161" s="24">
        <v>20401896</v>
      </c>
      <c r="N161" s="24">
        <v>49052493</v>
      </c>
      <c r="O161" s="24">
        <v>0</v>
      </c>
      <c r="P161" s="24">
        <v>0</v>
      </c>
      <c r="Q161" s="24">
        <v>0</v>
      </c>
      <c r="R161" s="24">
        <v>28896098</v>
      </c>
      <c r="S161" s="24">
        <v>0</v>
      </c>
      <c r="T161" s="24">
        <v>71363636</v>
      </c>
      <c r="U161" s="24">
        <v>159971687</v>
      </c>
      <c r="V161" s="24">
        <v>49179093</v>
      </c>
      <c r="W161" s="24">
        <v>58445335</v>
      </c>
      <c r="X161" s="24">
        <v>2045455</v>
      </c>
      <c r="Y161" s="24">
        <v>0</v>
      </c>
      <c r="Z161" s="24">
        <v>0</v>
      </c>
      <c r="AA161" s="24">
        <v>0</v>
      </c>
      <c r="AB161" s="24">
        <v>0</v>
      </c>
      <c r="AC161" s="24">
        <v>200788946</v>
      </c>
      <c r="AD161" s="24">
        <v>0</v>
      </c>
      <c r="AE161" s="24">
        <v>2595133</v>
      </c>
      <c r="AF161" s="24">
        <v>56596671</v>
      </c>
      <c r="AG161" s="24">
        <v>0</v>
      </c>
      <c r="AH161" s="24">
        <v>0</v>
      </c>
      <c r="AI161" s="24">
        <v>0</v>
      </c>
      <c r="AJ161" s="24">
        <v>0</v>
      </c>
      <c r="AK161" s="24">
        <v>0</v>
      </c>
      <c r="AL161" s="24">
        <v>0</v>
      </c>
      <c r="AM161" s="202">
        <v>1009087753</v>
      </c>
    </row>
    <row r="162" spans="1:39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4">
        <v>0</v>
      </c>
      <c r="AM162" s="202">
        <v>0</v>
      </c>
    </row>
    <row r="163" spans="1:39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4">
        <v>0</v>
      </c>
      <c r="AM163" s="202">
        <v>0</v>
      </c>
    </row>
    <row r="164" spans="1:39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4">
        <v>0</v>
      </c>
      <c r="AM164" s="202">
        <v>0</v>
      </c>
    </row>
    <row r="165" spans="1:39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4">
        <v>0</v>
      </c>
      <c r="AM165" s="202">
        <v>0</v>
      </c>
    </row>
    <row r="166" spans="1:39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3981820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4">
        <v>0</v>
      </c>
      <c r="AM166" s="202">
        <v>3981820</v>
      </c>
    </row>
    <row r="167" spans="1:39" s="6" customFormat="1" ht="14.4" x14ac:dyDescent="0.3">
      <c r="A167" s="65" t="s">
        <v>917</v>
      </c>
      <c r="B167" s="25" t="s">
        <v>152</v>
      </c>
      <c r="C167" s="24">
        <v>9305346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5120935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4">
        <v>0</v>
      </c>
      <c r="AM167" s="202">
        <v>14426281</v>
      </c>
    </row>
    <row r="168" spans="1:39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4">
        <v>0</v>
      </c>
      <c r="AM168" s="202">
        <v>0</v>
      </c>
    </row>
    <row r="169" spans="1:39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4">
        <v>0</v>
      </c>
      <c r="AM169" s="202">
        <v>0</v>
      </c>
    </row>
    <row r="170" spans="1:39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1000000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4">
        <v>0</v>
      </c>
      <c r="AM170" s="202">
        <v>1000000</v>
      </c>
    </row>
    <row r="171" spans="1:39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400000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4">
        <v>0</v>
      </c>
      <c r="AM171" s="202">
        <v>400000</v>
      </c>
    </row>
    <row r="172" spans="1:39" s="6" customFormat="1" ht="14.4" x14ac:dyDescent="0.3">
      <c r="A172" s="95" t="s">
        <v>922</v>
      </c>
      <c r="B172" s="96" t="s">
        <v>211</v>
      </c>
      <c r="C172" s="97">
        <v>73868442</v>
      </c>
      <c r="D172" s="97">
        <v>73885969</v>
      </c>
      <c r="E172" s="97">
        <v>0</v>
      </c>
      <c r="F172" s="97">
        <v>5571659</v>
      </c>
      <c r="G172" s="97">
        <v>0</v>
      </c>
      <c r="H172" s="97">
        <v>0</v>
      </c>
      <c r="I172" s="97">
        <v>132196803</v>
      </c>
      <c r="J172" s="97">
        <v>17830530</v>
      </c>
      <c r="K172" s="97">
        <v>300000</v>
      </c>
      <c r="L172" s="97">
        <v>17544163</v>
      </c>
      <c r="M172" s="97">
        <v>20401896</v>
      </c>
      <c r="N172" s="97">
        <v>49052493</v>
      </c>
      <c r="O172" s="97">
        <v>0</v>
      </c>
      <c r="P172" s="97">
        <v>0</v>
      </c>
      <c r="Q172" s="97">
        <v>0</v>
      </c>
      <c r="R172" s="97">
        <v>28896098</v>
      </c>
      <c r="S172" s="97">
        <v>0</v>
      </c>
      <c r="T172" s="97">
        <v>71363636</v>
      </c>
      <c r="U172" s="97">
        <v>160371687</v>
      </c>
      <c r="V172" s="97">
        <v>49179093</v>
      </c>
      <c r="W172" s="97">
        <v>58445335</v>
      </c>
      <c r="X172" s="97">
        <v>2045455</v>
      </c>
      <c r="Y172" s="97">
        <v>0</v>
      </c>
      <c r="Z172" s="97">
        <v>3981820</v>
      </c>
      <c r="AA172" s="97">
        <v>0</v>
      </c>
      <c r="AB172" s="97">
        <v>0</v>
      </c>
      <c r="AC172" s="97">
        <v>205909881</v>
      </c>
      <c r="AD172" s="97">
        <v>0</v>
      </c>
      <c r="AE172" s="97">
        <v>2595133</v>
      </c>
      <c r="AF172" s="97">
        <v>57596671</v>
      </c>
      <c r="AG172" s="97">
        <v>0</v>
      </c>
      <c r="AH172" s="97">
        <v>0</v>
      </c>
      <c r="AI172" s="97">
        <v>0</v>
      </c>
      <c r="AJ172" s="97">
        <v>0</v>
      </c>
      <c r="AK172" s="97">
        <v>0</v>
      </c>
      <c r="AL172" s="97">
        <v>0</v>
      </c>
      <c r="AM172" s="203">
        <v>1031036764</v>
      </c>
    </row>
    <row r="173" spans="1:39" s="6" customFormat="1" ht="14.4" collapsed="1" x14ac:dyDescent="0.3">
      <c r="A173" s="66" t="s">
        <v>56</v>
      </c>
      <c r="B173" s="30" t="s">
        <v>93</v>
      </c>
      <c r="C173" s="31">
        <v>123147072</v>
      </c>
      <c r="D173" s="31">
        <v>214261489</v>
      </c>
      <c r="E173" s="31">
        <v>155936691</v>
      </c>
      <c r="F173" s="31">
        <v>69410373</v>
      </c>
      <c r="G173" s="31">
        <v>192039945</v>
      </c>
      <c r="H173" s="31">
        <v>835728701</v>
      </c>
      <c r="I173" s="31">
        <v>296451711</v>
      </c>
      <c r="J173" s="31">
        <v>62721899</v>
      </c>
      <c r="K173" s="31">
        <v>64201560</v>
      </c>
      <c r="L173" s="31">
        <v>1581290851</v>
      </c>
      <c r="M173" s="31">
        <v>1178627210</v>
      </c>
      <c r="N173" s="31">
        <v>339209108</v>
      </c>
      <c r="O173" s="31">
        <v>585804878</v>
      </c>
      <c r="P173" s="31">
        <v>743183515</v>
      </c>
      <c r="Q173" s="31">
        <v>228608631</v>
      </c>
      <c r="R173" s="31">
        <v>646886098</v>
      </c>
      <c r="S173" s="31">
        <v>29637970</v>
      </c>
      <c r="T173" s="31">
        <v>2391681648</v>
      </c>
      <c r="U173" s="31">
        <v>3407306236</v>
      </c>
      <c r="V173" s="31">
        <v>148380366</v>
      </c>
      <c r="W173" s="31">
        <v>811591445</v>
      </c>
      <c r="X173" s="31">
        <v>249100006</v>
      </c>
      <c r="Y173" s="31">
        <v>39872183</v>
      </c>
      <c r="Z173" s="31">
        <v>1068420281</v>
      </c>
      <c r="AA173" s="31">
        <v>426370262</v>
      </c>
      <c r="AB173" s="31">
        <v>7935348910</v>
      </c>
      <c r="AC173" s="31">
        <v>966444686</v>
      </c>
      <c r="AD173" s="31">
        <v>163709011</v>
      </c>
      <c r="AE173" s="31">
        <v>1139693806</v>
      </c>
      <c r="AF173" s="31">
        <v>378597255</v>
      </c>
      <c r="AG173" s="31">
        <v>201431580</v>
      </c>
      <c r="AH173" s="31">
        <v>91934730</v>
      </c>
      <c r="AI173" s="31">
        <v>358325989</v>
      </c>
      <c r="AJ173" s="31">
        <v>50480361</v>
      </c>
      <c r="AK173" s="31">
        <v>0</v>
      </c>
      <c r="AL173" s="31">
        <v>0</v>
      </c>
      <c r="AM173" s="204">
        <v>27175836457</v>
      </c>
    </row>
    <row r="174" spans="1:39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4">
        <v>0</v>
      </c>
      <c r="AM174" s="202">
        <v>0</v>
      </c>
    </row>
    <row r="175" spans="1:39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4">
        <v>0</v>
      </c>
      <c r="AM175" s="202">
        <v>0</v>
      </c>
    </row>
    <row r="176" spans="1:39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4">
        <v>0</v>
      </c>
      <c r="AM176" s="202">
        <v>0</v>
      </c>
    </row>
    <row r="177" spans="1:39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4">
        <v>0</v>
      </c>
      <c r="AM177" s="202">
        <v>0</v>
      </c>
    </row>
    <row r="178" spans="1:39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4">
        <v>0</v>
      </c>
      <c r="AM178" s="202">
        <v>0</v>
      </c>
    </row>
    <row r="179" spans="1:39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4">
        <v>0</v>
      </c>
      <c r="AM179" s="202">
        <v>0</v>
      </c>
    </row>
    <row r="180" spans="1:39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4">
        <v>0</v>
      </c>
      <c r="AM180" s="202">
        <v>0</v>
      </c>
    </row>
    <row r="181" spans="1:39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4">
        <v>0</v>
      </c>
      <c r="AM181" s="202">
        <v>0</v>
      </c>
    </row>
    <row r="182" spans="1:39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4">
        <v>0</v>
      </c>
      <c r="AM182" s="202">
        <v>0</v>
      </c>
    </row>
    <row r="183" spans="1:39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4">
        <v>0</v>
      </c>
      <c r="AM183" s="202">
        <v>0</v>
      </c>
    </row>
    <row r="184" spans="1:39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4">
        <v>0</v>
      </c>
      <c r="AM184" s="202">
        <v>0</v>
      </c>
    </row>
    <row r="185" spans="1:39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4">
        <v>0</v>
      </c>
      <c r="AM185" s="202">
        <v>0</v>
      </c>
    </row>
    <row r="186" spans="1:39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4">
        <v>0</v>
      </c>
      <c r="AM186" s="202">
        <v>0</v>
      </c>
    </row>
    <row r="187" spans="1:39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4">
        <v>0</v>
      </c>
      <c r="AM187" s="202">
        <v>0</v>
      </c>
    </row>
    <row r="188" spans="1:39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97">
        <v>0</v>
      </c>
      <c r="AM188" s="203">
        <v>0</v>
      </c>
    </row>
    <row r="189" spans="1:39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4">
        <v>0</v>
      </c>
      <c r="AM189" s="202">
        <v>0</v>
      </c>
    </row>
    <row r="190" spans="1:39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4">
        <v>0</v>
      </c>
      <c r="AM190" s="202">
        <v>0</v>
      </c>
    </row>
    <row r="191" spans="1:39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4">
        <v>0</v>
      </c>
      <c r="AM191" s="202">
        <v>0</v>
      </c>
    </row>
    <row r="192" spans="1:39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4">
        <v>0</v>
      </c>
      <c r="AM192" s="202">
        <v>0</v>
      </c>
    </row>
    <row r="193" spans="1:39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4">
        <v>0</v>
      </c>
      <c r="AM193" s="202">
        <v>0</v>
      </c>
    </row>
    <row r="194" spans="1:39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4">
        <v>0</v>
      </c>
      <c r="AM194" s="202">
        <v>0</v>
      </c>
    </row>
    <row r="195" spans="1:39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4">
        <v>0</v>
      </c>
      <c r="AM195" s="202">
        <v>0</v>
      </c>
    </row>
    <row r="196" spans="1:39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4">
        <v>0</v>
      </c>
      <c r="AM196" s="202">
        <v>0</v>
      </c>
    </row>
    <row r="197" spans="1:39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4">
        <v>0</v>
      </c>
      <c r="AM197" s="202">
        <v>0</v>
      </c>
    </row>
    <row r="198" spans="1:39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4">
        <v>0</v>
      </c>
      <c r="AM198" s="202">
        <v>0</v>
      </c>
    </row>
    <row r="199" spans="1:39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4">
        <v>0</v>
      </c>
      <c r="AM199" s="202">
        <v>0</v>
      </c>
    </row>
    <row r="200" spans="1:39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4">
        <v>0</v>
      </c>
      <c r="AM200" s="202">
        <v>0</v>
      </c>
    </row>
    <row r="201" spans="1:39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4">
        <v>0</v>
      </c>
      <c r="AM201" s="202">
        <v>0</v>
      </c>
    </row>
    <row r="202" spans="1:39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4">
        <v>0</v>
      </c>
      <c r="AM202" s="202">
        <v>0</v>
      </c>
    </row>
    <row r="203" spans="1:39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97">
        <v>0</v>
      </c>
      <c r="AM203" s="203">
        <v>0</v>
      </c>
    </row>
    <row r="204" spans="1:39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31">
        <v>0</v>
      </c>
      <c r="AM204" s="204">
        <v>0</v>
      </c>
    </row>
    <row r="205" spans="1:39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17366120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4">
        <v>0</v>
      </c>
      <c r="AM205" s="202">
        <v>17366120</v>
      </c>
    </row>
    <row r="206" spans="1:39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4">
        <v>0</v>
      </c>
      <c r="AM206" s="202">
        <v>0</v>
      </c>
    </row>
    <row r="207" spans="1:39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4">
        <v>0</v>
      </c>
      <c r="AM207" s="202">
        <v>0</v>
      </c>
    </row>
    <row r="208" spans="1:39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18881318</v>
      </c>
      <c r="K208" s="24">
        <v>49902825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69195356</v>
      </c>
      <c r="W208" s="24">
        <v>0</v>
      </c>
      <c r="X208" s="24">
        <v>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4">
        <v>0</v>
      </c>
      <c r="AM208" s="202">
        <v>137979499</v>
      </c>
    </row>
    <row r="209" spans="1:39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4">
        <v>0</v>
      </c>
      <c r="AM209" s="202">
        <v>0</v>
      </c>
    </row>
    <row r="210" spans="1:39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4">
        <v>0</v>
      </c>
      <c r="AM210" s="202">
        <v>0</v>
      </c>
    </row>
    <row r="211" spans="1:39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4">
        <v>0</v>
      </c>
      <c r="AM211" s="202">
        <v>0</v>
      </c>
    </row>
    <row r="212" spans="1:39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4">
        <v>0</v>
      </c>
      <c r="AM212" s="202">
        <v>0</v>
      </c>
    </row>
    <row r="213" spans="1:39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4">
        <v>0</v>
      </c>
      <c r="AM213" s="202">
        <v>0</v>
      </c>
    </row>
    <row r="214" spans="1:39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4">
        <v>0</v>
      </c>
      <c r="AM214" s="202">
        <v>0</v>
      </c>
    </row>
    <row r="215" spans="1:39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4">
        <v>0</v>
      </c>
      <c r="AM215" s="202">
        <v>0</v>
      </c>
    </row>
    <row r="216" spans="1:39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4">
        <v>0</v>
      </c>
      <c r="AM216" s="202">
        <v>0</v>
      </c>
    </row>
    <row r="217" spans="1:39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4">
        <v>0</v>
      </c>
      <c r="AM217" s="202">
        <v>0</v>
      </c>
    </row>
    <row r="218" spans="1:39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4">
        <v>0</v>
      </c>
      <c r="AM218" s="202">
        <v>0</v>
      </c>
    </row>
    <row r="219" spans="1:39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18881318</v>
      </c>
      <c r="K219" s="97">
        <v>49902825</v>
      </c>
      <c r="L219" s="97">
        <v>0</v>
      </c>
      <c r="M219" s="97">
        <v>0</v>
      </c>
      <c r="N219" s="97">
        <v>0</v>
      </c>
      <c r="O219" s="97">
        <v>17366120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69195356</v>
      </c>
      <c r="W219" s="97">
        <v>0</v>
      </c>
      <c r="X219" s="97">
        <v>0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97">
        <v>0</v>
      </c>
      <c r="AM219" s="203">
        <v>155345619</v>
      </c>
    </row>
    <row r="220" spans="1:39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4">
        <v>0</v>
      </c>
      <c r="AM220" s="202">
        <v>0</v>
      </c>
    </row>
    <row r="221" spans="1:39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4">
        <v>0</v>
      </c>
      <c r="AM221" s="202">
        <v>0</v>
      </c>
    </row>
    <row r="222" spans="1:39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4">
        <v>0</v>
      </c>
      <c r="AM222" s="202">
        <v>0</v>
      </c>
    </row>
    <row r="223" spans="1:39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4">
        <v>0</v>
      </c>
      <c r="AM223" s="202">
        <v>0</v>
      </c>
    </row>
    <row r="224" spans="1:39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4">
        <v>0</v>
      </c>
      <c r="AM224" s="202">
        <v>0</v>
      </c>
    </row>
    <row r="225" spans="1:39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4">
        <v>0</v>
      </c>
      <c r="AM225" s="202">
        <v>0</v>
      </c>
    </row>
    <row r="226" spans="1:39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4">
        <v>0</v>
      </c>
      <c r="AM226" s="202">
        <v>0</v>
      </c>
    </row>
    <row r="227" spans="1:39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4">
        <v>0</v>
      </c>
      <c r="AM227" s="202">
        <v>0</v>
      </c>
    </row>
    <row r="228" spans="1:39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4">
        <v>0</v>
      </c>
      <c r="AM228" s="202">
        <v>0</v>
      </c>
    </row>
    <row r="229" spans="1:39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4">
        <v>0</v>
      </c>
      <c r="AM229" s="202">
        <v>0</v>
      </c>
    </row>
    <row r="230" spans="1:39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4">
        <v>0</v>
      </c>
      <c r="AM230" s="202">
        <v>0</v>
      </c>
    </row>
    <row r="231" spans="1:39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4">
        <v>0</v>
      </c>
      <c r="AM231" s="202">
        <v>0</v>
      </c>
    </row>
    <row r="232" spans="1:39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4">
        <v>0</v>
      </c>
      <c r="AM232" s="202">
        <v>0</v>
      </c>
    </row>
    <row r="233" spans="1:39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4">
        <v>0</v>
      </c>
      <c r="AM233" s="202">
        <v>0</v>
      </c>
    </row>
    <row r="234" spans="1:39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97">
        <v>0</v>
      </c>
      <c r="AM234" s="203">
        <v>0</v>
      </c>
    </row>
    <row r="235" spans="1:39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18881318</v>
      </c>
      <c r="K235" s="31">
        <v>49902825</v>
      </c>
      <c r="L235" s="31">
        <v>0</v>
      </c>
      <c r="M235" s="31">
        <v>0</v>
      </c>
      <c r="N235" s="31">
        <v>0</v>
      </c>
      <c r="O235" s="31">
        <v>17366120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69195356</v>
      </c>
      <c r="W235" s="31">
        <v>0</v>
      </c>
      <c r="X235" s="31">
        <v>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31">
        <v>0</v>
      </c>
      <c r="AM235" s="204">
        <v>155345619</v>
      </c>
    </row>
    <row r="236" spans="1:39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4">
        <v>0</v>
      </c>
      <c r="AM236" s="202">
        <v>0</v>
      </c>
    </row>
    <row r="237" spans="1:39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4">
        <v>0</v>
      </c>
      <c r="AM237" s="202">
        <v>0</v>
      </c>
    </row>
    <row r="238" spans="1:39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4">
        <v>0</v>
      </c>
      <c r="AM238" s="202">
        <v>0</v>
      </c>
    </row>
    <row r="239" spans="1:39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4">
        <v>0</v>
      </c>
      <c r="AM239" s="202">
        <v>0</v>
      </c>
    </row>
    <row r="240" spans="1:39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4">
        <v>0</v>
      </c>
      <c r="AM240" s="202">
        <v>0</v>
      </c>
    </row>
    <row r="241" spans="1:39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4">
        <v>0</v>
      </c>
      <c r="AM241" s="202">
        <v>0</v>
      </c>
    </row>
    <row r="242" spans="1:39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4">
        <v>0</v>
      </c>
      <c r="AM242" s="202">
        <v>0</v>
      </c>
    </row>
    <row r="243" spans="1:39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4">
        <v>0</v>
      </c>
      <c r="AM243" s="202">
        <v>0</v>
      </c>
    </row>
    <row r="244" spans="1:39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4">
        <v>0</v>
      </c>
      <c r="AM244" s="202">
        <v>0</v>
      </c>
    </row>
    <row r="245" spans="1:39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4">
        <v>0</v>
      </c>
      <c r="AM245" s="202">
        <v>0</v>
      </c>
    </row>
    <row r="246" spans="1:39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4">
        <v>0</v>
      </c>
      <c r="AM246" s="202">
        <v>0</v>
      </c>
    </row>
    <row r="247" spans="1:39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4">
        <v>0</v>
      </c>
      <c r="AM247" s="202">
        <v>0</v>
      </c>
    </row>
    <row r="248" spans="1:39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4">
        <v>0</v>
      </c>
      <c r="AM248" s="202">
        <v>0</v>
      </c>
    </row>
    <row r="249" spans="1:39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4">
        <v>0</v>
      </c>
      <c r="AM249" s="202">
        <v>0</v>
      </c>
    </row>
    <row r="250" spans="1:39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97">
        <v>0</v>
      </c>
      <c r="AM250" s="203">
        <v>0</v>
      </c>
    </row>
    <row r="251" spans="1:39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4">
        <v>0</v>
      </c>
      <c r="AM251" s="202">
        <v>0</v>
      </c>
    </row>
    <row r="252" spans="1:39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4">
        <v>0</v>
      </c>
      <c r="AM252" s="202">
        <v>0</v>
      </c>
    </row>
    <row r="253" spans="1:39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4">
        <v>0</v>
      </c>
      <c r="AM253" s="202">
        <v>0</v>
      </c>
    </row>
    <row r="254" spans="1:39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4">
        <v>0</v>
      </c>
      <c r="AM254" s="202">
        <v>0</v>
      </c>
    </row>
    <row r="255" spans="1:39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4">
        <v>0</v>
      </c>
      <c r="AM255" s="202">
        <v>0</v>
      </c>
    </row>
    <row r="256" spans="1:39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4">
        <v>0</v>
      </c>
      <c r="AM256" s="202">
        <v>0</v>
      </c>
    </row>
    <row r="257" spans="1:39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4">
        <v>0</v>
      </c>
      <c r="AM257" s="202">
        <v>0</v>
      </c>
    </row>
    <row r="258" spans="1:39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4">
        <v>0</v>
      </c>
      <c r="AM258" s="202">
        <v>0</v>
      </c>
    </row>
    <row r="259" spans="1:39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4">
        <v>0</v>
      </c>
      <c r="AM259" s="202">
        <v>0</v>
      </c>
    </row>
    <row r="260" spans="1:39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4">
        <v>0</v>
      </c>
      <c r="AM260" s="202">
        <v>0</v>
      </c>
    </row>
    <row r="261" spans="1:39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4">
        <v>0</v>
      </c>
      <c r="AM261" s="202">
        <v>0</v>
      </c>
    </row>
    <row r="262" spans="1:39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4">
        <v>0</v>
      </c>
      <c r="AM262" s="202">
        <v>0</v>
      </c>
    </row>
    <row r="263" spans="1:39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4">
        <v>0</v>
      </c>
      <c r="AM263" s="202">
        <v>0</v>
      </c>
    </row>
    <row r="264" spans="1:39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4">
        <v>0</v>
      </c>
      <c r="AM264" s="202">
        <v>0</v>
      </c>
    </row>
    <row r="265" spans="1:39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97">
        <v>0</v>
      </c>
      <c r="AM265" s="203">
        <v>0</v>
      </c>
    </row>
    <row r="266" spans="1:39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31">
        <v>0</v>
      </c>
      <c r="AM266" s="204">
        <v>0</v>
      </c>
    </row>
    <row r="267" spans="1:39" s="6" customFormat="1" ht="14.4" x14ac:dyDescent="0.3">
      <c r="A267" s="65" t="s">
        <v>1013</v>
      </c>
      <c r="B267" s="25" t="s">
        <v>143</v>
      </c>
      <c r="C267" s="24">
        <v>0</v>
      </c>
      <c r="D267" s="24">
        <v>561895271</v>
      </c>
      <c r="E267" s="24">
        <v>1493119031</v>
      </c>
      <c r="F267" s="24">
        <v>0</v>
      </c>
      <c r="G267" s="24">
        <v>0</v>
      </c>
      <c r="H267" s="24">
        <v>932859191</v>
      </c>
      <c r="I267" s="24">
        <v>129078811</v>
      </c>
      <c r="J267" s="24">
        <v>70758375</v>
      </c>
      <c r="K267" s="24">
        <v>133776924</v>
      </c>
      <c r="L267" s="24">
        <v>397761372</v>
      </c>
      <c r="M267" s="24">
        <v>0</v>
      </c>
      <c r="N267" s="24">
        <v>36221882</v>
      </c>
      <c r="O267" s="24">
        <v>742329400</v>
      </c>
      <c r="P267" s="24">
        <v>359264912</v>
      </c>
      <c r="Q267" s="24">
        <v>1280400520</v>
      </c>
      <c r="R267" s="24">
        <v>189619508</v>
      </c>
      <c r="S267" s="24">
        <v>12450361</v>
      </c>
      <c r="T267" s="24">
        <v>0</v>
      </c>
      <c r="U267" s="24">
        <v>944899032</v>
      </c>
      <c r="V267" s="24">
        <v>395723220</v>
      </c>
      <c r="W267" s="24">
        <v>108561197</v>
      </c>
      <c r="X267" s="24">
        <v>1081430957</v>
      </c>
      <c r="Y267" s="24">
        <v>0</v>
      </c>
      <c r="Z267" s="24">
        <v>604764902</v>
      </c>
      <c r="AA267" s="24">
        <v>208679662</v>
      </c>
      <c r="AB267" s="24">
        <v>2664167643</v>
      </c>
      <c r="AC267" s="24">
        <v>1087535049</v>
      </c>
      <c r="AD267" s="24">
        <v>252597775</v>
      </c>
      <c r="AE267" s="24">
        <v>271208121</v>
      </c>
      <c r="AF267" s="24">
        <v>182408376</v>
      </c>
      <c r="AG267" s="24">
        <v>241943482</v>
      </c>
      <c r="AH267" s="24">
        <v>0</v>
      </c>
      <c r="AI267" s="24">
        <v>0</v>
      </c>
      <c r="AJ267" s="24">
        <v>6430240</v>
      </c>
      <c r="AK267" s="24">
        <v>0</v>
      </c>
      <c r="AL267" s="24">
        <v>0</v>
      </c>
      <c r="AM267" s="202">
        <v>14389885214</v>
      </c>
    </row>
    <row r="268" spans="1:39" s="6" customFormat="1" ht="14.4" x14ac:dyDescent="0.3">
      <c r="A268" s="65" t="s">
        <v>1014</v>
      </c>
      <c r="B268" s="25" t="s">
        <v>144</v>
      </c>
      <c r="C268" s="24">
        <v>0</v>
      </c>
      <c r="D268" s="24">
        <v>113235444</v>
      </c>
      <c r="E268" s="24">
        <v>132959605</v>
      </c>
      <c r="F268" s="24">
        <v>0</v>
      </c>
      <c r="G268" s="24">
        <v>0</v>
      </c>
      <c r="H268" s="24">
        <v>848235752</v>
      </c>
      <c r="I268" s="24">
        <v>268914189</v>
      </c>
      <c r="J268" s="24">
        <v>5429041</v>
      </c>
      <c r="K268" s="24">
        <v>40133077</v>
      </c>
      <c r="L268" s="24">
        <v>0</v>
      </c>
      <c r="M268" s="24">
        <v>0</v>
      </c>
      <c r="N268" s="24">
        <v>36221882</v>
      </c>
      <c r="O268" s="24">
        <v>176402655</v>
      </c>
      <c r="P268" s="24">
        <v>243112293</v>
      </c>
      <c r="Q268" s="24">
        <v>53861772</v>
      </c>
      <c r="R268" s="24">
        <v>385780179</v>
      </c>
      <c r="S268" s="24">
        <v>0</v>
      </c>
      <c r="T268" s="24">
        <v>22674304</v>
      </c>
      <c r="U268" s="24">
        <v>297154284</v>
      </c>
      <c r="V268" s="24">
        <v>212017962</v>
      </c>
      <c r="W268" s="24">
        <v>19482624</v>
      </c>
      <c r="X268" s="24">
        <v>789998283</v>
      </c>
      <c r="Y268" s="24">
        <v>0</v>
      </c>
      <c r="Z268" s="24">
        <v>284996680</v>
      </c>
      <c r="AA268" s="24">
        <v>0</v>
      </c>
      <c r="AB268" s="24">
        <v>689079448</v>
      </c>
      <c r="AC268" s="24">
        <v>802949261</v>
      </c>
      <c r="AD268" s="24">
        <v>60971876</v>
      </c>
      <c r="AE268" s="24">
        <v>1422129710</v>
      </c>
      <c r="AF268" s="24">
        <v>206060145</v>
      </c>
      <c r="AG268" s="24">
        <v>0</v>
      </c>
      <c r="AH268" s="24">
        <v>0</v>
      </c>
      <c r="AI268" s="24">
        <v>0</v>
      </c>
      <c r="AJ268" s="24">
        <v>0</v>
      </c>
      <c r="AK268" s="24">
        <v>0</v>
      </c>
      <c r="AL268" s="24">
        <v>0</v>
      </c>
      <c r="AM268" s="202">
        <v>7111800466</v>
      </c>
    </row>
    <row r="269" spans="1:39" s="6" customFormat="1" ht="14.4" x14ac:dyDescent="0.3">
      <c r="A269" s="65" t="s">
        <v>1015</v>
      </c>
      <c r="B269" s="25" t="s">
        <v>145</v>
      </c>
      <c r="C269" s="24">
        <v>0</v>
      </c>
      <c r="D269" s="24">
        <v>22265149</v>
      </c>
      <c r="E269" s="24">
        <v>28185105</v>
      </c>
      <c r="F269" s="24">
        <v>0</v>
      </c>
      <c r="G269" s="24">
        <v>0</v>
      </c>
      <c r="H269" s="24">
        <v>0</v>
      </c>
      <c r="I269" s="24">
        <v>10756567</v>
      </c>
      <c r="J269" s="24">
        <v>744455</v>
      </c>
      <c r="K269" s="24">
        <v>68199713</v>
      </c>
      <c r="L269" s="24">
        <v>6633900</v>
      </c>
      <c r="M269" s="24">
        <v>0</v>
      </c>
      <c r="N269" s="24">
        <v>6961624</v>
      </c>
      <c r="O269" s="24">
        <v>75751971</v>
      </c>
      <c r="P269" s="24">
        <v>28585481</v>
      </c>
      <c r="Q269" s="24">
        <v>46680204</v>
      </c>
      <c r="R269" s="24">
        <v>38605560</v>
      </c>
      <c r="S269" s="24">
        <v>15209516</v>
      </c>
      <c r="T269" s="24">
        <v>0</v>
      </c>
      <c r="U269" s="24">
        <v>24512746</v>
      </c>
      <c r="V269" s="24">
        <v>41343502</v>
      </c>
      <c r="W269" s="24">
        <v>38108761</v>
      </c>
      <c r="X269" s="24">
        <v>126467094</v>
      </c>
      <c r="Y269" s="24">
        <v>0</v>
      </c>
      <c r="Z269" s="24">
        <v>29973588</v>
      </c>
      <c r="AA269" s="24">
        <v>0</v>
      </c>
      <c r="AB269" s="24">
        <v>293283739</v>
      </c>
      <c r="AC269" s="24">
        <v>72136259</v>
      </c>
      <c r="AD269" s="24">
        <v>0</v>
      </c>
      <c r="AE269" s="24">
        <v>32111599</v>
      </c>
      <c r="AF269" s="24">
        <v>6046978</v>
      </c>
      <c r="AG269" s="24">
        <v>0</v>
      </c>
      <c r="AH269" s="24">
        <v>0</v>
      </c>
      <c r="AI269" s="24">
        <v>0</v>
      </c>
      <c r="AJ269" s="24">
        <v>40905198</v>
      </c>
      <c r="AK269" s="24">
        <v>0</v>
      </c>
      <c r="AL269" s="24">
        <v>0</v>
      </c>
      <c r="AM269" s="202">
        <v>1053468709</v>
      </c>
    </row>
    <row r="270" spans="1:39" s="6" customFormat="1" ht="14.4" x14ac:dyDescent="0.3">
      <c r="A270" s="65" t="s">
        <v>1016</v>
      </c>
      <c r="B270" s="25" t="s">
        <v>146</v>
      </c>
      <c r="C270" s="24">
        <v>269258242</v>
      </c>
      <c r="D270" s="24">
        <v>448790440</v>
      </c>
      <c r="E270" s="24">
        <v>131466668</v>
      </c>
      <c r="F270" s="24">
        <v>66548001</v>
      </c>
      <c r="G270" s="24">
        <v>267020426</v>
      </c>
      <c r="H270" s="24">
        <v>307230000</v>
      </c>
      <c r="I270" s="24">
        <v>67444650</v>
      </c>
      <c r="J270" s="24">
        <v>12252557</v>
      </c>
      <c r="K270" s="24">
        <v>110504845</v>
      </c>
      <c r="L270" s="24">
        <v>8473850</v>
      </c>
      <c r="M270" s="24">
        <v>0</v>
      </c>
      <c r="N270" s="24">
        <v>177704455</v>
      </c>
      <c r="O270" s="24">
        <v>634960895</v>
      </c>
      <c r="P270" s="24">
        <v>208226373</v>
      </c>
      <c r="Q270" s="24">
        <v>120994648</v>
      </c>
      <c r="R270" s="24">
        <v>307064456</v>
      </c>
      <c r="S270" s="24">
        <v>116841524</v>
      </c>
      <c r="T270" s="24">
        <v>0</v>
      </c>
      <c r="U270" s="24">
        <v>210486202</v>
      </c>
      <c r="V270" s="24">
        <v>78475810</v>
      </c>
      <c r="W270" s="24">
        <v>268682915</v>
      </c>
      <c r="X270" s="24">
        <v>396396808</v>
      </c>
      <c r="Y270" s="24">
        <v>6462197</v>
      </c>
      <c r="Z270" s="24">
        <v>490420219</v>
      </c>
      <c r="AA270" s="24">
        <v>571489275</v>
      </c>
      <c r="AB270" s="24">
        <v>237208966</v>
      </c>
      <c r="AC270" s="24">
        <v>1915641920</v>
      </c>
      <c r="AD270" s="24">
        <v>82421747</v>
      </c>
      <c r="AE270" s="24">
        <v>945463090</v>
      </c>
      <c r="AF270" s="24">
        <v>265897025</v>
      </c>
      <c r="AG270" s="24">
        <v>287439563</v>
      </c>
      <c r="AH270" s="24">
        <v>0</v>
      </c>
      <c r="AI270" s="24">
        <v>0</v>
      </c>
      <c r="AJ270" s="24">
        <v>0</v>
      </c>
      <c r="AK270" s="24">
        <v>0</v>
      </c>
      <c r="AL270" s="24">
        <v>0</v>
      </c>
      <c r="AM270" s="202">
        <v>9011267767</v>
      </c>
    </row>
    <row r="271" spans="1:39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134118284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66484</v>
      </c>
      <c r="Q271" s="24">
        <v>0</v>
      </c>
      <c r="R271" s="24">
        <v>16427898</v>
      </c>
      <c r="S271" s="24">
        <v>0</v>
      </c>
      <c r="T271" s="24">
        <v>0</v>
      </c>
      <c r="U271" s="24">
        <v>0</v>
      </c>
      <c r="V271" s="24">
        <v>0</v>
      </c>
      <c r="W271" s="24">
        <v>26704658</v>
      </c>
      <c r="X271" s="24">
        <v>26772974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4">
        <v>0</v>
      </c>
      <c r="AM271" s="202">
        <v>204090298</v>
      </c>
    </row>
    <row r="272" spans="1:39" s="6" customFormat="1" ht="14.4" x14ac:dyDescent="0.3">
      <c r="A272" s="65" t="s">
        <v>1018</v>
      </c>
      <c r="B272" s="25" t="s">
        <v>148</v>
      </c>
      <c r="C272" s="24">
        <v>0</v>
      </c>
      <c r="D272" s="24">
        <v>84364736</v>
      </c>
      <c r="E272" s="24">
        <v>93395767</v>
      </c>
      <c r="F272" s="24">
        <v>0</v>
      </c>
      <c r="G272" s="24">
        <v>0</v>
      </c>
      <c r="H272" s="24">
        <v>141643832</v>
      </c>
      <c r="I272" s="24">
        <v>53782838</v>
      </c>
      <c r="J272" s="24">
        <v>969550</v>
      </c>
      <c r="K272" s="24">
        <v>21851405</v>
      </c>
      <c r="L272" s="24">
        <v>0</v>
      </c>
      <c r="M272" s="24">
        <v>0</v>
      </c>
      <c r="N272" s="24">
        <v>36221882</v>
      </c>
      <c r="O272" s="24">
        <v>89645876</v>
      </c>
      <c r="P272" s="24">
        <v>131362261</v>
      </c>
      <c r="Q272" s="24">
        <v>44884810</v>
      </c>
      <c r="R272" s="24">
        <v>32225797</v>
      </c>
      <c r="S272" s="24">
        <v>3465500</v>
      </c>
      <c r="T272" s="24">
        <v>0</v>
      </c>
      <c r="U272" s="24">
        <v>57375415</v>
      </c>
      <c r="V272" s="24">
        <v>502770071</v>
      </c>
      <c r="W272" s="24">
        <v>71885109</v>
      </c>
      <c r="X272" s="24">
        <v>109585246</v>
      </c>
      <c r="Y272" s="24">
        <v>0</v>
      </c>
      <c r="Z272" s="24">
        <v>134002852</v>
      </c>
      <c r="AA272" s="24">
        <v>0</v>
      </c>
      <c r="AB272" s="24">
        <v>348724335</v>
      </c>
      <c r="AC272" s="24">
        <v>327310710</v>
      </c>
      <c r="AD272" s="24">
        <v>278728580</v>
      </c>
      <c r="AE272" s="24">
        <v>63898965</v>
      </c>
      <c r="AF272" s="24">
        <v>26374120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4">
        <v>0</v>
      </c>
      <c r="AM272" s="202">
        <v>2654469657</v>
      </c>
    </row>
    <row r="273" spans="1:39" s="6" customFormat="1" ht="14.4" x14ac:dyDescent="0.3">
      <c r="A273" s="65" t="s">
        <v>1019</v>
      </c>
      <c r="B273" s="25" t="s">
        <v>149</v>
      </c>
      <c r="C273" s="24">
        <v>0</v>
      </c>
      <c r="D273" s="24">
        <v>10925528</v>
      </c>
      <c r="E273" s="24">
        <v>0</v>
      </c>
      <c r="F273" s="24">
        <v>0</v>
      </c>
      <c r="G273" s="24">
        <v>0</v>
      </c>
      <c r="H273" s="24">
        <v>159729384</v>
      </c>
      <c r="I273" s="24">
        <v>6453940</v>
      </c>
      <c r="J273" s="24">
        <v>30452</v>
      </c>
      <c r="K273" s="24">
        <v>3864862</v>
      </c>
      <c r="L273" s="24">
        <v>0</v>
      </c>
      <c r="M273" s="24">
        <v>0</v>
      </c>
      <c r="N273" s="24">
        <v>36221882</v>
      </c>
      <c r="O273" s="24">
        <v>4755340</v>
      </c>
      <c r="P273" s="24">
        <v>9141628</v>
      </c>
      <c r="Q273" s="24">
        <v>4039632</v>
      </c>
      <c r="R273" s="24">
        <v>0</v>
      </c>
      <c r="S273" s="24">
        <v>68083</v>
      </c>
      <c r="T273" s="24">
        <v>0</v>
      </c>
      <c r="U273" s="24">
        <v>5391946</v>
      </c>
      <c r="V273" s="24">
        <v>4240360</v>
      </c>
      <c r="W273" s="24">
        <v>456961</v>
      </c>
      <c r="X273" s="24">
        <v>14672586</v>
      </c>
      <c r="Y273" s="24">
        <v>0</v>
      </c>
      <c r="Z273" s="24">
        <v>15840416</v>
      </c>
      <c r="AA273" s="24">
        <v>0</v>
      </c>
      <c r="AB273" s="24">
        <v>0</v>
      </c>
      <c r="AC273" s="24">
        <v>15495458</v>
      </c>
      <c r="AD273" s="24">
        <v>17420536</v>
      </c>
      <c r="AE273" s="24">
        <v>0</v>
      </c>
      <c r="AF273" s="24">
        <v>2502392</v>
      </c>
      <c r="AG273" s="24">
        <v>0</v>
      </c>
      <c r="AH273" s="24">
        <v>0</v>
      </c>
      <c r="AI273" s="24">
        <v>0</v>
      </c>
      <c r="AJ273" s="24">
        <v>0</v>
      </c>
      <c r="AK273" s="24">
        <v>0</v>
      </c>
      <c r="AL273" s="24">
        <v>0</v>
      </c>
      <c r="AM273" s="202">
        <v>311251386</v>
      </c>
    </row>
    <row r="274" spans="1:39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0</v>
      </c>
      <c r="AE274" s="24">
        <v>353336118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4">
        <v>0</v>
      </c>
      <c r="AM274" s="202">
        <v>353336118</v>
      </c>
    </row>
    <row r="275" spans="1:39" s="6" customFormat="1" ht="14.4" x14ac:dyDescent="0.3">
      <c r="A275" s="65" t="s">
        <v>1021</v>
      </c>
      <c r="B275" s="25" t="s">
        <v>151</v>
      </c>
      <c r="C275" s="24">
        <v>0</v>
      </c>
      <c r="D275" s="24">
        <v>29373345</v>
      </c>
      <c r="E275" s="24">
        <v>613131129</v>
      </c>
      <c r="F275" s="24">
        <v>0</v>
      </c>
      <c r="G275" s="24">
        <v>0</v>
      </c>
      <c r="H275" s="24">
        <v>678060920</v>
      </c>
      <c r="I275" s="24">
        <v>53782838</v>
      </c>
      <c r="J275" s="24">
        <v>10017422</v>
      </c>
      <c r="K275" s="24">
        <v>83535474</v>
      </c>
      <c r="L275" s="24">
        <v>0</v>
      </c>
      <c r="M275" s="24">
        <v>238543669</v>
      </c>
      <c r="N275" s="24">
        <v>36221882</v>
      </c>
      <c r="O275" s="24">
        <v>340299090</v>
      </c>
      <c r="P275" s="24">
        <v>113118380</v>
      </c>
      <c r="Q275" s="24">
        <v>628387</v>
      </c>
      <c r="R275" s="24">
        <v>169536053</v>
      </c>
      <c r="S275" s="24">
        <v>0</v>
      </c>
      <c r="T275" s="24">
        <v>738285429</v>
      </c>
      <c r="U275" s="24">
        <v>584074775</v>
      </c>
      <c r="V275" s="24">
        <v>275623351</v>
      </c>
      <c r="W275" s="24">
        <v>531992963</v>
      </c>
      <c r="X275" s="24">
        <v>231051905</v>
      </c>
      <c r="Y275" s="24">
        <v>0</v>
      </c>
      <c r="Z275" s="24">
        <v>817739108</v>
      </c>
      <c r="AA275" s="24">
        <v>35788988</v>
      </c>
      <c r="AB275" s="24">
        <v>28560352</v>
      </c>
      <c r="AC275" s="24">
        <v>1294356794</v>
      </c>
      <c r="AD275" s="24">
        <v>113233486</v>
      </c>
      <c r="AE275" s="24">
        <v>56846429</v>
      </c>
      <c r="AF275" s="24">
        <v>309579721</v>
      </c>
      <c r="AG275" s="24">
        <v>0</v>
      </c>
      <c r="AH275" s="24">
        <v>0</v>
      </c>
      <c r="AI275" s="24">
        <v>0</v>
      </c>
      <c r="AJ275" s="24">
        <v>19420040</v>
      </c>
      <c r="AK275" s="24">
        <v>26448596</v>
      </c>
      <c r="AL275" s="24">
        <v>0</v>
      </c>
      <c r="AM275" s="202">
        <v>7429250526</v>
      </c>
    </row>
    <row r="276" spans="1:39" s="6" customFormat="1" ht="14.4" x14ac:dyDescent="0.3">
      <c r="A276" s="65" t="s">
        <v>1022</v>
      </c>
      <c r="B276" s="25" t="s">
        <v>152</v>
      </c>
      <c r="C276" s="24">
        <v>0</v>
      </c>
      <c r="D276" s="24">
        <v>29437797</v>
      </c>
      <c r="E276" s="24">
        <v>225479523</v>
      </c>
      <c r="F276" s="24">
        <v>2757327</v>
      </c>
      <c r="G276" s="24">
        <v>2757327</v>
      </c>
      <c r="H276" s="24">
        <v>285791583</v>
      </c>
      <c r="I276" s="24">
        <v>29648747</v>
      </c>
      <c r="J276" s="24">
        <v>3639262</v>
      </c>
      <c r="K276" s="24">
        <v>16437317</v>
      </c>
      <c r="L276" s="24">
        <v>2407831</v>
      </c>
      <c r="M276" s="24">
        <v>0</v>
      </c>
      <c r="N276" s="24">
        <v>36221882</v>
      </c>
      <c r="O276" s="24">
        <v>42377443</v>
      </c>
      <c r="P276" s="24">
        <v>38930971</v>
      </c>
      <c r="Q276" s="24">
        <v>29329135</v>
      </c>
      <c r="R276" s="24">
        <v>31506149</v>
      </c>
      <c r="S276" s="24">
        <v>5871822</v>
      </c>
      <c r="T276" s="24">
        <v>66373784</v>
      </c>
      <c r="U276" s="24">
        <v>116610128</v>
      </c>
      <c r="V276" s="24">
        <v>13358224</v>
      </c>
      <c r="W276" s="24">
        <v>104940246</v>
      </c>
      <c r="X276" s="24">
        <v>51162588</v>
      </c>
      <c r="Y276" s="24">
        <v>2757327</v>
      </c>
      <c r="Z276" s="24">
        <v>105113357</v>
      </c>
      <c r="AA276" s="24">
        <v>2757327</v>
      </c>
      <c r="AB276" s="24">
        <v>294183626</v>
      </c>
      <c r="AC276" s="24">
        <v>352697477</v>
      </c>
      <c r="AD276" s="24">
        <v>28719628</v>
      </c>
      <c r="AE276" s="24">
        <v>31359935</v>
      </c>
      <c r="AF276" s="24">
        <v>60195536</v>
      </c>
      <c r="AG276" s="24">
        <v>2757327</v>
      </c>
      <c r="AH276" s="24">
        <v>2796246</v>
      </c>
      <c r="AI276" s="24">
        <v>2757327</v>
      </c>
      <c r="AJ276" s="24">
        <v>0</v>
      </c>
      <c r="AK276" s="24">
        <v>0</v>
      </c>
      <c r="AL276" s="24">
        <v>0</v>
      </c>
      <c r="AM276" s="202">
        <v>2021134199</v>
      </c>
    </row>
    <row r="277" spans="1:39" s="6" customFormat="1" ht="14.4" x14ac:dyDescent="0.3">
      <c r="A277" s="65" t="s">
        <v>1023</v>
      </c>
      <c r="B277" s="25" t="s">
        <v>153</v>
      </c>
      <c r="C277" s="24">
        <v>0</v>
      </c>
      <c r="D277" s="24">
        <v>9472618</v>
      </c>
      <c r="E277" s="24">
        <v>0</v>
      </c>
      <c r="F277" s="24">
        <v>0</v>
      </c>
      <c r="G277" s="24">
        <v>0</v>
      </c>
      <c r="H277" s="24">
        <v>86317592</v>
      </c>
      <c r="I277" s="24">
        <v>21513135</v>
      </c>
      <c r="J277" s="24">
        <v>509197</v>
      </c>
      <c r="K277" s="24">
        <v>0</v>
      </c>
      <c r="L277" s="24">
        <v>0</v>
      </c>
      <c r="M277" s="24">
        <v>0</v>
      </c>
      <c r="N277" s="24">
        <v>36221882</v>
      </c>
      <c r="O277" s="24">
        <v>8963642</v>
      </c>
      <c r="P277" s="24">
        <v>65600379</v>
      </c>
      <c r="Q277" s="24">
        <v>2693090</v>
      </c>
      <c r="R277" s="24">
        <v>7392556</v>
      </c>
      <c r="S277" s="24">
        <v>0</v>
      </c>
      <c r="T277" s="24">
        <v>0</v>
      </c>
      <c r="U277" s="24">
        <v>36608443</v>
      </c>
      <c r="V277" s="24">
        <v>9540809</v>
      </c>
      <c r="W277" s="24">
        <v>32198946</v>
      </c>
      <c r="X277" s="24">
        <v>3822717</v>
      </c>
      <c r="Y277" s="24">
        <v>0</v>
      </c>
      <c r="Z277" s="24">
        <v>53985481</v>
      </c>
      <c r="AA277" s="24">
        <v>0</v>
      </c>
      <c r="AB277" s="24">
        <v>0</v>
      </c>
      <c r="AC277" s="24">
        <v>0</v>
      </c>
      <c r="AD277" s="24">
        <v>8710269</v>
      </c>
      <c r="AE277" s="24">
        <v>2194339872</v>
      </c>
      <c r="AF277" s="24">
        <v>61583645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4">
        <v>0</v>
      </c>
      <c r="AM277" s="202">
        <v>2639474273</v>
      </c>
    </row>
    <row r="278" spans="1:39" s="6" customFormat="1" ht="14.4" x14ac:dyDescent="0.3">
      <c r="A278" s="65" t="s">
        <v>1024</v>
      </c>
      <c r="B278" s="25" t="s">
        <v>154</v>
      </c>
      <c r="C278" s="24">
        <v>0</v>
      </c>
      <c r="D278" s="24">
        <v>25067314</v>
      </c>
      <c r="E278" s="24">
        <v>45820442</v>
      </c>
      <c r="F278" s="24">
        <v>0</v>
      </c>
      <c r="G278" s="24">
        <v>0</v>
      </c>
      <c r="H278" s="24">
        <v>264630424</v>
      </c>
      <c r="I278" s="24">
        <v>53782838</v>
      </c>
      <c r="J278" s="24">
        <v>534866</v>
      </c>
      <c r="K278" s="24">
        <v>54694809</v>
      </c>
      <c r="L278" s="24">
        <v>0</v>
      </c>
      <c r="M278" s="24">
        <v>0</v>
      </c>
      <c r="N278" s="24">
        <v>36221882</v>
      </c>
      <c r="O278" s="24">
        <v>908735259</v>
      </c>
      <c r="P278" s="24">
        <v>25836597</v>
      </c>
      <c r="Q278" s="24">
        <v>30521671</v>
      </c>
      <c r="R278" s="24">
        <v>2404512960</v>
      </c>
      <c r="S278" s="24">
        <v>22669677</v>
      </c>
      <c r="T278" s="24">
        <v>0</v>
      </c>
      <c r="U278" s="24">
        <v>347220953</v>
      </c>
      <c r="V278" s="24">
        <v>19081618</v>
      </c>
      <c r="W278" s="24">
        <v>48792393</v>
      </c>
      <c r="X278" s="24">
        <v>142161216</v>
      </c>
      <c r="Y278" s="24">
        <v>0</v>
      </c>
      <c r="Z278" s="24">
        <v>413897342</v>
      </c>
      <c r="AA278" s="24">
        <v>430690367</v>
      </c>
      <c r="AB278" s="24">
        <v>0</v>
      </c>
      <c r="AC278" s="24">
        <v>289061424</v>
      </c>
      <c r="AD278" s="24">
        <v>200336164</v>
      </c>
      <c r="AE278" s="24">
        <v>16375103</v>
      </c>
      <c r="AF278" s="24">
        <v>1257947631</v>
      </c>
      <c r="AG278" s="24">
        <v>0</v>
      </c>
      <c r="AH278" s="24">
        <v>0</v>
      </c>
      <c r="AI278" s="24">
        <v>0</v>
      </c>
      <c r="AJ278" s="24">
        <v>475456504</v>
      </c>
      <c r="AK278" s="24">
        <v>0</v>
      </c>
      <c r="AL278" s="24">
        <v>0</v>
      </c>
      <c r="AM278" s="202">
        <v>7514049454</v>
      </c>
    </row>
    <row r="279" spans="1:39" s="6" customFormat="1" ht="14.4" x14ac:dyDescent="0.3">
      <c r="A279" s="65" t="s">
        <v>1025</v>
      </c>
      <c r="B279" s="25" t="s">
        <v>155</v>
      </c>
      <c r="C279" s="24">
        <v>94937386</v>
      </c>
      <c r="D279" s="24">
        <v>46337913</v>
      </c>
      <c r="E279" s="24">
        <v>355170214</v>
      </c>
      <c r="F279" s="24">
        <v>0</v>
      </c>
      <c r="G279" s="24">
        <v>0</v>
      </c>
      <c r="H279" s="24">
        <v>1761066664</v>
      </c>
      <c r="I279" s="24">
        <v>0</v>
      </c>
      <c r="J279" s="24">
        <v>0</v>
      </c>
      <c r="K279" s="24">
        <v>0</v>
      </c>
      <c r="L279" s="24">
        <v>896380100</v>
      </c>
      <c r="M279" s="24">
        <v>32811746</v>
      </c>
      <c r="N279" s="24">
        <v>36221882</v>
      </c>
      <c r="O279" s="24">
        <v>0</v>
      </c>
      <c r="P279" s="24">
        <v>0</v>
      </c>
      <c r="Q279" s="24">
        <v>648452598</v>
      </c>
      <c r="R279" s="24">
        <v>0</v>
      </c>
      <c r="S279" s="24">
        <v>232810275</v>
      </c>
      <c r="T279" s="24">
        <v>0</v>
      </c>
      <c r="U279" s="24">
        <v>498583848</v>
      </c>
      <c r="V279" s="24">
        <v>0</v>
      </c>
      <c r="W279" s="24">
        <v>376090139</v>
      </c>
      <c r="X279" s="24">
        <v>279666045</v>
      </c>
      <c r="Y279" s="24">
        <v>0</v>
      </c>
      <c r="Z279" s="24">
        <v>98218157</v>
      </c>
      <c r="AA279" s="24">
        <v>267085870</v>
      </c>
      <c r="AB279" s="24">
        <v>0</v>
      </c>
      <c r="AC279" s="24">
        <v>150121815</v>
      </c>
      <c r="AD279" s="24">
        <v>321567133</v>
      </c>
      <c r="AE279" s="24">
        <v>216382750</v>
      </c>
      <c r="AF279" s="24">
        <v>2288949437</v>
      </c>
      <c r="AG279" s="24">
        <v>23180328</v>
      </c>
      <c r="AH279" s="24">
        <v>0</v>
      </c>
      <c r="AI279" s="24">
        <v>0</v>
      </c>
      <c r="AJ279" s="24">
        <v>0</v>
      </c>
      <c r="AK279" s="24">
        <v>0</v>
      </c>
      <c r="AL279" s="24">
        <v>0</v>
      </c>
      <c r="AM279" s="202">
        <v>8624034300</v>
      </c>
    </row>
    <row r="280" spans="1:39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102374480</v>
      </c>
      <c r="I280" s="24">
        <v>0</v>
      </c>
      <c r="J280" s="24">
        <v>0</v>
      </c>
      <c r="K280" s="24">
        <v>0</v>
      </c>
      <c r="L280" s="24">
        <v>8859631</v>
      </c>
      <c r="M280" s="24">
        <v>0</v>
      </c>
      <c r="N280" s="24">
        <v>6961624</v>
      </c>
      <c r="O280" s="24">
        <v>0</v>
      </c>
      <c r="P280" s="24">
        <v>7502129</v>
      </c>
      <c r="Q280" s="24">
        <v>1077977</v>
      </c>
      <c r="R280" s="24">
        <v>43214286</v>
      </c>
      <c r="S280" s="24">
        <v>0</v>
      </c>
      <c r="T280" s="24">
        <v>0</v>
      </c>
      <c r="U280" s="24">
        <v>37371541</v>
      </c>
      <c r="V280" s="24">
        <v>27861674</v>
      </c>
      <c r="W280" s="24">
        <v>0</v>
      </c>
      <c r="X280" s="24">
        <v>361822101</v>
      </c>
      <c r="Y280" s="24">
        <v>35163449</v>
      </c>
      <c r="Z280" s="24">
        <v>778982038</v>
      </c>
      <c r="AA280" s="24">
        <v>41469005</v>
      </c>
      <c r="AB280" s="24">
        <v>211165653</v>
      </c>
      <c r="AC280" s="24">
        <v>833923990</v>
      </c>
      <c r="AD280" s="24">
        <v>149587912</v>
      </c>
      <c r="AE280" s="24">
        <v>111155550</v>
      </c>
      <c r="AF280" s="24">
        <v>146650824</v>
      </c>
      <c r="AG280" s="24">
        <v>42112717</v>
      </c>
      <c r="AH280" s="24">
        <v>111250000</v>
      </c>
      <c r="AI280" s="24">
        <v>0</v>
      </c>
      <c r="AJ280" s="24">
        <v>131956227</v>
      </c>
      <c r="AK280" s="24">
        <v>84167643</v>
      </c>
      <c r="AL280" s="24">
        <v>128014286</v>
      </c>
      <c r="AM280" s="202">
        <v>3402644737</v>
      </c>
    </row>
    <row r="281" spans="1:39" s="6" customFormat="1" ht="14.4" x14ac:dyDescent="0.3">
      <c r="A281" s="95" t="s">
        <v>1027</v>
      </c>
      <c r="B281" s="96" t="s">
        <v>157</v>
      </c>
      <c r="C281" s="97">
        <v>364195628</v>
      </c>
      <c r="D281" s="97">
        <v>1381165555</v>
      </c>
      <c r="E281" s="97">
        <v>3118727484</v>
      </c>
      <c r="F281" s="97">
        <v>69305328</v>
      </c>
      <c r="G281" s="97">
        <v>403896037</v>
      </c>
      <c r="H281" s="97">
        <v>5567939822</v>
      </c>
      <c r="I281" s="97">
        <v>695158553</v>
      </c>
      <c r="J281" s="97">
        <v>104885177</v>
      </c>
      <c r="K281" s="97">
        <v>532998426</v>
      </c>
      <c r="L281" s="97">
        <v>1320516684</v>
      </c>
      <c r="M281" s="97">
        <v>271355415</v>
      </c>
      <c r="N281" s="97">
        <v>517624641</v>
      </c>
      <c r="O281" s="97">
        <v>3024221571</v>
      </c>
      <c r="P281" s="97">
        <v>1230747888</v>
      </c>
      <c r="Q281" s="97">
        <v>2263564444</v>
      </c>
      <c r="R281" s="97">
        <v>3625885402</v>
      </c>
      <c r="S281" s="97">
        <v>409386758</v>
      </c>
      <c r="T281" s="97">
        <v>827333517</v>
      </c>
      <c r="U281" s="97">
        <v>3160289313</v>
      </c>
      <c r="V281" s="97">
        <v>1580036601</v>
      </c>
      <c r="W281" s="97">
        <v>1627896912</v>
      </c>
      <c r="X281" s="97">
        <v>3615010520</v>
      </c>
      <c r="Y281" s="97">
        <v>44382973</v>
      </c>
      <c r="Z281" s="97">
        <v>3827934140</v>
      </c>
      <c r="AA281" s="97">
        <v>1557960494</v>
      </c>
      <c r="AB281" s="97">
        <v>4766373762</v>
      </c>
      <c r="AC281" s="97">
        <v>7141230157</v>
      </c>
      <c r="AD281" s="97">
        <v>1514295106</v>
      </c>
      <c r="AE281" s="97">
        <v>5714607242</v>
      </c>
      <c r="AF281" s="97">
        <v>4814195830</v>
      </c>
      <c r="AG281" s="97">
        <v>597433417</v>
      </c>
      <c r="AH281" s="97">
        <v>114046246</v>
      </c>
      <c r="AI281" s="97">
        <v>2757327</v>
      </c>
      <c r="AJ281" s="97">
        <v>674168209</v>
      </c>
      <c r="AK281" s="97">
        <v>110616239</v>
      </c>
      <c r="AL281" s="97">
        <v>128014286</v>
      </c>
      <c r="AM281" s="203">
        <v>66720157104</v>
      </c>
    </row>
    <row r="282" spans="1:39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801936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4225660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4">
        <v>0</v>
      </c>
      <c r="AM282" s="202">
        <v>5027596</v>
      </c>
    </row>
    <row r="283" spans="1:39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210057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2033985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4">
        <v>0</v>
      </c>
      <c r="AM283" s="202">
        <v>2244042</v>
      </c>
    </row>
    <row r="284" spans="1:39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4">
        <v>0</v>
      </c>
      <c r="AM284" s="202">
        <v>0</v>
      </c>
    </row>
    <row r="285" spans="1:39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4">
        <v>0</v>
      </c>
      <c r="AM285" s="202">
        <v>0</v>
      </c>
    </row>
    <row r="286" spans="1:39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4">
        <v>0</v>
      </c>
      <c r="AM286" s="202">
        <v>0</v>
      </c>
    </row>
    <row r="287" spans="1:39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228908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762395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4">
        <v>0</v>
      </c>
      <c r="AM287" s="202">
        <v>991303</v>
      </c>
    </row>
    <row r="288" spans="1:39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24934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79871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4">
        <v>0</v>
      </c>
      <c r="AM288" s="202">
        <v>104805</v>
      </c>
    </row>
    <row r="289" spans="1:39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4">
        <v>0</v>
      </c>
      <c r="AM289" s="202">
        <v>0</v>
      </c>
    </row>
    <row r="290" spans="1:39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158877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1596781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4">
        <v>0</v>
      </c>
      <c r="AM290" s="202">
        <v>1755658</v>
      </c>
    </row>
    <row r="291" spans="1:39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218647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818531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4">
        <v>0</v>
      </c>
      <c r="AM291" s="202">
        <v>1037178</v>
      </c>
    </row>
    <row r="292" spans="1:39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1957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112830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4">
        <v>0</v>
      </c>
      <c r="AM292" s="202">
        <v>114787</v>
      </c>
    </row>
    <row r="293" spans="1:39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773863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2871886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4">
        <v>0</v>
      </c>
      <c r="AM293" s="202">
        <v>3645749</v>
      </c>
    </row>
    <row r="294" spans="1:39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684261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1210092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4">
        <v>0</v>
      </c>
      <c r="AM294" s="202">
        <v>1894353</v>
      </c>
    </row>
    <row r="295" spans="1:39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4">
        <v>0</v>
      </c>
      <c r="AM295" s="202">
        <v>0</v>
      </c>
    </row>
    <row r="296" spans="1:39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3103440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13712031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97">
        <v>0</v>
      </c>
      <c r="AM296" s="203">
        <v>16815471</v>
      </c>
    </row>
    <row r="297" spans="1:39" s="6" customFormat="1" ht="14.4" collapsed="1" x14ac:dyDescent="0.3">
      <c r="A297" s="66" t="s">
        <v>60</v>
      </c>
      <c r="B297" s="30" t="s">
        <v>139</v>
      </c>
      <c r="C297" s="31">
        <v>364195628</v>
      </c>
      <c r="D297" s="31">
        <v>1381165555</v>
      </c>
      <c r="E297" s="31">
        <v>3118727484</v>
      </c>
      <c r="F297" s="31">
        <v>69305328</v>
      </c>
      <c r="G297" s="31">
        <v>403896037</v>
      </c>
      <c r="H297" s="31">
        <v>5567939822</v>
      </c>
      <c r="I297" s="31">
        <v>695158553</v>
      </c>
      <c r="J297" s="31">
        <v>104885177</v>
      </c>
      <c r="K297" s="31">
        <v>532998426</v>
      </c>
      <c r="L297" s="31">
        <v>1320516684</v>
      </c>
      <c r="M297" s="31">
        <v>271355415</v>
      </c>
      <c r="N297" s="31">
        <v>520728081</v>
      </c>
      <c r="O297" s="31">
        <v>3024221571</v>
      </c>
      <c r="P297" s="31">
        <v>1230747888</v>
      </c>
      <c r="Q297" s="31">
        <v>2263564444</v>
      </c>
      <c r="R297" s="31">
        <v>3625885402</v>
      </c>
      <c r="S297" s="31">
        <v>409386758</v>
      </c>
      <c r="T297" s="31">
        <v>827333517</v>
      </c>
      <c r="U297" s="31">
        <v>3174001344</v>
      </c>
      <c r="V297" s="31">
        <v>1580036601</v>
      </c>
      <c r="W297" s="31">
        <v>1627896912</v>
      </c>
      <c r="X297" s="31">
        <v>3615010520</v>
      </c>
      <c r="Y297" s="31">
        <v>44382973</v>
      </c>
      <c r="Z297" s="31">
        <v>3827934140</v>
      </c>
      <c r="AA297" s="31">
        <v>1557960494</v>
      </c>
      <c r="AB297" s="31">
        <v>4766373762</v>
      </c>
      <c r="AC297" s="31">
        <v>7141230157</v>
      </c>
      <c r="AD297" s="31">
        <v>1514295106</v>
      </c>
      <c r="AE297" s="31">
        <v>5714607242</v>
      </c>
      <c r="AF297" s="31">
        <v>4814195830</v>
      </c>
      <c r="AG297" s="31">
        <v>597433417</v>
      </c>
      <c r="AH297" s="31">
        <v>114046246</v>
      </c>
      <c r="AI297" s="31">
        <v>2757327</v>
      </c>
      <c r="AJ297" s="31">
        <v>674168209</v>
      </c>
      <c r="AK297" s="31">
        <v>110616239</v>
      </c>
      <c r="AL297" s="31">
        <v>128014286</v>
      </c>
      <c r="AM297" s="204">
        <v>66736972575</v>
      </c>
    </row>
    <row r="298" spans="1:39" s="6" customFormat="1" ht="14.4" x14ac:dyDescent="0.3">
      <c r="A298" s="65" t="s">
        <v>1043</v>
      </c>
      <c r="B298" s="25" t="s">
        <v>143</v>
      </c>
      <c r="C298" s="24">
        <v>2457903</v>
      </c>
      <c r="D298" s="24">
        <v>88246764</v>
      </c>
      <c r="E298" s="24">
        <v>3606725</v>
      </c>
      <c r="F298" s="24">
        <v>0</v>
      </c>
      <c r="G298" s="24">
        <v>357826</v>
      </c>
      <c r="H298" s="24">
        <v>4901596</v>
      </c>
      <c r="I298" s="24">
        <v>0</v>
      </c>
      <c r="J298" s="24">
        <v>299963</v>
      </c>
      <c r="K298" s="24">
        <v>0</v>
      </c>
      <c r="L298" s="24">
        <v>203102851</v>
      </c>
      <c r="M298" s="24">
        <v>279347441</v>
      </c>
      <c r="N298" s="24">
        <v>0</v>
      </c>
      <c r="O298" s="24">
        <v>0</v>
      </c>
      <c r="P298" s="24">
        <v>50198556</v>
      </c>
      <c r="Q298" s="24">
        <v>2544405</v>
      </c>
      <c r="R298" s="24">
        <v>237660173</v>
      </c>
      <c r="S298" s="24">
        <v>138965</v>
      </c>
      <c r="T298" s="24">
        <v>1086106</v>
      </c>
      <c r="U298" s="24">
        <v>563411</v>
      </c>
      <c r="V298" s="24">
        <v>985453</v>
      </c>
      <c r="W298" s="24">
        <v>249131</v>
      </c>
      <c r="X298" s="24">
        <v>3031026321</v>
      </c>
      <c r="Y298" s="24">
        <v>407493</v>
      </c>
      <c r="Z298" s="24">
        <v>404340884</v>
      </c>
      <c r="AA298" s="24">
        <v>1481548</v>
      </c>
      <c r="AB298" s="24">
        <v>0</v>
      </c>
      <c r="AC298" s="24">
        <v>317946406</v>
      </c>
      <c r="AD298" s="24">
        <v>649125</v>
      </c>
      <c r="AE298" s="24">
        <v>334789</v>
      </c>
      <c r="AF298" s="24">
        <v>3232372</v>
      </c>
      <c r="AG298" s="24">
        <v>1156389</v>
      </c>
      <c r="AH298" s="24">
        <v>0</v>
      </c>
      <c r="AI298" s="24">
        <v>0</v>
      </c>
      <c r="AJ298" s="24">
        <v>0</v>
      </c>
      <c r="AK298" s="24">
        <v>0</v>
      </c>
      <c r="AL298" s="24">
        <v>0</v>
      </c>
      <c r="AM298" s="202">
        <v>4636322596</v>
      </c>
    </row>
    <row r="299" spans="1:39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20346514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19977239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4">
        <v>0</v>
      </c>
      <c r="AM299" s="202">
        <v>40323753</v>
      </c>
    </row>
    <row r="300" spans="1:39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386797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295870</v>
      </c>
      <c r="AA300" s="24">
        <v>0</v>
      </c>
      <c r="AB300" s="24">
        <v>0</v>
      </c>
      <c r="AC300" s="24">
        <v>591739</v>
      </c>
      <c r="AD300" s="24">
        <v>0</v>
      </c>
      <c r="AE300" s="24">
        <v>0</v>
      </c>
      <c r="AF300" s="24">
        <v>0</v>
      </c>
      <c r="AG300" s="24">
        <v>0</v>
      </c>
      <c r="AH300" s="24">
        <v>217049150</v>
      </c>
      <c r="AI300" s="24">
        <v>0</v>
      </c>
      <c r="AJ300" s="24">
        <v>0</v>
      </c>
      <c r="AK300" s="24">
        <v>0</v>
      </c>
      <c r="AL300" s="24">
        <v>0</v>
      </c>
      <c r="AM300" s="202">
        <v>218323556</v>
      </c>
    </row>
    <row r="301" spans="1:39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5472430</v>
      </c>
      <c r="F301" s="24">
        <v>0</v>
      </c>
      <c r="G301" s="24">
        <v>6514368</v>
      </c>
      <c r="H301" s="24">
        <v>0</v>
      </c>
      <c r="I301" s="24">
        <v>41520464</v>
      </c>
      <c r="J301" s="24">
        <v>3388334</v>
      </c>
      <c r="K301" s="24">
        <v>0</v>
      </c>
      <c r="L301" s="24">
        <v>35885303</v>
      </c>
      <c r="M301" s="24">
        <v>0</v>
      </c>
      <c r="N301" s="24">
        <v>0</v>
      </c>
      <c r="O301" s="24">
        <v>0</v>
      </c>
      <c r="P301" s="24">
        <v>5811915</v>
      </c>
      <c r="Q301" s="24">
        <v>10085421</v>
      </c>
      <c r="R301" s="24">
        <v>0</v>
      </c>
      <c r="S301" s="24">
        <v>298080</v>
      </c>
      <c r="T301" s="24">
        <v>0</v>
      </c>
      <c r="U301" s="24">
        <v>0</v>
      </c>
      <c r="V301" s="24">
        <v>462164</v>
      </c>
      <c r="W301" s="24">
        <v>0</v>
      </c>
      <c r="X301" s="24">
        <v>57680830</v>
      </c>
      <c r="Y301" s="24">
        <v>1222409</v>
      </c>
      <c r="Z301" s="24">
        <v>66232253</v>
      </c>
      <c r="AA301" s="24">
        <v>0</v>
      </c>
      <c r="AB301" s="24">
        <v>0</v>
      </c>
      <c r="AC301" s="24">
        <v>44041431</v>
      </c>
      <c r="AD301" s="24">
        <v>23883848</v>
      </c>
      <c r="AE301" s="24">
        <v>0</v>
      </c>
      <c r="AF301" s="24">
        <v>90183579</v>
      </c>
      <c r="AG301" s="24">
        <v>97231680</v>
      </c>
      <c r="AH301" s="24">
        <v>0</v>
      </c>
      <c r="AI301" s="24">
        <v>0</v>
      </c>
      <c r="AJ301" s="24">
        <v>0</v>
      </c>
      <c r="AK301" s="24">
        <v>0</v>
      </c>
      <c r="AL301" s="24">
        <v>0</v>
      </c>
      <c r="AM301" s="202">
        <v>489914509</v>
      </c>
    </row>
    <row r="302" spans="1:39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4">
        <v>0</v>
      </c>
      <c r="AM302" s="202">
        <v>0</v>
      </c>
    </row>
    <row r="303" spans="1:39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178673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4">
        <v>0</v>
      </c>
      <c r="AM303" s="202">
        <v>178673</v>
      </c>
    </row>
    <row r="304" spans="1:39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6556675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4371098</v>
      </c>
      <c r="AA304" s="24">
        <v>0</v>
      </c>
      <c r="AB304" s="24">
        <v>0</v>
      </c>
      <c r="AC304" s="24">
        <v>6556675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4">
        <v>0</v>
      </c>
      <c r="AM304" s="202">
        <v>17484448</v>
      </c>
    </row>
    <row r="305" spans="1:39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4">
        <v>0</v>
      </c>
      <c r="AM305" s="202">
        <v>0</v>
      </c>
    </row>
    <row r="306" spans="1:39" s="6" customFormat="1" ht="14.4" x14ac:dyDescent="0.3">
      <c r="A306" s="65" t="s">
        <v>1051</v>
      </c>
      <c r="B306" s="25" t="s">
        <v>151</v>
      </c>
      <c r="C306" s="24">
        <v>1253055</v>
      </c>
      <c r="D306" s="24">
        <v>784110</v>
      </c>
      <c r="E306" s="24">
        <v>0</v>
      </c>
      <c r="F306" s="24">
        <v>0</v>
      </c>
      <c r="G306" s="24">
        <v>0</v>
      </c>
      <c r="H306" s="24">
        <v>9160370</v>
      </c>
      <c r="I306" s="24">
        <v>0</v>
      </c>
      <c r="J306" s="24">
        <v>0</v>
      </c>
      <c r="K306" s="24">
        <v>0</v>
      </c>
      <c r="L306" s="24">
        <v>61236953</v>
      </c>
      <c r="M306" s="24">
        <v>818718</v>
      </c>
      <c r="N306" s="24">
        <v>0</v>
      </c>
      <c r="O306" s="24">
        <v>0</v>
      </c>
      <c r="P306" s="24">
        <v>745962</v>
      </c>
      <c r="Q306" s="24">
        <v>14439390</v>
      </c>
      <c r="R306" s="24">
        <v>0</v>
      </c>
      <c r="S306" s="24">
        <v>0</v>
      </c>
      <c r="T306" s="24">
        <v>0</v>
      </c>
      <c r="U306" s="24">
        <v>71746401</v>
      </c>
      <c r="V306" s="24">
        <v>0</v>
      </c>
      <c r="W306" s="24">
        <v>0</v>
      </c>
      <c r="X306" s="24">
        <v>16739381</v>
      </c>
      <c r="Y306" s="24">
        <v>0</v>
      </c>
      <c r="Z306" s="24">
        <v>4983280</v>
      </c>
      <c r="AA306" s="24">
        <v>0</v>
      </c>
      <c r="AB306" s="24">
        <v>0</v>
      </c>
      <c r="AC306" s="24">
        <v>12150603</v>
      </c>
      <c r="AD306" s="24">
        <v>0</v>
      </c>
      <c r="AE306" s="24">
        <v>0</v>
      </c>
      <c r="AF306" s="24">
        <v>6082090</v>
      </c>
      <c r="AG306" s="24">
        <v>441234</v>
      </c>
      <c r="AH306" s="24">
        <v>0</v>
      </c>
      <c r="AI306" s="24">
        <v>0</v>
      </c>
      <c r="AJ306" s="24">
        <v>0</v>
      </c>
      <c r="AK306" s="24">
        <v>0</v>
      </c>
      <c r="AL306" s="24">
        <v>0</v>
      </c>
      <c r="AM306" s="202">
        <v>200581547</v>
      </c>
    </row>
    <row r="307" spans="1:39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4085421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1109093</v>
      </c>
      <c r="AA307" s="24">
        <v>0</v>
      </c>
      <c r="AB307" s="24">
        <v>0</v>
      </c>
      <c r="AC307" s="24">
        <v>2218399</v>
      </c>
      <c r="AD307" s="24">
        <v>0</v>
      </c>
      <c r="AE307" s="24">
        <v>0</v>
      </c>
      <c r="AF307" s="24">
        <v>0</v>
      </c>
      <c r="AG307" s="24">
        <v>932736</v>
      </c>
      <c r="AH307" s="24">
        <v>0</v>
      </c>
      <c r="AI307" s="24">
        <v>0</v>
      </c>
      <c r="AJ307" s="24">
        <v>0</v>
      </c>
      <c r="AK307" s="24">
        <v>0</v>
      </c>
      <c r="AL307" s="24">
        <v>0</v>
      </c>
      <c r="AM307" s="202">
        <v>8345649</v>
      </c>
    </row>
    <row r="308" spans="1:39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4">
        <v>0</v>
      </c>
      <c r="AM308" s="202">
        <v>0</v>
      </c>
    </row>
    <row r="309" spans="1:39" s="6" customFormat="1" ht="14.4" x14ac:dyDescent="0.3">
      <c r="A309" s="65" t="s">
        <v>1054</v>
      </c>
      <c r="B309" s="25" t="s">
        <v>154</v>
      </c>
      <c r="C309" s="24">
        <v>81365542</v>
      </c>
      <c r="D309" s="24">
        <v>0</v>
      </c>
      <c r="E309" s="24">
        <v>3713633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14365260</v>
      </c>
      <c r="M309" s="24">
        <v>5871806</v>
      </c>
      <c r="N309" s="24">
        <v>44433566</v>
      </c>
      <c r="O309" s="24">
        <v>0</v>
      </c>
      <c r="P309" s="24">
        <v>5584712</v>
      </c>
      <c r="Q309" s="24">
        <v>0</v>
      </c>
      <c r="R309" s="24">
        <v>3044524</v>
      </c>
      <c r="S309" s="24">
        <v>1456991</v>
      </c>
      <c r="T309" s="24">
        <v>0</v>
      </c>
      <c r="U309" s="24">
        <v>0</v>
      </c>
      <c r="V309" s="24">
        <v>3973176</v>
      </c>
      <c r="W309" s="24">
        <v>0</v>
      </c>
      <c r="X309" s="24">
        <v>3968254</v>
      </c>
      <c r="Y309" s="24">
        <v>1492723</v>
      </c>
      <c r="Z309" s="24">
        <v>28475315</v>
      </c>
      <c r="AA309" s="24">
        <v>0</v>
      </c>
      <c r="AB309" s="24">
        <v>0</v>
      </c>
      <c r="AC309" s="24">
        <v>0</v>
      </c>
      <c r="AD309" s="24">
        <v>67964160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4">
        <v>0</v>
      </c>
      <c r="AM309" s="202">
        <v>265709662</v>
      </c>
    </row>
    <row r="310" spans="1:39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4">
        <v>0</v>
      </c>
      <c r="AM310" s="202">
        <v>0</v>
      </c>
    </row>
    <row r="311" spans="1:39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282431052</v>
      </c>
      <c r="V311" s="24">
        <v>0</v>
      </c>
      <c r="W311" s="24">
        <v>0</v>
      </c>
      <c r="X311" s="24">
        <v>0</v>
      </c>
      <c r="Y311" s="24">
        <v>0</v>
      </c>
      <c r="Z311" s="24">
        <v>9740184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663486023</v>
      </c>
      <c r="AI311" s="24">
        <v>0</v>
      </c>
      <c r="AJ311" s="24">
        <v>0</v>
      </c>
      <c r="AK311" s="24">
        <v>0</v>
      </c>
      <c r="AL311" s="24">
        <v>0</v>
      </c>
      <c r="AM311" s="202">
        <v>955657259</v>
      </c>
    </row>
    <row r="312" spans="1:39" s="6" customFormat="1" ht="14.4" x14ac:dyDescent="0.3">
      <c r="A312" s="95" t="s">
        <v>1057</v>
      </c>
      <c r="B312" s="96" t="s">
        <v>156</v>
      </c>
      <c r="C312" s="97">
        <v>85076500</v>
      </c>
      <c r="D312" s="97">
        <v>89030874</v>
      </c>
      <c r="E312" s="97">
        <v>12792788</v>
      </c>
      <c r="F312" s="97">
        <v>0</v>
      </c>
      <c r="G312" s="97">
        <v>6872194</v>
      </c>
      <c r="H312" s="97">
        <v>14061966</v>
      </c>
      <c r="I312" s="97">
        <v>41520464</v>
      </c>
      <c r="J312" s="97">
        <v>3688297</v>
      </c>
      <c r="K312" s="97">
        <v>0</v>
      </c>
      <c r="L312" s="97">
        <v>325797933</v>
      </c>
      <c r="M312" s="97">
        <v>286037965</v>
      </c>
      <c r="N312" s="97">
        <v>44433566</v>
      </c>
      <c r="O312" s="97">
        <v>0</v>
      </c>
      <c r="P312" s="97">
        <v>82687659</v>
      </c>
      <c r="Q312" s="97">
        <v>27069216</v>
      </c>
      <c r="R312" s="97">
        <v>240704697</v>
      </c>
      <c r="S312" s="97">
        <v>1894036</v>
      </c>
      <c r="T312" s="97">
        <v>1086106</v>
      </c>
      <c r="U312" s="97">
        <v>354740864</v>
      </c>
      <c r="V312" s="97">
        <v>25398032</v>
      </c>
      <c r="W312" s="97">
        <v>249131</v>
      </c>
      <c r="X312" s="97">
        <v>3109414786</v>
      </c>
      <c r="Y312" s="97">
        <v>3122625</v>
      </c>
      <c r="Z312" s="97">
        <v>519547977</v>
      </c>
      <c r="AA312" s="97">
        <v>1481548</v>
      </c>
      <c r="AB312" s="97">
        <v>0</v>
      </c>
      <c r="AC312" s="97">
        <v>383505253</v>
      </c>
      <c r="AD312" s="97">
        <v>92497133</v>
      </c>
      <c r="AE312" s="97">
        <v>334789</v>
      </c>
      <c r="AF312" s="97">
        <v>99498041</v>
      </c>
      <c r="AG312" s="97">
        <v>99762039</v>
      </c>
      <c r="AH312" s="97">
        <v>880535173</v>
      </c>
      <c r="AI312" s="97">
        <v>0</v>
      </c>
      <c r="AJ312" s="97">
        <v>0</v>
      </c>
      <c r="AK312" s="97">
        <v>0</v>
      </c>
      <c r="AL312" s="97">
        <v>0</v>
      </c>
      <c r="AM312" s="203">
        <v>6832841652</v>
      </c>
    </row>
    <row r="313" spans="1:39" s="6" customFormat="1" ht="14.4" x14ac:dyDescent="0.3">
      <c r="A313" s="65" t="s">
        <v>1058</v>
      </c>
      <c r="B313" s="25" t="s">
        <v>143</v>
      </c>
      <c r="C313" s="24">
        <v>0</v>
      </c>
      <c r="D313" s="24">
        <v>2318176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501081</v>
      </c>
      <c r="O313" s="24">
        <v>61568980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543308</v>
      </c>
      <c r="W313" s="24">
        <v>0</v>
      </c>
      <c r="X313" s="24">
        <v>0</v>
      </c>
      <c r="Y313" s="24">
        <v>0</v>
      </c>
      <c r="Z313" s="24">
        <v>0</v>
      </c>
      <c r="AA313" s="24">
        <v>3669189675</v>
      </c>
      <c r="AB313" s="24">
        <v>0</v>
      </c>
      <c r="AC313" s="24">
        <v>0</v>
      </c>
      <c r="AD313" s="24">
        <v>0</v>
      </c>
      <c r="AE313" s="24">
        <v>0</v>
      </c>
      <c r="AF313" s="24">
        <v>1483003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4">
        <v>0</v>
      </c>
      <c r="AM313" s="202">
        <v>3735604223</v>
      </c>
    </row>
    <row r="314" spans="1:39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1657213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4">
        <v>0</v>
      </c>
      <c r="AM314" s="202">
        <v>1657213</v>
      </c>
    </row>
    <row r="315" spans="1:39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4">
        <v>0</v>
      </c>
      <c r="AM315" s="202">
        <v>0</v>
      </c>
    </row>
    <row r="316" spans="1:39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3388334</v>
      </c>
      <c r="L316" s="24">
        <v>0</v>
      </c>
      <c r="M316" s="24">
        <v>0</v>
      </c>
      <c r="N316" s="24">
        <v>0</v>
      </c>
      <c r="O316" s="24">
        <v>1861104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2842968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2143637</v>
      </c>
      <c r="AH316" s="24">
        <v>0</v>
      </c>
      <c r="AI316" s="24">
        <v>0</v>
      </c>
      <c r="AJ316" s="24">
        <v>0</v>
      </c>
      <c r="AK316" s="24">
        <v>0</v>
      </c>
      <c r="AL316" s="24">
        <v>0</v>
      </c>
      <c r="AM316" s="202">
        <v>10236043</v>
      </c>
    </row>
    <row r="317" spans="1:39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4">
        <v>0</v>
      </c>
      <c r="AM317" s="202">
        <v>0</v>
      </c>
    </row>
    <row r="318" spans="1:39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4">
        <v>0</v>
      </c>
      <c r="AM318" s="202">
        <v>0</v>
      </c>
    </row>
    <row r="319" spans="1:39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4">
        <v>0</v>
      </c>
      <c r="AM319" s="202">
        <v>0</v>
      </c>
    </row>
    <row r="320" spans="1:39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4">
        <v>0</v>
      </c>
      <c r="AM320" s="202">
        <v>0</v>
      </c>
    </row>
    <row r="321" spans="1:39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775825</v>
      </c>
      <c r="W321" s="24">
        <v>0</v>
      </c>
      <c r="X321" s="24">
        <v>0</v>
      </c>
      <c r="Y321" s="24">
        <v>0</v>
      </c>
      <c r="Z321" s="24">
        <v>0</v>
      </c>
      <c r="AA321" s="24">
        <v>28294123</v>
      </c>
      <c r="AB321" s="24">
        <v>0</v>
      </c>
      <c r="AC321" s="24">
        <v>0</v>
      </c>
      <c r="AD321" s="24">
        <v>0</v>
      </c>
      <c r="AE321" s="24">
        <v>0</v>
      </c>
      <c r="AF321" s="24">
        <v>1424272</v>
      </c>
      <c r="AG321" s="24">
        <v>2541841</v>
      </c>
      <c r="AH321" s="24">
        <v>0</v>
      </c>
      <c r="AI321" s="24">
        <v>0</v>
      </c>
      <c r="AJ321" s="24">
        <v>0</v>
      </c>
      <c r="AK321" s="24">
        <v>0</v>
      </c>
      <c r="AL321" s="24">
        <v>0</v>
      </c>
      <c r="AM321" s="202">
        <v>33036061</v>
      </c>
    </row>
    <row r="322" spans="1:39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4">
        <v>0</v>
      </c>
      <c r="AM322" s="202">
        <v>0</v>
      </c>
    </row>
    <row r="323" spans="1:39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4">
        <v>0</v>
      </c>
      <c r="AM323" s="202">
        <v>0</v>
      </c>
    </row>
    <row r="324" spans="1:39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4">
        <v>0</v>
      </c>
      <c r="AM324" s="202">
        <v>0</v>
      </c>
    </row>
    <row r="325" spans="1:39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4">
        <v>0</v>
      </c>
      <c r="AM325" s="202">
        <v>0</v>
      </c>
    </row>
    <row r="326" spans="1:39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4">
        <v>0</v>
      </c>
      <c r="AM326" s="202">
        <v>0</v>
      </c>
    </row>
    <row r="327" spans="1:39" s="6" customFormat="1" ht="14.4" x14ac:dyDescent="0.3">
      <c r="A327" s="95" t="s">
        <v>1072</v>
      </c>
      <c r="B327" s="96" t="s">
        <v>157</v>
      </c>
      <c r="C327" s="97">
        <v>0</v>
      </c>
      <c r="D327" s="97">
        <v>2318176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3388334</v>
      </c>
      <c r="L327" s="97">
        <v>0</v>
      </c>
      <c r="M327" s="97">
        <v>0</v>
      </c>
      <c r="N327" s="97">
        <v>501081</v>
      </c>
      <c r="O327" s="97">
        <v>63430084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5819314</v>
      </c>
      <c r="W327" s="97">
        <v>0</v>
      </c>
      <c r="X327" s="97">
        <v>0</v>
      </c>
      <c r="Y327" s="97">
        <v>0</v>
      </c>
      <c r="Z327" s="97">
        <v>0</v>
      </c>
      <c r="AA327" s="97">
        <v>3697483798</v>
      </c>
      <c r="AB327" s="97">
        <v>0</v>
      </c>
      <c r="AC327" s="97">
        <v>0</v>
      </c>
      <c r="AD327" s="97">
        <v>0</v>
      </c>
      <c r="AE327" s="97">
        <v>0</v>
      </c>
      <c r="AF327" s="97">
        <v>2907275</v>
      </c>
      <c r="AG327" s="97">
        <v>4685478</v>
      </c>
      <c r="AH327" s="97">
        <v>0</v>
      </c>
      <c r="AI327" s="97">
        <v>0</v>
      </c>
      <c r="AJ327" s="97">
        <v>0</v>
      </c>
      <c r="AK327" s="97">
        <v>0</v>
      </c>
      <c r="AL327" s="97">
        <v>0</v>
      </c>
      <c r="AM327" s="203">
        <v>3780533540</v>
      </c>
    </row>
    <row r="328" spans="1:39" s="6" customFormat="1" ht="14.4" collapsed="1" x14ac:dyDescent="0.3">
      <c r="A328" s="66" t="s">
        <v>61</v>
      </c>
      <c r="B328" s="30" t="s">
        <v>96</v>
      </c>
      <c r="C328" s="31">
        <v>85076500</v>
      </c>
      <c r="D328" s="31">
        <v>91349050</v>
      </c>
      <c r="E328" s="31">
        <v>12792788</v>
      </c>
      <c r="F328" s="31">
        <v>0</v>
      </c>
      <c r="G328" s="31">
        <v>6872194</v>
      </c>
      <c r="H328" s="31">
        <v>14061966</v>
      </c>
      <c r="I328" s="31">
        <v>41520464</v>
      </c>
      <c r="J328" s="31">
        <v>3688297</v>
      </c>
      <c r="K328" s="31">
        <v>3388334</v>
      </c>
      <c r="L328" s="31">
        <v>325797933</v>
      </c>
      <c r="M328" s="31">
        <v>286037965</v>
      </c>
      <c r="N328" s="31">
        <v>44934647</v>
      </c>
      <c r="O328" s="31">
        <v>63430084</v>
      </c>
      <c r="P328" s="31">
        <v>82687659</v>
      </c>
      <c r="Q328" s="31">
        <v>27069216</v>
      </c>
      <c r="R328" s="31">
        <v>240704697</v>
      </c>
      <c r="S328" s="31">
        <v>1894036</v>
      </c>
      <c r="T328" s="31">
        <v>1086106</v>
      </c>
      <c r="U328" s="31">
        <v>354740864</v>
      </c>
      <c r="V328" s="31">
        <v>31217346</v>
      </c>
      <c r="W328" s="31">
        <v>249131</v>
      </c>
      <c r="X328" s="31">
        <v>3109414786</v>
      </c>
      <c r="Y328" s="31">
        <v>3122625</v>
      </c>
      <c r="Z328" s="31">
        <v>519547977</v>
      </c>
      <c r="AA328" s="31">
        <v>3698965346</v>
      </c>
      <c r="AB328" s="31">
        <v>0</v>
      </c>
      <c r="AC328" s="31">
        <v>383505253</v>
      </c>
      <c r="AD328" s="31">
        <v>92497133</v>
      </c>
      <c r="AE328" s="31">
        <v>334789</v>
      </c>
      <c r="AF328" s="31">
        <v>102405316</v>
      </c>
      <c r="AG328" s="31">
        <v>104447517</v>
      </c>
      <c r="AH328" s="31">
        <v>880535173</v>
      </c>
      <c r="AI328" s="31">
        <v>0</v>
      </c>
      <c r="AJ328" s="31">
        <v>0</v>
      </c>
      <c r="AK328" s="31">
        <v>0</v>
      </c>
      <c r="AL328" s="31">
        <v>0</v>
      </c>
      <c r="AM328" s="204">
        <v>10613375192</v>
      </c>
    </row>
    <row r="329" spans="1:39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4">
        <v>0</v>
      </c>
      <c r="AM329" s="202">
        <v>0</v>
      </c>
    </row>
    <row r="330" spans="1:39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4">
        <v>0</v>
      </c>
      <c r="AM330" s="202">
        <v>0</v>
      </c>
    </row>
    <row r="331" spans="1:39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109955410</v>
      </c>
      <c r="AI331" s="24">
        <v>0</v>
      </c>
      <c r="AJ331" s="24">
        <v>0</v>
      </c>
      <c r="AK331" s="24">
        <v>0</v>
      </c>
      <c r="AL331" s="24">
        <v>0</v>
      </c>
      <c r="AM331" s="202">
        <v>109955410</v>
      </c>
    </row>
    <row r="332" spans="1:39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4">
        <v>0</v>
      </c>
      <c r="AM332" s="202">
        <v>0</v>
      </c>
    </row>
    <row r="333" spans="1:39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4">
        <v>0</v>
      </c>
      <c r="AM333" s="202">
        <v>0</v>
      </c>
    </row>
    <row r="334" spans="1:39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4">
        <v>0</v>
      </c>
      <c r="AM334" s="202">
        <v>0</v>
      </c>
    </row>
    <row r="335" spans="1:39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4">
        <v>0</v>
      </c>
      <c r="AM335" s="202">
        <v>0</v>
      </c>
    </row>
    <row r="336" spans="1:39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4">
        <v>0</v>
      </c>
      <c r="AM336" s="202">
        <v>0</v>
      </c>
    </row>
    <row r="337" spans="1:39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634787782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4">
        <v>0</v>
      </c>
      <c r="AM337" s="202">
        <v>634787782</v>
      </c>
    </row>
    <row r="338" spans="1:39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4">
        <v>0</v>
      </c>
      <c r="AM338" s="202">
        <v>0</v>
      </c>
    </row>
    <row r="339" spans="1:39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4">
        <v>0</v>
      </c>
      <c r="AM339" s="202">
        <v>0</v>
      </c>
    </row>
    <row r="340" spans="1:39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4">
        <v>0</v>
      </c>
      <c r="AM340" s="202">
        <v>0</v>
      </c>
    </row>
    <row r="341" spans="1:39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4">
        <v>0</v>
      </c>
      <c r="AM341" s="202">
        <v>0</v>
      </c>
    </row>
    <row r="342" spans="1:39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159698926</v>
      </c>
      <c r="AI342" s="24">
        <v>0</v>
      </c>
      <c r="AJ342" s="24">
        <v>0</v>
      </c>
      <c r="AK342" s="24">
        <v>0</v>
      </c>
      <c r="AL342" s="24">
        <v>0</v>
      </c>
      <c r="AM342" s="202">
        <v>159698926</v>
      </c>
    </row>
    <row r="343" spans="1:39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634787782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269654336</v>
      </c>
      <c r="AI343" s="97">
        <v>0</v>
      </c>
      <c r="AJ343" s="97">
        <v>0</v>
      </c>
      <c r="AK343" s="97">
        <v>0</v>
      </c>
      <c r="AL343" s="97">
        <v>0</v>
      </c>
      <c r="AM343" s="203">
        <v>904442118</v>
      </c>
    </row>
    <row r="344" spans="1:39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4">
        <v>0</v>
      </c>
      <c r="AM344" s="202">
        <v>0</v>
      </c>
    </row>
    <row r="345" spans="1:39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4">
        <v>0</v>
      </c>
      <c r="AM345" s="202">
        <v>0</v>
      </c>
    </row>
    <row r="346" spans="1:39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4">
        <v>0</v>
      </c>
      <c r="AM346" s="202">
        <v>0</v>
      </c>
    </row>
    <row r="347" spans="1:39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4">
        <v>0</v>
      </c>
      <c r="AM347" s="202">
        <v>0</v>
      </c>
    </row>
    <row r="348" spans="1:39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4">
        <v>0</v>
      </c>
      <c r="AM348" s="202">
        <v>0</v>
      </c>
    </row>
    <row r="349" spans="1:39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4">
        <v>0</v>
      </c>
      <c r="AM349" s="202">
        <v>0</v>
      </c>
    </row>
    <row r="350" spans="1:39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4">
        <v>0</v>
      </c>
      <c r="AM350" s="202">
        <v>0</v>
      </c>
    </row>
    <row r="351" spans="1:39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4">
        <v>0</v>
      </c>
      <c r="AM351" s="202">
        <v>0</v>
      </c>
    </row>
    <row r="352" spans="1:39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4">
        <v>0</v>
      </c>
      <c r="AM352" s="202">
        <v>0</v>
      </c>
    </row>
    <row r="353" spans="1:39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4">
        <v>0</v>
      </c>
      <c r="AM353" s="202">
        <v>0</v>
      </c>
    </row>
    <row r="354" spans="1:39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4">
        <v>0</v>
      </c>
      <c r="AM354" s="202">
        <v>0</v>
      </c>
    </row>
    <row r="355" spans="1:39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4">
        <v>0</v>
      </c>
      <c r="AM355" s="202">
        <v>0</v>
      </c>
    </row>
    <row r="356" spans="1:39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4">
        <v>0</v>
      </c>
      <c r="AM356" s="202">
        <v>0</v>
      </c>
    </row>
    <row r="357" spans="1:39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4">
        <v>0</v>
      </c>
      <c r="AM357" s="202">
        <v>0</v>
      </c>
    </row>
    <row r="358" spans="1:39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97">
        <v>0</v>
      </c>
      <c r="AM358" s="203">
        <v>0</v>
      </c>
    </row>
    <row r="359" spans="1:39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4">
        <v>0</v>
      </c>
      <c r="AM359" s="202">
        <v>0</v>
      </c>
    </row>
    <row r="360" spans="1:39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4">
        <v>0</v>
      </c>
      <c r="AM360" s="202">
        <v>0</v>
      </c>
    </row>
    <row r="361" spans="1:39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4">
        <v>0</v>
      </c>
      <c r="AM361" s="202">
        <v>0</v>
      </c>
    </row>
    <row r="362" spans="1:39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4">
        <v>0</v>
      </c>
      <c r="AM362" s="202">
        <v>0</v>
      </c>
    </row>
    <row r="363" spans="1:39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4">
        <v>0</v>
      </c>
      <c r="AM363" s="202">
        <v>0</v>
      </c>
    </row>
    <row r="364" spans="1:39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4">
        <v>0</v>
      </c>
      <c r="AM364" s="202">
        <v>0</v>
      </c>
    </row>
    <row r="365" spans="1:39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4">
        <v>0</v>
      </c>
      <c r="AM365" s="202">
        <v>0</v>
      </c>
    </row>
    <row r="366" spans="1:39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4">
        <v>0</v>
      </c>
      <c r="AM366" s="202">
        <v>0</v>
      </c>
    </row>
    <row r="367" spans="1:39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4">
        <v>0</v>
      </c>
      <c r="AM367" s="202">
        <v>0</v>
      </c>
    </row>
    <row r="368" spans="1:39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4">
        <v>0</v>
      </c>
      <c r="AM368" s="202">
        <v>0</v>
      </c>
    </row>
    <row r="369" spans="1:39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4">
        <v>0</v>
      </c>
      <c r="AM369" s="202">
        <v>0</v>
      </c>
    </row>
    <row r="370" spans="1:39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4">
        <v>0</v>
      </c>
      <c r="AM370" s="202">
        <v>0</v>
      </c>
    </row>
    <row r="371" spans="1:39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4">
        <v>0</v>
      </c>
      <c r="AM371" s="202">
        <v>0</v>
      </c>
    </row>
    <row r="372" spans="1:39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4">
        <v>0</v>
      </c>
      <c r="AM372" s="202">
        <v>0</v>
      </c>
    </row>
    <row r="373" spans="1:39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97">
        <v>0</v>
      </c>
      <c r="AM373" s="203">
        <v>0</v>
      </c>
    </row>
    <row r="374" spans="1:39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634787782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269654336</v>
      </c>
      <c r="AI374" s="31">
        <v>0</v>
      </c>
      <c r="AJ374" s="31">
        <v>0</v>
      </c>
      <c r="AK374" s="31">
        <v>0</v>
      </c>
      <c r="AL374" s="31">
        <v>0</v>
      </c>
      <c r="AM374" s="204">
        <v>904442118</v>
      </c>
    </row>
    <row r="375" spans="1:39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4">
        <v>0</v>
      </c>
      <c r="AM375" s="202">
        <v>0</v>
      </c>
    </row>
    <row r="376" spans="1:39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4">
        <v>0</v>
      </c>
      <c r="AM376" s="202">
        <v>0</v>
      </c>
    </row>
    <row r="377" spans="1:39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4">
        <v>0</v>
      </c>
      <c r="AM377" s="202">
        <v>0</v>
      </c>
    </row>
    <row r="378" spans="1:39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4">
        <v>0</v>
      </c>
      <c r="AM378" s="202">
        <v>0</v>
      </c>
    </row>
    <row r="379" spans="1:39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4">
        <v>0</v>
      </c>
      <c r="AM379" s="202">
        <v>0</v>
      </c>
    </row>
    <row r="380" spans="1:39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4">
        <v>0</v>
      </c>
      <c r="AM380" s="202">
        <v>0</v>
      </c>
    </row>
    <row r="381" spans="1:39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4">
        <v>0</v>
      </c>
      <c r="AM381" s="202">
        <v>0</v>
      </c>
    </row>
    <row r="382" spans="1:39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4">
        <v>0</v>
      </c>
      <c r="AM382" s="202">
        <v>0</v>
      </c>
    </row>
    <row r="383" spans="1:39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4">
        <v>0</v>
      </c>
      <c r="AM383" s="202">
        <v>0</v>
      </c>
    </row>
    <row r="384" spans="1:39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4">
        <v>0</v>
      </c>
      <c r="AM384" s="202">
        <v>0</v>
      </c>
    </row>
    <row r="385" spans="1:39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4">
        <v>0</v>
      </c>
      <c r="AM385" s="202">
        <v>0</v>
      </c>
    </row>
    <row r="386" spans="1:39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4">
        <v>0</v>
      </c>
      <c r="AM386" s="202">
        <v>0</v>
      </c>
    </row>
    <row r="387" spans="1:39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4">
        <v>0</v>
      </c>
      <c r="AM387" s="202">
        <v>0</v>
      </c>
    </row>
    <row r="388" spans="1:39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4">
        <v>0</v>
      </c>
      <c r="AM388" s="202">
        <v>0</v>
      </c>
    </row>
    <row r="389" spans="1:39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97">
        <v>0</v>
      </c>
      <c r="AM389" s="203">
        <v>0</v>
      </c>
    </row>
    <row r="390" spans="1:39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4">
        <v>0</v>
      </c>
      <c r="AM390" s="202">
        <v>0</v>
      </c>
    </row>
    <row r="391" spans="1:39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4">
        <v>0</v>
      </c>
      <c r="AM391" s="202">
        <v>0</v>
      </c>
    </row>
    <row r="392" spans="1:39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4">
        <v>0</v>
      </c>
      <c r="AM392" s="202">
        <v>0</v>
      </c>
    </row>
    <row r="393" spans="1:39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4">
        <v>0</v>
      </c>
      <c r="AM393" s="202">
        <v>0</v>
      </c>
    </row>
    <row r="394" spans="1:39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4">
        <v>0</v>
      </c>
      <c r="AM394" s="202">
        <v>0</v>
      </c>
    </row>
    <row r="395" spans="1:39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4">
        <v>0</v>
      </c>
      <c r="AM395" s="202">
        <v>0</v>
      </c>
    </row>
    <row r="396" spans="1:39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4">
        <v>0</v>
      </c>
      <c r="AM396" s="202">
        <v>0</v>
      </c>
    </row>
    <row r="397" spans="1:39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4">
        <v>0</v>
      </c>
      <c r="AM397" s="202">
        <v>0</v>
      </c>
    </row>
    <row r="398" spans="1:39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4">
        <v>0</v>
      </c>
      <c r="AM398" s="202">
        <v>0</v>
      </c>
    </row>
    <row r="399" spans="1:39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4">
        <v>0</v>
      </c>
      <c r="AM399" s="202">
        <v>0</v>
      </c>
    </row>
    <row r="400" spans="1:39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4">
        <v>0</v>
      </c>
      <c r="AM400" s="202">
        <v>0</v>
      </c>
    </row>
    <row r="401" spans="1:39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4">
        <v>0</v>
      </c>
      <c r="AM401" s="202">
        <v>0</v>
      </c>
    </row>
    <row r="402" spans="1:39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4">
        <v>0</v>
      </c>
      <c r="AM402" s="202">
        <v>0</v>
      </c>
    </row>
    <row r="403" spans="1:39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4">
        <v>0</v>
      </c>
      <c r="AM403" s="202">
        <v>0</v>
      </c>
    </row>
    <row r="404" spans="1:39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97">
        <v>0</v>
      </c>
      <c r="AM404" s="203">
        <v>0</v>
      </c>
    </row>
    <row r="405" spans="1:39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31">
        <v>0</v>
      </c>
      <c r="AM405" s="204">
        <v>0</v>
      </c>
    </row>
    <row r="406" spans="1:39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4">
        <v>0</v>
      </c>
      <c r="AM406" s="202">
        <v>0</v>
      </c>
    </row>
    <row r="407" spans="1:39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4">
        <v>0</v>
      </c>
      <c r="AM407" s="202">
        <v>0</v>
      </c>
    </row>
    <row r="408" spans="1:39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4">
        <v>0</v>
      </c>
      <c r="AM408" s="202">
        <v>0</v>
      </c>
    </row>
    <row r="409" spans="1:39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4">
        <v>0</v>
      </c>
      <c r="AM409" s="202">
        <v>0</v>
      </c>
    </row>
    <row r="410" spans="1:39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4">
        <v>0</v>
      </c>
      <c r="AM410" s="202">
        <v>0</v>
      </c>
    </row>
    <row r="411" spans="1:39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4">
        <v>0</v>
      </c>
      <c r="AM411" s="202">
        <v>0</v>
      </c>
    </row>
    <row r="412" spans="1:39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4">
        <v>0</v>
      </c>
      <c r="AM412" s="202">
        <v>0</v>
      </c>
    </row>
    <row r="413" spans="1:39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4">
        <v>0</v>
      </c>
      <c r="AM413" s="202">
        <v>0</v>
      </c>
    </row>
    <row r="414" spans="1:39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4">
        <v>0</v>
      </c>
      <c r="AM414" s="202">
        <v>0</v>
      </c>
    </row>
    <row r="415" spans="1:39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4">
        <v>0</v>
      </c>
      <c r="AM415" s="202">
        <v>0</v>
      </c>
    </row>
    <row r="416" spans="1:39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4">
        <v>0</v>
      </c>
      <c r="AM416" s="202">
        <v>0</v>
      </c>
    </row>
    <row r="417" spans="1:39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4">
        <v>0</v>
      </c>
      <c r="AM417" s="202">
        <v>0</v>
      </c>
    </row>
    <row r="418" spans="1:39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4">
        <v>0</v>
      </c>
      <c r="AM418" s="202">
        <v>0</v>
      </c>
    </row>
    <row r="419" spans="1:39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4">
        <v>0</v>
      </c>
      <c r="AM419" s="202">
        <v>0</v>
      </c>
    </row>
    <row r="420" spans="1:39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97">
        <v>0</v>
      </c>
      <c r="AM420" s="203">
        <v>0</v>
      </c>
    </row>
    <row r="421" spans="1:39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4">
        <v>0</v>
      </c>
      <c r="AM421" s="202">
        <v>0</v>
      </c>
    </row>
    <row r="422" spans="1:39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4">
        <v>0</v>
      </c>
      <c r="AM422" s="202">
        <v>0</v>
      </c>
    </row>
    <row r="423" spans="1:39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4">
        <v>0</v>
      </c>
      <c r="AM423" s="202">
        <v>0</v>
      </c>
    </row>
    <row r="424" spans="1:39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4">
        <v>0</v>
      </c>
      <c r="AM424" s="202">
        <v>0</v>
      </c>
    </row>
    <row r="425" spans="1:39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4">
        <v>0</v>
      </c>
      <c r="AM425" s="202">
        <v>0</v>
      </c>
    </row>
    <row r="426" spans="1:39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4">
        <v>0</v>
      </c>
      <c r="AM426" s="202">
        <v>0</v>
      </c>
    </row>
    <row r="427" spans="1:39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4">
        <v>0</v>
      </c>
      <c r="AM427" s="202">
        <v>0</v>
      </c>
    </row>
    <row r="428" spans="1:39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4">
        <v>0</v>
      </c>
      <c r="AM428" s="202">
        <v>0</v>
      </c>
    </row>
    <row r="429" spans="1:39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4">
        <v>0</v>
      </c>
      <c r="AM429" s="202">
        <v>0</v>
      </c>
    </row>
    <row r="430" spans="1:39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4">
        <v>0</v>
      </c>
      <c r="AM430" s="202">
        <v>0</v>
      </c>
    </row>
    <row r="431" spans="1:39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4">
        <v>0</v>
      </c>
      <c r="AM431" s="202">
        <v>0</v>
      </c>
    </row>
    <row r="432" spans="1:39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4">
        <v>0</v>
      </c>
      <c r="AM432" s="202">
        <v>0</v>
      </c>
    </row>
    <row r="433" spans="1:39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4">
        <v>0</v>
      </c>
      <c r="AM433" s="202">
        <v>0</v>
      </c>
    </row>
    <row r="434" spans="1:39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4">
        <v>0</v>
      </c>
      <c r="AM434" s="202">
        <v>0</v>
      </c>
    </row>
    <row r="435" spans="1:39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97">
        <v>0</v>
      </c>
      <c r="AM435" s="203">
        <v>0</v>
      </c>
    </row>
    <row r="436" spans="1:39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4">
        <v>0</v>
      </c>
      <c r="AM436" s="202">
        <v>0</v>
      </c>
    </row>
    <row r="437" spans="1:39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4">
        <v>0</v>
      </c>
      <c r="AM437" s="202">
        <v>0</v>
      </c>
    </row>
    <row r="438" spans="1:39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4">
        <v>0</v>
      </c>
      <c r="AM438" s="202">
        <v>0</v>
      </c>
    </row>
    <row r="439" spans="1:39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4">
        <v>0</v>
      </c>
      <c r="AM439" s="202">
        <v>0</v>
      </c>
    </row>
    <row r="440" spans="1:39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4">
        <v>0</v>
      </c>
      <c r="AM440" s="202">
        <v>0</v>
      </c>
    </row>
    <row r="441" spans="1:39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4">
        <v>0</v>
      </c>
      <c r="AM441" s="202">
        <v>0</v>
      </c>
    </row>
    <row r="442" spans="1:39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4">
        <v>0</v>
      </c>
      <c r="AM442" s="202">
        <v>0</v>
      </c>
    </row>
    <row r="443" spans="1:39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4">
        <v>0</v>
      </c>
      <c r="AM443" s="202">
        <v>0</v>
      </c>
    </row>
    <row r="444" spans="1:39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4">
        <v>0</v>
      </c>
      <c r="AM444" s="202">
        <v>0</v>
      </c>
    </row>
    <row r="445" spans="1:39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4">
        <v>0</v>
      </c>
      <c r="AM445" s="202">
        <v>0</v>
      </c>
    </row>
    <row r="446" spans="1:39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4">
        <v>0</v>
      </c>
      <c r="AM446" s="202">
        <v>0</v>
      </c>
    </row>
    <row r="447" spans="1:39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4">
        <v>0</v>
      </c>
      <c r="AM447" s="202">
        <v>0</v>
      </c>
    </row>
    <row r="448" spans="1:39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4">
        <v>0</v>
      </c>
      <c r="AM448" s="202">
        <v>0</v>
      </c>
    </row>
    <row r="449" spans="1:39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4">
        <v>0</v>
      </c>
      <c r="AM449" s="202">
        <v>0</v>
      </c>
    </row>
    <row r="450" spans="1:39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97">
        <v>0</v>
      </c>
      <c r="AM450" s="203">
        <v>0</v>
      </c>
    </row>
    <row r="451" spans="1:39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31">
        <v>0</v>
      </c>
      <c r="AM451" s="204">
        <v>0</v>
      </c>
    </row>
    <row r="452" spans="1:39" s="6" customFormat="1" ht="14.4" x14ac:dyDescent="0.3">
      <c r="A452" s="65" t="s">
        <v>1193</v>
      </c>
      <c r="B452" s="25" t="s">
        <v>217</v>
      </c>
      <c r="C452" s="24">
        <v>1746202049</v>
      </c>
      <c r="D452" s="24">
        <v>1020448479</v>
      </c>
      <c r="E452" s="24">
        <v>412933332</v>
      </c>
      <c r="F452" s="24">
        <v>451279661</v>
      </c>
      <c r="G452" s="24">
        <v>1151249996</v>
      </c>
      <c r="H452" s="24">
        <v>3722930000</v>
      </c>
      <c r="I452" s="24">
        <v>871939469</v>
      </c>
      <c r="J452" s="24">
        <v>363500000</v>
      </c>
      <c r="K452" s="24">
        <v>556750000</v>
      </c>
      <c r="L452" s="24">
        <v>809677776</v>
      </c>
      <c r="M452" s="24">
        <v>3393745460</v>
      </c>
      <c r="N452" s="24">
        <v>168000000</v>
      </c>
      <c r="O452" s="24">
        <v>56882632</v>
      </c>
      <c r="P452" s="24">
        <v>557090918</v>
      </c>
      <c r="Q452" s="24">
        <v>523198263</v>
      </c>
      <c r="R452" s="24">
        <v>158791819</v>
      </c>
      <c r="S452" s="24">
        <v>93863637</v>
      </c>
      <c r="T452" s="24">
        <v>2511754397</v>
      </c>
      <c r="U452" s="24">
        <v>1177000000</v>
      </c>
      <c r="V452" s="24">
        <v>424000000</v>
      </c>
      <c r="W452" s="24">
        <v>729032064</v>
      </c>
      <c r="X452" s="24">
        <v>679741669</v>
      </c>
      <c r="Y452" s="24">
        <v>995333333</v>
      </c>
      <c r="Z452" s="24">
        <v>3805931817</v>
      </c>
      <c r="AA452" s="24">
        <v>940000000</v>
      </c>
      <c r="AB452" s="24">
        <v>657915397</v>
      </c>
      <c r="AC452" s="24">
        <v>3532823360</v>
      </c>
      <c r="AD452" s="24">
        <v>832625251</v>
      </c>
      <c r="AE452" s="24">
        <v>221903811</v>
      </c>
      <c r="AF452" s="24">
        <v>2019692428</v>
      </c>
      <c r="AG452" s="24">
        <v>801411787</v>
      </c>
      <c r="AH452" s="24">
        <v>1854392095</v>
      </c>
      <c r="AI452" s="24">
        <v>8352000</v>
      </c>
      <c r="AJ452" s="24">
        <v>192250000</v>
      </c>
      <c r="AK452" s="24">
        <v>405000000</v>
      </c>
      <c r="AL452" s="24">
        <v>8000000</v>
      </c>
      <c r="AM452" s="202">
        <v>37855642900</v>
      </c>
    </row>
    <row r="453" spans="1:39" s="6" customFormat="1" ht="14.4" x14ac:dyDescent="0.3">
      <c r="A453" s="65" t="s">
        <v>1194</v>
      </c>
      <c r="B453" s="25" t="s">
        <v>218</v>
      </c>
      <c r="C453" s="24">
        <v>4226162913</v>
      </c>
      <c r="D453" s="24">
        <v>8371675440</v>
      </c>
      <c r="E453" s="24">
        <v>1183954386</v>
      </c>
      <c r="F453" s="24">
        <v>249698148</v>
      </c>
      <c r="G453" s="24">
        <v>7384625986</v>
      </c>
      <c r="H453" s="24">
        <v>16820955295</v>
      </c>
      <c r="I453" s="24">
        <v>2693905631</v>
      </c>
      <c r="J453" s="24">
        <v>1825921798</v>
      </c>
      <c r="K453" s="24">
        <v>5511710746</v>
      </c>
      <c r="L453" s="24">
        <v>11379637108</v>
      </c>
      <c r="M453" s="24">
        <v>5338074190</v>
      </c>
      <c r="N453" s="24">
        <v>2886778660</v>
      </c>
      <c r="O453" s="24">
        <v>4165781203</v>
      </c>
      <c r="P453" s="24">
        <v>3543615913</v>
      </c>
      <c r="Q453" s="24">
        <v>1306164368</v>
      </c>
      <c r="R453" s="24">
        <v>4385613757</v>
      </c>
      <c r="S453" s="24">
        <v>546735725</v>
      </c>
      <c r="T453" s="24">
        <v>9546201932</v>
      </c>
      <c r="U453" s="24">
        <v>18875299997</v>
      </c>
      <c r="V453" s="24">
        <v>3884940247</v>
      </c>
      <c r="W453" s="24">
        <v>3348751727</v>
      </c>
      <c r="X453" s="24">
        <v>5727554217</v>
      </c>
      <c r="Y453" s="24">
        <v>1147216357</v>
      </c>
      <c r="Z453" s="24">
        <v>13679928816</v>
      </c>
      <c r="AA453" s="24">
        <v>11775193624</v>
      </c>
      <c r="AB453" s="24">
        <v>26697371548</v>
      </c>
      <c r="AC453" s="24">
        <v>18254512114</v>
      </c>
      <c r="AD453" s="24">
        <v>9114760505</v>
      </c>
      <c r="AE453" s="24">
        <v>10114989334</v>
      </c>
      <c r="AF453" s="24">
        <v>6611976725</v>
      </c>
      <c r="AG453" s="24">
        <v>4227602141</v>
      </c>
      <c r="AH453" s="24">
        <v>4492655515</v>
      </c>
      <c r="AI453" s="24">
        <v>5421357533</v>
      </c>
      <c r="AJ453" s="24">
        <v>2479080386</v>
      </c>
      <c r="AK453" s="24">
        <v>559624975</v>
      </c>
      <c r="AL453" s="24">
        <v>808227022</v>
      </c>
      <c r="AM453" s="202">
        <v>238588255982</v>
      </c>
    </row>
    <row r="454" spans="1:39" s="6" customFormat="1" ht="14.4" x14ac:dyDescent="0.3">
      <c r="A454" s="65" t="s">
        <v>1195</v>
      </c>
      <c r="B454" s="25" t="s">
        <v>219</v>
      </c>
      <c r="C454" s="24">
        <v>904536108</v>
      </c>
      <c r="D454" s="24">
        <v>2444585243</v>
      </c>
      <c r="E454" s="24">
        <v>965093738</v>
      </c>
      <c r="F454" s="24">
        <v>1088337009</v>
      </c>
      <c r="G454" s="24">
        <v>1631897905</v>
      </c>
      <c r="H454" s="24">
        <v>4177134721</v>
      </c>
      <c r="I454" s="24">
        <v>964943866</v>
      </c>
      <c r="J454" s="24">
        <v>205481121</v>
      </c>
      <c r="K454" s="24">
        <v>802010398</v>
      </c>
      <c r="L454" s="24">
        <v>966698430</v>
      </c>
      <c r="M454" s="24">
        <v>955382815</v>
      </c>
      <c r="N454" s="24">
        <v>623850509</v>
      </c>
      <c r="O454" s="24">
        <v>995224844</v>
      </c>
      <c r="P454" s="24">
        <v>834536771</v>
      </c>
      <c r="Q454" s="24">
        <v>380128854</v>
      </c>
      <c r="R454" s="24">
        <v>1011584956</v>
      </c>
      <c r="S454" s="24">
        <v>484628817</v>
      </c>
      <c r="T454" s="24">
        <v>995519214</v>
      </c>
      <c r="U454" s="24">
        <v>1406334263</v>
      </c>
      <c r="V454" s="24">
        <v>811864390</v>
      </c>
      <c r="W454" s="24">
        <v>1872402269</v>
      </c>
      <c r="X454" s="24">
        <v>1753438174</v>
      </c>
      <c r="Y454" s="24">
        <v>840186687</v>
      </c>
      <c r="Z454" s="24">
        <v>11844368313</v>
      </c>
      <c r="AA454" s="24">
        <v>2564001115</v>
      </c>
      <c r="AB454" s="24">
        <v>3584974890</v>
      </c>
      <c r="AC454" s="24">
        <v>2435518970</v>
      </c>
      <c r="AD454" s="24">
        <v>972681745</v>
      </c>
      <c r="AE454" s="24">
        <v>3020970209</v>
      </c>
      <c r="AF454" s="24">
        <v>2414199807</v>
      </c>
      <c r="AG454" s="24">
        <v>417676394</v>
      </c>
      <c r="AH454" s="24">
        <v>2164753134</v>
      </c>
      <c r="AI454" s="24">
        <v>1199919094</v>
      </c>
      <c r="AJ454" s="24">
        <v>623993358</v>
      </c>
      <c r="AK454" s="24">
        <v>343653369</v>
      </c>
      <c r="AL454" s="24">
        <v>463922961</v>
      </c>
      <c r="AM454" s="202">
        <v>59166434461</v>
      </c>
    </row>
    <row r="455" spans="1:39" s="6" customFormat="1" ht="14.4" x14ac:dyDescent="0.3">
      <c r="A455" s="65" t="s">
        <v>1196</v>
      </c>
      <c r="B455" s="25" t="s">
        <v>220</v>
      </c>
      <c r="C455" s="24">
        <v>94238058</v>
      </c>
      <c r="D455" s="24">
        <v>2314522975</v>
      </c>
      <c r="E455" s="24">
        <v>50874679</v>
      </c>
      <c r="F455" s="24">
        <v>15549791</v>
      </c>
      <c r="G455" s="24">
        <v>1481730574</v>
      </c>
      <c r="H455" s="24">
        <v>854411867</v>
      </c>
      <c r="I455" s="24">
        <v>450694843</v>
      </c>
      <c r="J455" s="24">
        <v>92933420</v>
      </c>
      <c r="K455" s="24">
        <v>206183716</v>
      </c>
      <c r="L455" s="24">
        <v>8520601772</v>
      </c>
      <c r="M455" s="24">
        <v>719469244</v>
      </c>
      <c r="N455" s="24">
        <v>174045244</v>
      </c>
      <c r="O455" s="24">
        <v>127466037</v>
      </c>
      <c r="P455" s="24">
        <v>108242884</v>
      </c>
      <c r="Q455" s="24">
        <v>71265487</v>
      </c>
      <c r="R455" s="24">
        <v>48397104</v>
      </c>
      <c r="S455" s="24">
        <v>68556965</v>
      </c>
      <c r="T455" s="24">
        <v>169894427</v>
      </c>
      <c r="U455" s="24">
        <v>345451686</v>
      </c>
      <c r="V455" s="24">
        <v>73201538</v>
      </c>
      <c r="W455" s="24">
        <v>3580646252</v>
      </c>
      <c r="X455" s="24">
        <v>188532880</v>
      </c>
      <c r="Y455" s="24">
        <v>193693519</v>
      </c>
      <c r="Z455" s="24">
        <v>396772293</v>
      </c>
      <c r="AA455" s="24">
        <v>3812794164</v>
      </c>
      <c r="AB455" s="24">
        <v>6299142844</v>
      </c>
      <c r="AC455" s="24">
        <v>986738402</v>
      </c>
      <c r="AD455" s="24">
        <v>1360640975</v>
      </c>
      <c r="AE455" s="24">
        <v>148553817</v>
      </c>
      <c r="AF455" s="24">
        <v>1410792462</v>
      </c>
      <c r="AG455" s="24">
        <v>1034762414</v>
      </c>
      <c r="AH455" s="24">
        <v>14042266596</v>
      </c>
      <c r="AI455" s="24">
        <v>4091019039</v>
      </c>
      <c r="AJ455" s="24">
        <v>1423534650</v>
      </c>
      <c r="AK455" s="24">
        <v>30049250</v>
      </c>
      <c r="AL455" s="24">
        <v>6920803</v>
      </c>
      <c r="AM455" s="202">
        <v>54994592671</v>
      </c>
    </row>
    <row r="456" spans="1:39" s="6" customFormat="1" ht="14.4" x14ac:dyDescent="0.3">
      <c r="A456" s="65" t="s">
        <v>1197</v>
      </c>
      <c r="B456" s="25" t="s">
        <v>221</v>
      </c>
      <c r="C456" s="24">
        <v>292858</v>
      </c>
      <c r="D456" s="24">
        <v>0</v>
      </c>
      <c r="E456" s="24">
        <v>78305376</v>
      </c>
      <c r="F456" s="24">
        <v>0</v>
      </c>
      <c r="G456" s="24">
        <v>20816</v>
      </c>
      <c r="H456" s="24">
        <v>1462329</v>
      </c>
      <c r="I456" s="24">
        <v>2362670</v>
      </c>
      <c r="J456" s="24">
        <v>3841185</v>
      </c>
      <c r="K456" s="24">
        <v>123097745</v>
      </c>
      <c r="L456" s="24">
        <v>0</v>
      </c>
      <c r="M456" s="24">
        <v>102208426</v>
      </c>
      <c r="N456" s="24">
        <v>3500000</v>
      </c>
      <c r="O456" s="24">
        <v>8942818</v>
      </c>
      <c r="P456" s="24">
        <v>0</v>
      </c>
      <c r="Q456" s="24">
        <v>2250000</v>
      </c>
      <c r="R456" s="24">
        <v>0</v>
      </c>
      <c r="S456" s="24">
        <v>789651</v>
      </c>
      <c r="T456" s="24">
        <v>7837633</v>
      </c>
      <c r="U456" s="24">
        <v>45900000</v>
      </c>
      <c r="V456" s="24">
        <v>0</v>
      </c>
      <c r="W456" s="24">
        <v>57620486</v>
      </c>
      <c r="X456" s="24">
        <v>11310879</v>
      </c>
      <c r="Y456" s="24">
        <v>11150200</v>
      </c>
      <c r="Z456" s="24">
        <v>13172414</v>
      </c>
      <c r="AA456" s="24">
        <v>25886930</v>
      </c>
      <c r="AB456" s="24">
        <v>23539949</v>
      </c>
      <c r="AC456" s="24">
        <v>13037087</v>
      </c>
      <c r="AD456" s="24">
        <v>11300200</v>
      </c>
      <c r="AE456" s="24">
        <v>526834</v>
      </c>
      <c r="AF456" s="24">
        <v>201467</v>
      </c>
      <c r="AG456" s="24">
        <v>0</v>
      </c>
      <c r="AH456" s="24">
        <v>50000</v>
      </c>
      <c r="AI456" s="24">
        <v>5575100</v>
      </c>
      <c r="AJ456" s="24">
        <v>0</v>
      </c>
      <c r="AK456" s="24">
        <v>400000</v>
      </c>
      <c r="AL456" s="24">
        <v>0</v>
      </c>
      <c r="AM456" s="202">
        <v>554583053</v>
      </c>
    </row>
    <row r="457" spans="1:39" s="6" customFormat="1" ht="14.4" x14ac:dyDescent="0.3">
      <c r="A457" s="65" t="s">
        <v>1198</v>
      </c>
      <c r="B457" s="25" t="s">
        <v>222</v>
      </c>
      <c r="C457" s="24">
        <v>869635048</v>
      </c>
      <c r="D457" s="24">
        <v>178296772</v>
      </c>
      <c r="E457" s="24">
        <v>42275162</v>
      </c>
      <c r="F457" s="24">
        <v>46658406</v>
      </c>
      <c r="G457" s="24">
        <v>312109883</v>
      </c>
      <c r="H457" s="24">
        <v>430069999</v>
      </c>
      <c r="I457" s="24">
        <v>182502985</v>
      </c>
      <c r="J457" s="24">
        <v>93749839</v>
      </c>
      <c r="K457" s="24">
        <v>128939656</v>
      </c>
      <c r="L457" s="24">
        <v>329111158</v>
      </c>
      <c r="M457" s="24">
        <v>149778109</v>
      </c>
      <c r="N457" s="24">
        <v>15105748</v>
      </c>
      <c r="O457" s="24">
        <v>134089143</v>
      </c>
      <c r="P457" s="24">
        <v>534654968</v>
      </c>
      <c r="Q457" s="24">
        <v>20027317</v>
      </c>
      <c r="R457" s="24">
        <v>139222421</v>
      </c>
      <c r="S457" s="24">
        <v>14965168</v>
      </c>
      <c r="T457" s="24">
        <v>225342107</v>
      </c>
      <c r="U457" s="24">
        <v>2056131765</v>
      </c>
      <c r="V457" s="24">
        <v>197712128</v>
      </c>
      <c r="W457" s="24">
        <v>454545</v>
      </c>
      <c r="X457" s="24">
        <v>240240737</v>
      </c>
      <c r="Y457" s="24">
        <v>69641348</v>
      </c>
      <c r="Z457" s="24">
        <v>809053981</v>
      </c>
      <c r="AA457" s="24">
        <v>137300202</v>
      </c>
      <c r="AB457" s="24">
        <v>14119556414</v>
      </c>
      <c r="AC457" s="24">
        <v>797314739</v>
      </c>
      <c r="AD457" s="24">
        <v>493363843</v>
      </c>
      <c r="AE457" s="24">
        <v>315206864</v>
      </c>
      <c r="AF457" s="24">
        <v>611778221</v>
      </c>
      <c r="AG457" s="24">
        <v>86582476</v>
      </c>
      <c r="AH457" s="24">
        <v>0</v>
      </c>
      <c r="AI457" s="24">
        <v>87121668</v>
      </c>
      <c r="AJ457" s="24">
        <v>68490990</v>
      </c>
      <c r="AK457" s="24">
        <v>0</v>
      </c>
      <c r="AL457" s="24">
        <v>1968181</v>
      </c>
      <c r="AM457" s="202">
        <v>23938451991</v>
      </c>
    </row>
    <row r="458" spans="1:39" s="6" customFormat="1" ht="14.4" x14ac:dyDescent="0.3">
      <c r="A458" s="65" t="s">
        <v>1199</v>
      </c>
      <c r="B458" s="25" t="s">
        <v>223</v>
      </c>
      <c r="C458" s="24">
        <v>170254871</v>
      </c>
      <c r="D458" s="24">
        <v>375767477</v>
      </c>
      <c r="E458" s="24">
        <v>83909310</v>
      </c>
      <c r="F458" s="24">
        <v>42938280</v>
      </c>
      <c r="G458" s="24">
        <v>335462456</v>
      </c>
      <c r="H458" s="24">
        <v>888859912</v>
      </c>
      <c r="I458" s="24">
        <v>345774929</v>
      </c>
      <c r="J458" s="24">
        <v>85923616</v>
      </c>
      <c r="K458" s="24">
        <v>159760232</v>
      </c>
      <c r="L458" s="24">
        <v>313308561</v>
      </c>
      <c r="M458" s="24">
        <v>405694431</v>
      </c>
      <c r="N458" s="24">
        <v>783984892</v>
      </c>
      <c r="O458" s="24">
        <v>360443590</v>
      </c>
      <c r="P458" s="24">
        <v>52000000</v>
      </c>
      <c r="Q458" s="24">
        <v>762185</v>
      </c>
      <c r="R458" s="24">
        <v>382386496</v>
      </c>
      <c r="S458" s="24">
        <v>0</v>
      </c>
      <c r="T458" s="24">
        <v>0</v>
      </c>
      <c r="U458" s="24">
        <v>1092030656</v>
      </c>
      <c r="V458" s="24">
        <v>279199572</v>
      </c>
      <c r="W458" s="24">
        <v>448416</v>
      </c>
      <c r="X458" s="24">
        <v>0</v>
      </c>
      <c r="Y458" s="24">
        <v>22000000</v>
      </c>
      <c r="Z458" s="24">
        <v>1518600000</v>
      </c>
      <c r="AA458" s="24">
        <v>444277616</v>
      </c>
      <c r="AB458" s="24">
        <v>1741534581</v>
      </c>
      <c r="AC458" s="24">
        <v>546645420</v>
      </c>
      <c r="AD458" s="24">
        <v>645554302</v>
      </c>
      <c r="AE458" s="24">
        <v>464000000</v>
      </c>
      <c r="AF458" s="24">
        <v>363360328</v>
      </c>
      <c r="AG458" s="24">
        <v>181275753</v>
      </c>
      <c r="AH458" s="24">
        <v>0</v>
      </c>
      <c r="AI458" s="24">
        <v>309263611</v>
      </c>
      <c r="AJ458" s="24">
        <v>38976272</v>
      </c>
      <c r="AK458" s="24">
        <v>0</v>
      </c>
      <c r="AL458" s="24">
        <v>0</v>
      </c>
      <c r="AM458" s="202">
        <v>12434397765</v>
      </c>
    </row>
    <row r="459" spans="1:39" s="6" customFormat="1" ht="14.4" x14ac:dyDescent="0.3">
      <c r="A459" s="65" t="s">
        <v>1200</v>
      </c>
      <c r="B459" s="25" t="s">
        <v>224</v>
      </c>
      <c r="C459" s="24">
        <v>4393521</v>
      </c>
      <c r="D459" s="24">
        <v>1164372487</v>
      </c>
      <c r="E459" s="24">
        <v>7977731</v>
      </c>
      <c r="F459" s="24">
        <v>11376461</v>
      </c>
      <c r="G459" s="24">
        <v>36077064</v>
      </c>
      <c r="H459" s="24">
        <v>733651083</v>
      </c>
      <c r="I459" s="24">
        <v>39029376</v>
      </c>
      <c r="J459" s="24">
        <v>181816</v>
      </c>
      <c r="K459" s="24">
        <v>53160464</v>
      </c>
      <c r="L459" s="24">
        <v>238341161</v>
      </c>
      <c r="M459" s="24">
        <v>291806638</v>
      </c>
      <c r="N459" s="24">
        <v>261080651</v>
      </c>
      <c r="O459" s="24">
        <v>247814969</v>
      </c>
      <c r="P459" s="24">
        <v>0</v>
      </c>
      <c r="Q459" s="24">
        <v>0</v>
      </c>
      <c r="R459" s="24">
        <v>86529687</v>
      </c>
      <c r="S459" s="24">
        <v>19399887</v>
      </c>
      <c r="T459" s="24">
        <v>0</v>
      </c>
      <c r="U459" s="24">
        <v>395778612</v>
      </c>
      <c r="V459" s="24">
        <v>49107073</v>
      </c>
      <c r="W459" s="24">
        <v>8680441863</v>
      </c>
      <c r="X459" s="24">
        <v>0</v>
      </c>
      <c r="Y459" s="24">
        <v>0</v>
      </c>
      <c r="Z459" s="24">
        <v>313419229</v>
      </c>
      <c r="AA459" s="24">
        <v>1334890041</v>
      </c>
      <c r="AB459" s="24">
        <v>127228041</v>
      </c>
      <c r="AC459" s="24">
        <v>684657102</v>
      </c>
      <c r="AD459" s="24">
        <v>172516381</v>
      </c>
      <c r="AE459" s="24">
        <v>102589048</v>
      </c>
      <c r="AF459" s="24">
        <v>557425572</v>
      </c>
      <c r="AG459" s="24">
        <v>146990921</v>
      </c>
      <c r="AH459" s="24">
        <v>400348851</v>
      </c>
      <c r="AI459" s="24">
        <v>115060943</v>
      </c>
      <c r="AJ459" s="24">
        <v>380499953</v>
      </c>
      <c r="AK459" s="24">
        <v>50265696</v>
      </c>
      <c r="AL459" s="24">
        <v>0</v>
      </c>
      <c r="AM459" s="202">
        <v>16706412322</v>
      </c>
    </row>
    <row r="460" spans="1:39" s="6" customFormat="1" ht="14.4" x14ac:dyDescent="0.3">
      <c r="A460" s="65" t="s">
        <v>1201</v>
      </c>
      <c r="B460" s="25" t="s">
        <v>178</v>
      </c>
      <c r="C460" s="24">
        <v>625348225</v>
      </c>
      <c r="D460" s="24">
        <v>1611501859</v>
      </c>
      <c r="E460" s="24">
        <v>4800000</v>
      </c>
      <c r="F460" s="24">
        <v>93720499</v>
      </c>
      <c r="G460" s="24">
        <v>345485379</v>
      </c>
      <c r="H460" s="24">
        <v>2176118193</v>
      </c>
      <c r="I460" s="24">
        <v>0</v>
      </c>
      <c r="J460" s="24">
        <v>65942454</v>
      </c>
      <c r="K460" s="24">
        <v>560576611</v>
      </c>
      <c r="L460" s="24">
        <v>832694918</v>
      </c>
      <c r="M460" s="24">
        <v>403998019</v>
      </c>
      <c r="N460" s="24">
        <v>201016594</v>
      </c>
      <c r="O460" s="24">
        <v>1194048447</v>
      </c>
      <c r="P460" s="24">
        <v>587182656</v>
      </c>
      <c r="Q460" s="24">
        <v>233027270</v>
      </c>
      <c r="R460" s="24">
        <v>539579238</v>
      </c>
      <c r="S460" s="24">
        <v>0</v>
      </c>
      <c r="T460" s="24">
        <v>944422968</v>
      </c>
      <c r="U460" s="24">
        <v>2189062332</v>
      </c>
      <c r="V460" s="24">
        <v>150194506</v>
      </c>
      <c r="W460" s="24">
        <v>0</v>
      </c>
      <c r="X460" s="24">
        <v>333291767</v>
      </c>
      <c r="Y460" s="24">
        <v>0</v>
      </c>
      <c r="Z460" s="24">
        <v>1002727220</v>
      </c>
      <c r="AA460" s="24">
        <v>438284916</v>
      </c>
      <c r="AB460" s="24">
        <v>2947030735</v>
      </c>
      <c r="AC460" s="24">
        <v>2781490685</v>
      </c>
      <c r="AD460" s="24">
        <v>133613119</v>
      </c>
      <c r="AE460" s="24">
        <v>2959838133</v>
      </c>
      <c r="AF460" s="24">
        <v>837337813</v>
      </c>
      <c r="AG460" s="24">
        <v>523089598</v>
      </c>
      <c r="AH460" s="24">
        <v>389360401</v>
      </c>
      <c r="AI460" s="24">
        <v>431479578</v>
      </c>
      <c r="AJ460" s="24">
        <v>100686762</v>
      </c>
      <c r="AK460" s="24">
        <v>965740000</v>
      </c>
      <c r="AL460" s="24">
        <v>547200000</v>
      </c>
      <c r="AM460" s="202">
        <v>27149890895</v>
      </c>
    </row>
    <row r="461" spans="1:39" s="6" customFormat="1" ht="14.4" x14ac:dyDescent="0.3">
      <c r="A461" s="65" t="s">
        <v>1202</v>
      </c>
      <c r="B461" s="25" t="s">
        <v>225</v>
      </c>
      <c r="C461" s="24">
        <v>0</v>
      </c>
      <c r="D461" s="24">
        <v>138582593</v>
      </c>
      <c r="E461" s="24">
        <v>38234364</v>
      </c>
      <c r="F461" s="24">
        <v>5746255</v>
      </c>
      <c r="G461" s="24">
        <v>522736288</v>
      </c>
      <c r="H461" s="24">
        <v>1095798441</v>
      </c>
      <c r="I461" s="24">
        <v>81692505</v>
      </c>
      <c r="J461" s="24">
        <v>28282374</v>
      </c>
      <c r="K461" s="24">
        <v>154263440</v>
      </c>
      <c r="L461" s="24">
        <v>1117530275</v>
      </c>
      <c r="M461" s="24">
        <v>1224926429</v>
      </c>
      <c r="N461" s="24">
        <v>3894546</v>
      </c>
      <c r="O461" s="24">
        <v>101582789</v>
      </c>
      <c r="P461" s="24">
        <v>31037574</v>
      </c>
      <c r="Q461" s="24">
        <v>69538763</v>
      </c>
      <c r="R461" s="24">
        <v>367108051</v>
      </c>
      <c r="S461" s="24">
        <v>6227273</v>
      </c>
      <c r="T461" s="24">
        <v>1201884656</v>
      </c>
      <c r="U461" s="24">
        <v>34852237502</v>
      </c>
      <c r="V461" s="24">
        <v>53355516</v>
      </c>
      <c r="W461" s="24">
        <v>295530632</v>
      </c>
      <c r="X461" s="24">
        <v>589305681</v>
      </c>
      <c r="Y461" s="24">
        <v>5443181</v>
      </c>
      <c r="Z461" s="24">
        <v>1979787229</v>
      </c>
      <c r="AA461" s="24">
        <v>1009007812</v>
      </c>
      <c r="AB461" s="24">
        <v>2020864010</v>
      </c>
      <c r="AC461" s="24">
        <v>4183808561</v>
      </c>
      <c r="AD461" s="24">
        <v>2492121543</v>
      </c>
      <c r="AE461" s="24">
        <v>1302967452</v>
      </c>
      <c r="AF461" s="24">
        <v>57586171541</v>
      </c>
      <c r="AG461" s="24">
        <v>132959389</v>
      </c>
      <c r="AH461" s="24">
        <v>70256260</v>
      </c>
      <c r="AI461" s="24">
        <v>672000000</v>
      </c>
      <c r="AJ461" s="24">
        <v>162291768</v>
      </c>
      <c r="AK461" s="24">
        <v>4540000</v>
      </c>
      <c r="AL461" s="24">
        <v>83004646</v>
      </c>
      <c r="AM461" s="202">
        <v>113684719339</v>
      </c>
    </row>
    <row r="462" spans="1:39" s="6" customFormat="1" ht="14.4" x14ac:dyDescent="0.3">
      <c r="A462" s="65" t="s">
        <v>1203</v>
      </c>
      <c r="B462" s="25" t="s">
        <v>226</v>
      </c>
      <c r="C462" s="24">
        <v>2493892660</v>
      </c>
      <c r="D462" s="24">
        <v>3532286872</v>
      </c>
      <c r="E462" s="24">
        <v>580168291</v>
      </c>
      <c r="F462" s="24">
        <v>1899779592</v>
      </c>
      <c r="G462" s="24">
        <v>3855146725</v>
      </c>
      <c r="H462" s="24">
        <v>12900774655</v>
      </c>
      <c r="I462" s="24">
        <v>2440477716</v>
      </c>
      <c r="J462" s="24">
        <v>686316072</v>
      </c>
      <c r="K462" s="24">
        <v>1654283384</v>
      </c>
      <c r="L462" s="24">
        <v>5647659172</v>
      </c>
      <c r="M462" s="24">
        <v>5856296960</v>
      </c>
      <c r="N462" s="24">
        <v>1124911669</v>
      </c>
      <c r="O462" s="24">
        <v>2613113541</v>
      </c>
      <c r="P462" s="24">
        <v>2327523816</v>
      </c>
      <c r="Q462" s="24">
        <v>1167657750</v>
      </c>
      <c r="R462" s="24">
        <v>2579720029</v>
      </c>
      <c r="S462" s="24">
        <v>868602674</v>
      </c>
      <c r="T462" s="24">
        <v>5543208184</v>
      </c>
      <c r="U462" s="24">
        <v>15385413264</v>
      </c>
      <c r="V462" s="24">
        <v>1970295345</v>
      </c>
      <c r="W462" s="24">
        <v>1348238027</v>
      </c>
      <c r="X462" s="24">
        <v>3178055884</v>
      </c>
      <c r="Y462" s="24">
        <v>790649489</v>
      </c>
      <c r="Z462" s="24">
        <v>11572485904</v>
      </c>
      <c r="AA462" s="24">
        <v>4439801047</v>
      </c>
      <c r="AB462" s="24">
        <v>16031451659</v>
      </c>
      <c r="AC462" s="24">
        <v>10040591393</v>
      </c>
      <c r="AD462" s="24">
        <v>3187364990</v>
      </c>
      <c r="AE462" s="24">
        <v>6873342856</v>
      </c>
      <c r="AF462" s="24">
        <v>4078820374</v>
      </c>
      <c r="AG462" s="24">
        <v>1741363610</v>
      </c>
      <c r="AH462" s="24">
        <v>3607553561</v>
      </c>
      <c r="AI462" s="24">
        <v>1254139094</v>
      </c>
      <c r="AJ462" s="24">
        <v>664915897</v>
      </c>
      <c r="AK462" s="24">
        <v>158886343</v>
      </c>
      <c r="AL462" s="24">
        <v>148457856</v>
      </c>
      <c r="AM462" s="202">
        <v>144243646355</v>
      </c>
    </row>
    <row r="463" spans="1:39" s="6" customFormat="1" ht="14.4" x14ac:dyDescent="0.3">
      <c r="A463" s="95" t="s">
        <v>1204</v>
      </c>
      <c r="B463" s="96" t="s">
        <v>216</v>
      </c>
      <c r="C463" s="97">
        <v>11134956311</v>
      </c>
      <c r="D463" s="97">
        <v>21152040197</v>
      </c>
      <c r="E463" s="97">
        <v>3448526369</v>
      </c>
      <c r="F463" s="97">
        <v>3905084102</v>
      </c>
      <c r="G463" s="97">
        <v>17056543072</v>
      </c>
      <c r="H463" s="97">
        <v>43802166495</v>
      </c>
      <c r="I463" s="97">
        <v>8073323990</v>
      </c>
      <c r="J463" s="97">
        <v>3452073695</v>
      </c>
      <c r="K463" s="97">
        <v>9910736392</v>
      </c>
      <c r="L463" s="97">
        <v>30155260331</v>
      </c>
      <c r="M463" s="97">
        <v>18841380721</v>
      </c>
      <c r="N463" s="97">
        <v>6246168513</v>
      </c>
      <c r="O463" s="97">
        <v>10005390013</v>
      </c>
      <c r="P463" s="97">
        <v>8575885500</v>
      </c>
      <c r="Q463" s="97">
        <v>3774020257</v>
      </c>
      <c r="R463" s="97">
        <v>9698933558</v>
      </c>
      <c r="S463" s="97">
        <v>2103769797</v>
      </c>
      <c r="T463" s="97">
        <v>21146065518</v>
      </c>
      <c r="U463" s="97">
        <v>77820640077</v>
      </c>
      <c r="V463" s="97">
        <v>7893870315</v>
      </c>
      <c r="W463" s="97">
        <v>19913566281</v>
      </c>
      <c r="X463" s="97">
        <v>12701471888</v>
      </c>
      <c r="Y463" s="97">
        <v>4075314114</v>
      </c>
      <c r="Z463" s="97">
        <v>46936247216</v>
      </c>
      <c r="AA463" s="97">
        <v>26921437467</v>
      </c>
      <c r="AB463" s="97">
        <v>74250610068</v>
      </c>
      <c r="AC463" s="97">
        <v>44257137833</v>
      </c>
      <c r="AD463" s="97">
        <v>19416542854</v>
      </c>
      <c r="AE463" s="97">
        <v>25524888358</v>
      </c>
      <c r="AF463" s="97">
        <v>76491756738</v>
      </c>
      <c r="AG463" s="97">
        <v>9293714483</v>
      </c>
      <c r="AH463" s="97">
        <v>27021636413</v>
      </c>
      <c r="AI463" s="97">
        <v>13595287660</v>
      </c>
      <c r="AJ463" s="97">
        <v>6134720036</v>
      </c>
      <c r="AK463" s="97">
        <v>2518159633</v>
      </c>
      <c r="AL463" s="97">
        <v>2067701469</v>
      </c>
      <c r="AM463" s="203">
        <v>729317027734</v>
      </c>
    </row>
    <row r="464" spans="1:39" s="6" customFormat="1" ht="14.4" collapsed="1" x14ac:dyDescent="0.3">
      <c r="A464" s="66" t="s">
        <v>65</v>
      </c>
      <c r="B464" s="30" t="s">
        <v>122</v>
      </c>
      <c r="C464" s="31">
        <v>11134956311</v>
      </c>
      <c r="D464" s="31">
        <v>21152040197</v>
      </c>
      <c r="E464" s="31">
        <v>3448526369</v>
      </c>
      <c r="F464" s="31">
        <v>3905084102</v>
      </c>
      <c r="G464" s="31">
        <v>17056543072</v>
      </c>
      <c r="H464" s="31">
        <v>43802166495</v>
      </c>
      <c r="I464" s="31">
        <v>8073323990</v>
      </c>
      <c r="J464" s="31">
        <v>3452073695</v>
      </c>
      <c r="K464" s="31">
        <v>9910736392</v>
      </c>
      <c r="L464" s="31">
        <v>30155260331</v>
      </c>
      <c r="M464" s="31">
        <v>18841380721</v>
      </c>
      <c r="N464" s="31">
        <v>6246168513</v>
      </c>
      <c r="O464" s="31">
        <v>10005390013</v>
      </c>
      <c r="P464" s="31">
        <v>8575885500</v>
      </c>
      <c r="Q464" s="31">
        <v>3774020257</v>
      </c>
      <c r="R464" s="31">
        <v>9698933558</v>
      </c>
      <c r="S464" s="31">
        <v>2103769797</v>
      </c>
      <c r="T464" s="31">
        <v>21146065518</v>
      </c>
      <c r="U464" s="31">
        <v>77820640077</v>
      </c>
      <c r="V464" s="31">
        <v>7893870315</v>
      </c>
      <c r="W464" s="31">
        <v>19913566281</v>
      </c>
      <c r="X464" s="31">
        <v>12701471888</v>
      </c>
      <c r="Y464" s="31">
        <v>4075314114</v>
      </c>
      <c r="Z464" s="31">
        <v>46936247216</v>
      </c>
      <c r="AA464" s="31">
        <v>26921437467</v>
      </c>
      <c r="AB464" s="31">
        <v>74250610068</v>
      </c>
      <c r="AC464" s="31">
        <v>44257137833</v>
      </c>
      <c r="AD464" s="31">
        <v>19416542854</v>
      </c>
      <c r="AE464" s="31">
        <v>25524888358</v>
      </c>
      <c r="AF464" s="31">
        <v>76491756738</v>
      </c>
      <c r="AG464" s="31">
        <v>9293714483</v>
      </c>
      <c r="AH464" s="31">
        <v>27021636413</v>
      </c>
      <c r="AI464" s="31">
        <v>13595287660</v>
      </c>
      <c r="AJ464" s="31">
        <v>6134720036</v>
      </c>
      <c r="AK464" s="31">
        <v>2518159633</v>
      </c>
      <c r="AL464" s="31">
        <v>2067701469</v>
      </c>
      <c r="AM464" s="204">
        <v>729317027734</v>
      </c>
    </row>
    <row r="465" spans="1:39" s="6" customFormat="1" ht="14.4" x14ac:dyDescent="0.3">
      <c r="A465" s="65" t="s">
        <v>1205</v>
      </c>
      <c r="B465" s="25" t="s">
        <v>228</v>
      </c>
      <c r="C465" s="24">
        <v>2804529</v>
      </c>
      <c r="D465" s="24">
        <v>30345032</v>
      </c>
      <c r="E465" s="24">
        <v>0</v>
      </c>
      <c r="F465" s="24">
        <v>0</v>
      </c>
      <c r="G465" s="24">
        <v>0</v>
      </c>
      <c r="H465" s="24">
        <v>38448479</v>
      </c>
      <c r="I465" s="24">
        <v>0</v>
      </c>
      <c r="J465" s="24">
        <v>0</v>
      </c>
      <c r="K465" s="24">
        <v>0</v>
      </c>
      <c r="L465" s="24">
        <v>0</v>
      </c>
      <c r="M465" s="24">
        <v>96935211</v>
      </c>
      <c r="N465" s="24">
        <v>23354251</v>
      </c>
      <c r="O465" s="24">
        <v>0</v>
      </c>
      <c r="P465" s="24">
        <v>0</v>
      </c>
      <c r="Q465" s="24">
        <v>0</v>
      </c>
      <c r="R465" s="24">
        <v>5825593</v>
      </c>
      <c r="S465" s="24">
        <v>0</v>
      </c>
      <c r="T465" s="24">
        <v>0</v>
      </c>
      <c r="U465" s="24">
        <v>0</v>
      </c>
      <c r="V465" s="24">
        <v>48588728</v>
      </c>
      <c r="W465" s="24">
        <v>135168341</v>
      </c>
      <c r="X465" s="24">
        <v>0</v>
      </c>
      <c r="Y465" s="24">
        <v>0</v>
      </c>
      <c r="Z465" s="24">
        <v>0</v>
      </c>
      <c r="AA465" s="24">
        <v>181424303</v>
      </c>
      <c r="AB465" s="24">
        <v>37500000</v>
      </c>
      <c r="AC465" s="24">
        <v>153673040</v>
      </c>
      <c r="AD465" s="24">
        <v>11544691</v>
      </c>
      <c r="AE465" s="24">
        <v>9817486</v>
      </c>
      <c r="AF465" s="24">
        <v>5662000</v>
      </c>
      <c r="AG465" s="24">
        <v>0</v>
      </c>
      <c r="AH465" s="24">
        <v>391297323</v>
      </c>
      <c r="AI465" s="24">
        <v>3753616</v>
      </c>
      <c r="AJ465" s="24">
        <v>10521612</v>
      </c>
      <c r="AK465" s="24">
        <v>359338023</v>
      </c>
      <c r="AL465" s="24">
        <v>3267246</v>
      </c>
      <c r="AM465" s="202">
        <v>1549269504</v>
      </c>
    </row>
    <row r="466" spans="1:39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0</v>
      </c>
      <c r="G466" s="24">
        <v>40265426</v>
      </c>
      <c r="H466" s="24">
        <v>44904657</v>
      </c>
      <c r="I466" s="24">
        <v>0</v>
      </c>
      <c r="J466" s="24">
        <v>0</v>
      </c>
      <c r="K466" s="24">
        <v>0</v>
      </c>
      <c r="L466" s="24">
        <v>94997207</v>
      </c>
      <c r="M466" s="24">
        <v>0</v>
      </c>
      <c r="N466" s="24">
        <v>56234485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10282589</v>
      </c>
      <c r="V466" s="24">
        <v>0</v>
      </c>
      <c r="W466" s="24">
        <v>1333333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4">
        <v>0</v>
      </c>
      <c r="AM466" s="202">
        <v>248017697</v>
      </c>
    </row>
    <row r="467" spans="1:39" s="6" customFormat="1" ht="14.4" x14ac:dyDescent="0.3">
      <c r="A467" s="65" t="s">
        <v>1207</v>
      </c>
      <c r="B467" s="25" t="s">
        <v>230</v>
      </c>
      <c r="C467" s="24">
        <v>14325305</v>
      </c>
      <c r="D467" s="24">
        <v>0</v>
      </c>
      <c r="E467" s="24">
        <v>0</v>
      </c>
      <c r="F467" s="24">
        <v>0</v>
      </c>
      <c r="G467" s="24">
        <v>0</v>
      </c>
      <c r="H467" s="24">
        <v>258821918</v>
      </c>
      <c r="I467" s="24">
        <v>0</v>
      </c>
      <c r="J467" s="24">
        <v>0</v>
      </c>
      <c r="K467" s="24">
        <v>0</v>
      </c>
      <c r="L467" s="24">
        <v>1250000000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53224576</v>
      </c>
      <c r="Y467" s="24">
        <v>0</v>
      </c>
      <c r="Z467" s="24">
        <v>464667000</v>
      </c>
      <c r="AA467" s="24">
        <v>0</v>
      </c>
      <c r="AB467" s="24">
        <v>0</v>
      </c>
      <c r="AC467" s="24">
        <v>220000000</v>
      </c>
      <c r="AD467" s="24">
        <v>2895624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4">
        <v>0</v>
      </c>
      <c r="AM467" s="202">
        <v>2263934423</v>
      </c>
    </row>
    <row r="468" spans="1:39" s="6" customFormat="1" ht="14.4" x14ac:dyDescent="0.3">
      <c r="A468" s="95" t="s">
        <v>1208</v>
      </c>
      <c r="B468" s="96" t="s">
        <v>171</v>
      </c>
      <c r="C468" s="97">
        <v>17129834</v>
      </c>
      <c r="D468" s="97">
        <v>30345032</v>
      </c>
      <c r="E468" s="97">
        <v>0</v>
      </c>
      <c r="F468" s="97">
        <v>0</v>
      </c>
      <c r="G468" s="97">
        <v>40265426</v>
      </c>
      <c r="H468" s="97">
        <v>346593804</v>
      </c>
      <c r="I468" s="97">
        <v>0</v>
      </c>
      <c r="J468" s="97">
        <v>0</v>
      </c>
      <c r="K468" s="97">
        <v>0</v>
      </c>
      <c r="L468" s="97">
        <v>1344997207</v>
      </c>
      <c r="M468" s="97">
        <v>96935211</v>
      </c>
      <c r="N468" s="97">
        <v>79588736</v>
      </c>
      <c r="O468" s="97">
        <v>0</v>
      </c>
      <c r="P468" s="97">
        <v>0</v>
      </c>
      <c r="Q468" s="97">
        <v>0</v>
      </c>
      <c r="R468" s="97">
        <v>5825593</v>
      </c>
      <c r="S468" s="97">
        <v>0</v>
      </c>
      <c r="T468" s="97">
        <v>0</v>
      </c>
      <c r="U468" s="97">
        <v>10282589</v>
      </c>
      <c r="V468" s="97">
        <v>48588728</v>
      </c>
      <c r="W468" s="97">
        <v>136501674</v>
      </c>
      <c r="X468" s="97">
        <v>53224576</v>
      </c>
      <c r="Y468" s="97">
        <v>0</v>
      </c>
      <c r="Z468" s="97">
        <v>464667000</v>
      </c>
      <c r="AA468" s="97">
        <v>181424303</v>
      </c>
      <c r="AB468" s="97">
        <v>37500000</v>
      </c>
      <c r="AC468" s="97">
        <v>373673040</v>
      </c>
      <c r="AD468" s="97">
        <v>14440315</v>
      </c>
      <c r="AE468" s="97">
        <v>9817486</v>
      </c>
      <c r="AF468" s="97">
        <v>5662000</v>
      </c>
      <c r="AG468" s="97">
        <v>0</v>
      </c>
      <c r="AH468" s="97">
        <v>391297323</v>
      </c>
      <c r="AI468" s="97">
        <v>3753616</v>
      </c>
      <c r="AJ468" s="97">
        <v>200914278</v>
      </c>
      <c r="AK468" s="97">
        <v>359338023</v>
      </c>
      <c r="AL468" s="97">
        <v>33511821</v>
      </c>
      <c r="AM468" s="203">
        <v>4286277615</v>
      </c>
    </row>
    <row r="469" spans="1:39" s="6" customFormat="1" ht="14.4" x14ac:dyDescent="0.3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0</v>
      </c>
      <c r="H469" s="24">
        <v>1444250</v>
      </c>
      <c r="I469" s="24">
        <v>429645</v>
      </c>
      <c r="J469" s="24">
        <v>0</v>
      </c>
      <c r="K469" s="24">
        <v>0</v>
      </c>
      <c r="L469" s="24">
        <v>84926214</v>
      </c>
      <c r="M469" s="24">
        <v>0</v>
      </c>
      <c r="N469" s="24">
        <v>447652</v>
      </c>
      <c r="O469" s="24">
        <v>6889000</v>
      </c>
      <c r="P469" s="24">
        <v>0</v>
      </c>
      <c r="Q469" s="24">
        <v>0</v>
      </c>
      <c r="R469" s="24">
        <v>0</v>
      </c>
      <c r="S469" s="24">
        <v>0</v>
      </c>
      <c r="T469" s="24">
        <v>7750000</v>
      </c>
      <c r="U469" s="24">
        <v>15169384</v>
      </c>
      <c r="V469" s="24">
        <v>52878776</v>
      </c>
      <c r="W469" s="24">
        <v>57855056</v>
      </c>
      <c r="X469" s="24">
        <v>0</v>
      </c>
      <c r="Y469" s="24">
        <v>0</v>
      </c>
      <c r="Z469" s="24">
        <v>26718675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4">
        <v>0</v>
      </c>
      <c r="AM469" s="202">
        <v>254508652</v>
      </c>
    </row>
    <row r="470" spans="1:39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229365000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4">
        <v>0</v>
      </c>
      <c r="AL470" s="24">
        <v>0</v>
      </c>
      <c r="AM470" s="202">
        <v>229365000</v>
      </c>
    </row>
    <row r="471" spans="1:39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4">
        <v>0</v>
      </c>
      <c r="AM471" s="202">
        <v>0</v>
      </c>
    </row>
    <row r="472" spans="1:39" s="6" customFormat="1" ht="14.4" x14ac:dyDescent="0.3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0</v>
      </c>
      <c r="H472" s="97">
        <v>1444250</v>
      </c>
      <c r="I472" s="97">
        <v>429645</v>
      </c>
      <c r="J472" s="97">
        <v>0</v>
      </c>
      <c r="K472" s="97">
        <v>0</v>
      </c>
      <c r="L472" s="97">
        <v>84926214</v>
      </c>
      <c r="M472" s="97">
        <v>0</v>
      </c>
      <c r="N472" s="97">
        <v>447652</v>
      </c>
      <c r="O472" s="97">
        <v>236254000</v>
      </c>
      <c r="P472" s="97">
        <v>0</v>
      </c>
      <c r="Q472" s="97">
        <v>0</v>
      </c>
      <c r="R472" s="97">
        <v>0</v>
      </c>
      <c r="S472" s="97">
        <v>0</v>
      </c>
      <c r="T472" s="97">
        <v>7750000</v>
      </c>
      <c r="U472" s="97">
        <v>15169384</v>
      </c>
      <c r="V472" s="97">
        <v>52878776</v>
      </c>
      <c r="W472" s="97">
        <v>57855056</v>
      </c>
      <c r="X472" s="97">
        <v>0</v>
      </c>
      <c r="Y472" s="97">
        <v>0</v>
      </c>
      <c r="Z472" s="97">
        <v>26718675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0</v>
      </c>
      <c r="AH472" s="97">
        <v>0</v>
      </c>
      <c r="AI472" s="97">
        <v>0</v>
      </c>
      <c r="AJ472" s="97">
        <v>0</v>
      </c>
      <c r="AK472" s="97">
        <v>0</v>
      </c>
      <c r="AL472" s="97">
        <v>0</v>
      </c>
      <c r="AM472" s="203">
        <v>483873652</v>
      </c>
    </row>
    <row r="473" spans="1:39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4">
        <v>0</v>
      </c>
      <c r="AM473" s="202">
        <v>0</v>
      </c>
    </row>
    <row r="474" spans="1:39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97">
        <v>0</v>
      </c>
      <c r="AM474" s="203">
        <v>0</v>
      </c>
    </row>
    <row r="475" spans="1:39" s="6" customFormat="1" ht="14.4" x14ac:dyDescent="0.3">
      <c r="A475" s="65" t="s">
        <v>1215</v>
      </c>
      <c r="B475" s="25" t="s">
        <v>233</v>
      </c>
      <c r="C475" s="24">
        <v>33580744</v>
      </c>
      <c r="D475" s="24">
        <v>0</v>
      </c>
      <c r="E475" s="24">
        <v>0</v>
      </c>
      <c r="F475" s="24">
        <v>0</v>
      </c>
      <c r="G475" s="24">
        <v>0</v>
      </c>
      <c r="H475" s="24">
        <v>10885235</v>
      </c>
      <c r="I475" s="24">
        <v>26572898</v>
      </c>
      <c r="J475" s="24">
        <v>0</v>
      </c>
      <c r="K475" s="24">
        <v>0</v>
      </c>
      <c r="L475" s="24">
        <v>4272727</v>
      </c>
      <c r="M475" s="24">
        <v>0</v>
      </c>
      <c r="N475" s="24">
        <v>0</v>
      </c>
      <c r="O475" s="24">
        <v>977273</v>
      </c>
      <c r="P475" s="24">
        <v>0</v>
      </c>
      <c r="Q475" s="24">
        <v>0</v>
      </c>
      <c r="R475" s="24">
        <v>3345454</v>
      </c>
      <c r="S475" s="24">
        <v>590909</v>
      </c>
      <c r="T475" s="24">
        <v>0</v>
      </c>
      <c r="U475" s="24">
        <v>0</v>
      </c>
      <c r="V475" s="24">
        <v>0</v>
      </c>
      <c r="W475" s="24">
        <v>954546</v>
      </c>
      <c r="X475" s="24">
        <v>571818</v>
      </c>
      <c r="Y475" s="24">
        <v>0</v>
      </c>
      <c r="Z475" s="24">
        <v>44002133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689082</v>
      </c>
      <c r="AH475" s="24">
        <v>0</v>
      </c>
      <c r="AI475" s="24">
        <v>0</v>
      </c>
      <c r="AJ475" s="24">
        <v>0</v>
      </c>
      <c r="AK475" s="24">
        <v>0</v>
      </c>
      <c r="AL475" s="24">
        <v>522727</v>
      </c>
      <c r="AM475" s="202">
        <v>126965546</v>
      </c>
    </row>
    <row r="476" spans="1:39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4">
        <v>0</v>
      </c>
      <c r="AM476" s="202">
        <v>0</v>
      </c>
    </row>
    <row r="477" spans="1:39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3394754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21965618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172488942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4">
        <v>0</v>
      </c>
      <c r="AM477" s="202">
        <v>197849314</v>
      </c>
    </row>
    <row r="478" spans="1:39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3875648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18584488</v>
      </c>
      <c r="N478" s="24">
        <v>0</v>
      </c>
      <c r="O478" s="24">
        <v>0</v>
      </c>
      <c r="P478" s="24">
        <v>0</v>
      </c>
      <c r="Q478" s="24">
        <v>0</v>
      </c>
      <c r="R478" s="24">
        <v>0</v>
      </c>
      <c r="S478" s="24">
        <v>0</v>
      </c>
      <c r="T478" s="24">
        <v>0</v>
      </c>
      <c r="U478" s="24">
        <v>0</v>
      </c>
      <c r="V478" s="24">
        <v>0</v>
      </c>
      <c r="W478" s="24">
        <v>24199008</v>
      </c>
      <c r="X478" s="24">
        <v>0</v>
      </c>
      <c r="Y478" s="24">
        <v>0</v>
      </c>
      <c r="Z478" s="24">
        <v>1000000000</v>
      </c>
      <c r="AA478" s="24">
        <v>0</v>
      </c>
      <c r="AB478" s="24">
        <v>0</v>
      </c>
      <c r="AC478" s="24">
        <v>8585331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4">
        <v>0</v>
      </c>
      <c r="AM478" s="202">
        <v>1055244475</v>
      </c>
    </row>
    <row r="479" spans="1:39" s="6" customFormat="1" ht="14.4" x14ac:dyDescent="0.3">
      <c r="A479" s="65" t="s">
        <v>1219</v>
      </c>
      <c r="B479" s="25" t="s">
        <v>235</v>
      </c>
      <c r="C479" s="24">
        <v>0</v>
      </c>
      <c r="D479" s="24">
        <v>18670355167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4">
        <v>0</v>
      </c>
      <c r="AM479" s="202">
        <v>18670355167</v>
      </c>
    </row>
    <row r="480" spans="1:39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51137275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4">
        <v>0</v>
      </c>
      <c r="AM480" s="202">
        <v>51137275</v>
      </c>
    </row>
    <row r="481" spans="1:39" s="6" customFormat="1" ht="14.4" x14ac:dyDescent="0.3">
      <c r="A481" s="95" t="s">
        <v>1221</v>
      </c>
      <c r="B481" s="96" t="s">
        <v>177</v>
      </c>
      <c r="C481" s="97">
        <v>33580744</v>
      </c>
      <c r="D481" s="97">
        <v>18670355167</v>
      </c>
      <c r="E481" s="97">
        <v>0</v>
      </c>
      <c r="F481" s="97">
        <v>7270402</v>
      </c>
      <c r="G481" s="97">
        <v>0</v>
      </c>
      <c r="H481" s="97">
        <v>10885235</v>
      </c>
      <c r="I481" s="97">
        <v>26572898</v>
      </c>
      <c r="J481" s="97">
        <v>0</v>
      </c>
      <c r="K481" s="97">
        <v>0</v>
      </c>
      <c r="L481" s="97">
        <v>55410002</v>
      </c>
      <c r="M481" s="97">
        <v>18584488</v>
      </c>
      <c r="N481" s="97">
        <v>0</v>
      </c>
      <c r="O481" s="97">
        <v>977273</v>
      </c>
      <c r="P481" s="97">
        <v>0</v>
      </c>
      <c r="Q481" s="97">
        <v>0</v>
      </c>
      <c r="R481" s="97">
        <v>25311072</v>
      </c>
      <c r="S481" s="97">
        <v>590909</v>
      </c>
      <c r="T481" s="97">
        <v>0</v>
      </c>
      <c r="U481" s="97">
        <v>0</v>
      </c>
      <c r="V481" s="97">
        <v>0</v>
      </c>
      <c r="W481" s="97">
        <v>25153554</v>
      </c>
      <c r="X481" s="97">
        <v>571818</v>
      </c>
      <c r="Y481" s="97">
        <v>0</v>
      </c>
      <c r="Z481" s="97">
        <v>1216491075</v>
      </c>
      <c r="AA481" s="97">
        <v>0</v>
      </c>
      <c r="AB481" s="97">
        <v>0</v>
      </c>
      <c r="AC481" s="97">
        <v>8585331</v>
      </c>
      <c r="AD481" s="97">
        <v>0</v>
      </c>
      <c r="AE481" s="97">
        <v>0</v>
      </c>
      <c r="AF481" s="97">
        <v>0</v>
      </c>
      <c r="AG481" s="97">
        <v>689082</v>
      </c>
      <c r="AH481" s="97">
        <v>0</v>
      </c>
      <c r="AI481" s="97">
        <v>0</v>
      </c>
      <c r="AJ481" s="97">
        <v>0</v>
      </c>
      <c r="AK481" s="97">
        <v>0</v>
      </c>
      <c r="AL481" s="97">
        <v>522727</v>
      </c>
      <c r="AM481" s="203">
        <v>20101551777</v>
      </c>
    </row>
    <row r="482" spans="1:39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0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26533</v>
      </c>
      <c r="P482" s="24">
        <v>0</v>
      </c>
      <c r="Q482" s="24">
        <v>0</v>
      </c>
      <c r="R482" s="24">
        <v>0</v>
      </c>
      <c r="S482" s="24">
        <v>0</v>
      </c>
      <c r="T482" s="24">
        <v>892308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2211432</v>
      </c>
      <c r="AB482" s="24">
        <v>0</v>
      </c>
      <c r="AC482" s="24">
        <v>4027</v>
      </c>
      <c r="AD482" s="24">
        <v>0</v>
      </c>
      <c r="AE482" s="24">
        <v>0</v>
      </c>
      <c r="AF482" s="24">
        <v>0</v>
      </c>
      <c r="AG482" s="24">
        <v>0</v>
      </c>
      <c r="AH482" s="24">
        <v>0</v>
      </c>
      <c r="AI482" s="24">
        <v>214543136</v>
      </c>
      <c r="AJ482" s="24">
        <v>0</v>
      </c>
      <c r="AK482" s="24">
        <v>0</v>
      </c>
      <c r="AL482" s="24">
        <v>0</v>
      </c>
      <c r="AM482" s="202">
        <v>217677436</v>
      </c>
    </row>
    <row r="483" spans="1:39" s="6" customFormat="1" ht="14.4" x14ac:dyDescent="0.3">
      <c r="A483" s="65" t="s">
        <v>1223</v>
      </c>
      <c r="B483" s="25" t="s">
        <v>5</v>
      </c>
      <c r="C483" s="24">
        <v>59531993</v>
      </c>
      <c r="D483" s="24">
        <v>19115</v>
      </c>
      <c r="E483" s="24">
        <v>0</v>
      </c>
      <c r="F483" s="24">
        <v>0</v>
      </c>
      <c r="G483" s="24">
        <v>0</v>
      </c>
      <c r="H483" s="24">
        <v>85040504</v>
      </c>
      <c r="I483" s="24">
        <v>0</v>
      </c>
      <c r="J483" s="24">
        <v>0</v>
      </c>
      <c r="K483" s="24">
        <v>0</v>
      </c>
      <c r="L483" s="24">
        <v>39845615</v>
      </c>
      <c r="M483" s="24">
        <v>0</v>
      </c>
      <c r="N483" s="24">
        <v>0</v>
      </c>
      <c r="O483" s="24">
        <v>807028</v>
      </c>
      <c r="P483" s="24">
        <v>18462653</v>
      </c>
      <c r="Q483" s="24">
        <v>0</v>
      </c>
      <c r="R483" s="24">
        <v>1741054</v>
      </c>
      <c r="S483" s="24">
        <v>3735442</v>
      </c>
      <c r="T483" s="24">
        <v>0</v>
      </c>
      <c r="U483" s="24">
        <v>0</v>
      </c>
      <c r="V483" s="24">
        <v>0</v>
      </c>
      <c r="W483" s="24">
        <v>251944</v>
      </c>
      <c r="X483" s="24">
        <v>0</v>
      </c>
      <c r="Y483" s="24">
        <v>200329640</v>
      </c>
      <c r="Z483" s="24">
        <v>0</v>
      </c>
      <c r="AA483" s="24">
        <v>375271833</v>
      </c>
      <c r="AB483" s="24">
        <v>222551889</v>
      </c>
      <c r="AC483" s="24">
        <v>0</v>
      </c>
      <c r="AD483" s="24">
        <v>0</v>
      </c>
      <c r="AE483" s="24">
        <v>0</v>
      </c>
      <c r="AF483" s="24">
        <v>0</v>
      </c>
      <c r="AG483" s="24">
        <v>21000000</v>
      </c>
      <c r="AH483" s="24">
        <v>253979024</v>
      </c>
      <c r="AI483" s="24">
        <v>0</v>
      </c>
      <c r="AJ483" s="24">
        <v>0</v>
      </c>
      <c r="AK483" s="24">
        <v>0</v>
      </c>
      <c r="AL483" s="24">
        <v>2693137</v>
      </c>
      <c r="AM483" s="202">
        <v>1285260871</v>
      </c>
    </row>
    <row r="484" spans="1:39" s="6" customFormat="1" ht="14.4" x14ac:dyDescent="0.3">
      <c r="A484" s="95" t="s">
        <v>1224</v>
      </c>
      <c r="B484" s="96" t="s">
        <v>237</v>
      </c>
      <c r="C484" s="97">
        <v>59531993</v>
      </c>
      <c r="D484" s="97">
        <v>19115</v>
      </c>
      <c r="E484" s="97">
        <v>0</v>
      </c>
      <c r="F484" s="97">
        <v>0</v>
      </c>
      <c r="G484" s="97">
        <v>0</v>
      </c>
      <c r="H484" s="97">
        <v>85040504</v>
      </c>
      <c r="I484" s="97">
        <v>0</v>
      </c>
      <c r="J484" s="97">
        <v>0</v>
      </c>
      <c r="K484" s="97">
        <v>0</v>
      </c>
      <c r="L484" s="97">
        <v>39845615</v>
      </c>
      <c r="M484" s="97">
        <v>0</v>
      </c>
      <c r="N484" s="97">
        <v>0</v>
      </c>
      <c r="O484" s="97">
        <v>833561</v>
      </c>
      <c r="P484" s="97">
        <v>18462653</v>
      </c>
      <c r="Q484" s="97">
        <v>0</v>
      </c>
      <c r="R484" s="97">
        <v>1741054</v>
      </c>
      <c r="S484" s="97">
        <v>3735442</v>
      </c>
      <c r="T484" s="97">
        <v>892308</v>
      </c>
      <c r="U484" s="97">
        <v>0</v>
      </c>
      <c r="V484" s="97">
        <v>0</v>
      </c>
      <c r="W484" s="97">
        <v>251944</v>
      </c>
      <c r="X484" s="97">
        <v>0</v>
      </c>
      <c r="Y484" s="97">
        <v>200329640</v>
      </c>
      <c r="Z484" s="97">
        <v>0</v>
      </c>
      <c r="AA484" s="97">
        <v>377483265</v>
      </c>
      <c r="AB484" s="97">
        <v>222551889</v>
      </c>
      <c r="AC484" s="97">
        <v>4027</v>
      </c>
      <c r="AD484" s="97">
        <v>0</v>
      </c>
      <c r="AE484" s="97">
        <v>0</v>
      </c>
      <c r="AF484" s="97">
        <v>0</v>
      </c>
      <c r="AG484" s="97">
        <v>21000000</v>
      </c>
      <c r="AH484" s="97">
        <v>253979024</v>
      </c>
      <c r="AI484" s="97">
        <v>214543136</v>
      </c>
      <c r="AJ484" s="97">
        <v>0</v>
      </c>
      <c r="AK484" s="97">
        <v>0</v>
      </c>
      <c r="AL484" s="97">
        <v>2693137</v>
      </c>
      <c r="AM484" s="203">
        <v>1502938307</v>
      </c>
    </row>
    <row r="485" spans="1:39" s="6" customFormat="1" ht="14.4" x14ac:dyDescent="0.3">
      <c r="A485" s="65" t="s">
        <v>1225</v>
      </c>
      <c r="B485" s="25" t="s">
        <v>185</v>
      </c>
      <c r="C485" s="24">
        <v>7370645713</v>
      </c>
      <c r="D485" s="24">
        <v>3144166844</v>
      </c>
      <c r="E485" s="24">
        <v>7495411643</v>
      </c>
      <c r="F485" s="24">
        <v>4766557055</v>
      </c>
      <c r="G485" s="24">
        <v>2832611606</v>
      </c>
      <c r="H485" s="24">
        <v>23630305234</v>
      </c>
      <c r="I485" s="24">
        <v>3354440404</v>
      </c>
      <c r="J485" s="24">
        <v>2380931623</v>
      </c>
      <c r="K485" s="24">
        <v>1121147450</v>
      </c>
      <c r="L485" s="24">
        <v>34393407784</v>
      </c>
      <c r="M485" s="24">
        <v>44732940542</v>
      </c>
      <c r="N485" s="24">
        <v>4625661071</v>
      </c>
      <c r="O485" s="24">
        <v>7410979227</v>
      </c>
      <c r="P485" s="24">
        <v>2655557354</v>
      </c>
      <c r="Q485" s="24">
        <v>2943494579</v>
      </c>
      <c r="R485" s="24">
        <v>5724397887</v>
      </c>
      <c r="S485" s="24">
        <v>2947111135</v>
      </c>
      <c r="T485" s="24">
        <v>42945339947</v>
      </c>
      <c r="U485" s="24">
        <v>30019399322</v>
      </c>
      <c r="V485" s="24">
        <v>2810614668</v>
      </c>
      <c r="W485" s="24">
        <v>5494309198</v>
      </c>
      <c r="X485" s="24">
        <v>3306680619</v>
      </c>
      <c r="Y485" s="24">
        <v>2446821732</v>
      </c>
      <c r="Z485" s="24">
        <v>24539880617</v>
      </c>
      <c r="AA485" s="24">
        <v>11723250631</v>
      </c>
      <c r="AB485" s="24">
        <v>0</v>
      </c>
      <c r="AC485" s="24">
        <v>16790059544</v>
      </c>
      <c r="AD485" s="24">
        <v>3153886178</v>
      </c>
      <c r="AE485" s="24">
        <v>30873977920</v>
      </c>
      <c r="AF485" s="24">
        <v>7211887493</v>
      </c>
      <c r="AG485" s="24">
        <v>3518802138</v>
      </c>
      <c r="AH485" s="24">
        <v>5219715412</v>
      </c>
      <c r="AI485" s="24">
        <v>1603233087</v>
      </c>
      <c r="AJ485" s="24">
        <v>12424419346</v>
      </c>
      <c r="AK485" s="24">
        <v>29549275</v>
      </c>
      <c r="AL485" s="24">
        <v>23701307</v>
      </c>
      <c r="AM485" s="202">
        <v>365665295585</v>
      </c>
    </row>
    <row r="486" spans="1:39" s="6" customFormat="1" ht="14.4" x14ac:dyDescent="0.3">
      <c r="A486" s="95" t="s">
        <v>1226</v>
      </c>
      <c r="B486" s="96" t="s">
        <v>239</v>
      </c>
      <c r="C486" s="97">
        <v>7370645713</v>
      </c>
      <c r="D486" s="97">
        <v>3144166844</v>
      </c>
      <c r="E486" s="97">
        <v>7495411643</v>
      </c>
      <c r="F486" s="97">
        <v>4766557055</v>
      </c>
      <c r="G486" s="97">
        <v>2832611606</v>
      </c>
      <c r="H486" s="97">
        <v>23630305234</v>
      </c>
      <c r="I486" s="97">
        <v>3354440404</v>
      </c>
      <c r="J486" s="97">
        <v>2380931623</v>
      </c>
      <c r="K486" s="97">
        <v>1121147450</v>
      </c>
      <c r="L486" s="97">
        <v>34393407784</v>
      </c>
      <c r="M486" s="97">
        <v>44732940542</v>
      </c>
      <c r="N486" s="97">
        <v>4625661071</v>
      </c>
      <c r="O486" s="97">
        <v>7410979227</v>
      </c>
      <c r="P486" s="97">
        <v>2655557354</v>
      </c>
      <c r="Q486" s="97">
        <v>2943494579</v>
      </c>
      <c r="R486" s="97">
        <v>5724397887</v>
      </c>
      <c r="S486" s="97">
        <v>2947111135</v>
      </c>
      <c r="T486" s="97">
        <v>42945339947</v>
      </c>
      <c r="U486" s="97">
        <v>30019399322</v>
      </c>
      <c r="V486" s="97">
        <v>2810614668</v>
      </c>
      <c r="W486" s="97">
        <v>5494309198</v>
      </c>
      <c r="X486" s="97">
        <v>3306680619</v>
      </c>
      <c r="Y486" s="97">
        <v>2446821732</v>
      </c>
      <c r="Z486" s="97">
        <v>24539880617</v>
      </c>
      <c r="AA486" s="97">
        <v>11723250631</v>
      </c>
      <c r="AB486" s="97">
        <v>0</v>
      </c>
      <c r="AC486" s="97">
        <v>16790059544</v>
      </c>
      <c r="AD486" s="97">
        <v>3153886178</v>
      </c>
      <c r="AE486" s="97">
        <v>30873977920</v>
      </c>
      <c r="AF486" s="97">
        <v>7211887493</v>
      </c>
      <c r="AG486" s="97">
        <v>3518802138</v>
      </c>
      <c r="AH486" s="97">
        <v>5219715412</v>
      </c>
      <c r="AI486" s="97">
        <v>1603233087</v>
      </c>
      <c r="AJ486" s="97">
        <v>12424419346</v>
      </c>
      <c r="AK486" s="97">
        <v>29549275</v>
      </c>
      <c r="AL486" s="97">
        <v>23701307</v>
      </c>
      <c r="AM486" s="203">
        <v>365665295585</v>
      </c>
    </row>
    <row r="487" spans="1:39" s="6" customFormat="1" ht="14.4" collapsed="1" x14ac:dyDescent="0.3">
      <c r="A487" s="66" t="s">
        <v>66</v>
      </c>
      <c r="B487" s="30" t="s">
        <v>227</v>
      </c>
      <c r="C487" s="31">
        <v>7480888284</v>
      </c>
      <c r="D487" s="31">
        <v>21844886158</v>
      </c>
      <c r="E487" s="31">
        <v>7495411643</v>
      </c>
      <c r="F487" s="31">
        <v>4773827457</v>
      </c>
      <c r="G487" s="31">
        <v>2872877032</v>
      </c>
      <c r="H487" s="31">
        <v>24074269027</v>
      </c>
      <c r="I487" s="31">
        <v>3381442947</v>
      </c>
      <c r="J487" s="31">
        <v>2380931623</v>
      </c>
      <c r="K487" s="31">
        <v>1121147450</v>
      </c>
      <c r="L487" s="31">
        <v>35918586822</v>
      </c>
      <c r="M487" s="31">
        <v>44848460241</v>
      </c>
      <c r="N487" s="31">
        <v>4705697459</v>
      </c>
      <c r="O487" s="31">
        <v>7649044061</v>
      </c>
      <c r="P487" s="31">
        <v>2674020007</v>
      </c>
      <c r="Q487" s="31">
        <v>2943494579</v>
      </c>
      <c r="R487" s="31">
        <v>5757275606</v>
      </c>
      <c r="S487" s="31">
        <v>2951437486</v>
      </c>
      <c r="T487" s="31">
        <v>42953982255</v>
      </c>
      <c r="U487" s="31">
        <v>30044851295</v>
      </c>
      <c r="V487" s="31">
        <v>2912082172</v>
      </c>
      <c r="W487" s="31">
        <v>5714071426</v>
      </c>
      <c r="X487" s="31">
        <v>3360477013</v>
      </c>
      <c r="Y487" s="31">
        <v>2647151372</v>
      </c>
      <c r="Z487" s="31">
        <v>26247757367</v>
      </c>
      <c r="AA487" s="31">
        <v>12282158199</v>
      </c>
      <c r="AB487" s="31">
        <v>260051889</v>
      </c>
      <c r="AC487" s="31">
        <v>17172321942</v>
      </c>
      <c r="AD487" s="31">
        <v>3168326493</v>
      </c>
      <c r="AE487" s="31">
        <v>30883795406</v>
      </c>
      <c r="AF487" s="31">
        <v>7217549493</v>
      </c>
      <c r="AG487" s="31">
        <v>3540491220</v>
      </c>
      <c r="AH487" s="31">
        <v>5864991759</v>
      </c>
      <c r="AI487" s="31">
        <v>1821529839</v>
      </c>
      <c r="AJ487" s="31">
        <v>12625333624</v>
      </c>
      <c r="AK487" s="31">
        <v>388887298</v>
      </c>
      <c r="AL487" s="31">
        <v>60428992</v>
      </c>
      <c r="AM487" s="204">
        <v>392039936936</v>
      </c>
    </row>
    <row r="488" spans="1:39" s="6" customFormat="1" ht="14.4" x14ac:dyDescent="0.3">
      <c r="A488" s="65" t="s">
        <v>1227</v>
      </c>
      <c r="B488" s="25" t="s">
        <v>143</v>
      </c>
      <c r="C488" s="24">
        <v>55114545</v>
      </c>
      <c r="D488" s="24">
        <v>20306794</v>
      </c>
      <c r="E488" s="24">
        <v>50863956</v>
      </c>
      <c r="F488" s="24">
        <v>107157</v>
      </c>
      <c r="G488" s="24">
        <v>8676617</v>
      </c>
      <c r="H488" s="24">
        <v>9088418</v>
      </c>
      <c r="I488" s="24">
        <v>1178940</v>
      </c>
      <c r="J488" s="24">
        <v>14523565</v>
      </c>
      <c r="K488" s="24">
        <v>5433071</v>
      </c>
      <c r="L488" s="24">
        <v>72403926</v>
      </c>
      <c r="M488" s="24">
        <v>238477767</v>
      </c>
      <c r="N488" s="24">
        <v>3792190</v>
      </c>
      <c r="O488" s="24">
        <v>50923829</v>
      </c>
      <c r="P488" s="24">
        <v>18432723</v>
      </c>
      <c r="Q488" s="24">
        <v>51160045</v>
      </c>
      <c r="R488" s="24">
        <v>8505276</v>
      </c>
      <c r="S488" s="24">
        <v>976963</v>
      </c>
      <c r="T488" s="24">
        <v>152852243</v>
      </c>
      <c r="U488" s="24">
        <v>305853219</v>
      </c>
      <c r="V488" s="24">
        <v>48441076</v>
      </c>
      <c r="W488" s="24">
        <v>99686756</v>
      </c>
      <c r="X488" s="24">
        <v>42837106</v>
      </c>
      <c r="Y488" s="24">
        <v>4649112</v>
      </c>
      <c r="Z488" s="24">
        <v>55887011</v>
      </c>
      <c r="AA488" s="24">
        <v>169125955</v>
      </c>
      <c r="AB488" s="24">
        <v>1144118954</v>
      </c>
      <c r="AC488" s="24">
        <v>83287052</v>
      </c>
      <c r="AD488" s="24">
        <v>6629536</v>
      </c>
      <c r="AE488" s="24">
        <v>67225074</v>
      </c>
      <c r="AF488" s="24">
        <v>17465783</v>
      </c>
      <c r="AG488" s="24">
        <v>46435503</v>
      </c>
      <c r="AH488" s="24">
        <v>0</v>
      </c>
      <c r="AI488" s="24">
        <v>19452</v>
      </c>
      <c r="AJ488" s="24">
        <v>1298142</v>
      </c>
      <c r="AK488" s="24">
        <v>0</v>
      </c>
      <c r="AL488" s="24">
        <v>0</v>
      </c>
      <c r="AM488" s="202">
        <v>2855777756</v>
      </c>
    </row>
    <row r="489" spans="1:39" s="6" customFormat="1" ht="14.4" x14ac:dyDescent="0.3">
      <c r="A489" s="65" t="s">
        <v>1228</v>
      </c>
      <c r="B489" s="25" t="s">
        <v>144</v>
      </c>
      <c r="C489" s="24">
        <v>161125012</v>
      </c>
      <c r="D489" s="24">
        <v>105639857</v>
      </c>
      <c r="E489" s="24">
        <v>11899717</v>
      </c>
      <c r="F489" s="24">
        <v>883743</v>
      </c>
      <c r="G489" s="24">
        <v>10807687</v>
      </c>
      <c r="H489" s="24">
        <v>11283109</v>
      </c>
      <c r="I489" s="24">
        <v>3659699</v>
      </c>
      <c r="J489" s="24">
        <v>3668585</v>
      </c>
      <c r="K489" s="24">
        <v>1493612</v>
      </c>
      <c r="L489" s="24">
        <v>53251074</v>
      </c>
      <c r="M489" s="24">
        <v>636219504</v>
      </c>
      <c r="N489" s="24">
        <v>2219958</v>
      </c>
      <c r="O489" s="24">
        <v>6787948</v>
      </c>
      <c r="P489" s="24">
        <v>56886329</v>
      </c>
      <c r="Q489" s="24">
        <v>24652831</v>
      </c>
      <c r="R489" s="24">
        <v>104074183</v>
      </c>
      <c r="S489" s="24">
        <v>0</v>
      </c>
      <c r="T489" s="24">
        <v>126570857</v>
      </c>
      <c r="U489" s="24">
        <v>269019246</v>
      </c>
      <c r="V489" s="24">
        <v>58753559</v>
      </c>
      <c r="W489" s="24">
        <v>5614868</v>
      </c>
      <c r="X489" s="24">
        <v>2150603</v>
      </c>
      <c r="Y489" s="24">
        <v>882069</v>
      </c>
      <c r="Z489" s="24">
        <v>71123992</v>
      </c>
      <c r="AA489" s="24">
        <v>19073570</v>
      </c>
      <c r="AB489" s="24">
        <v>29587556</v>
      </c>
      <c r="AC489" s="24">
        <v>34399842</v>
      </c>
      <c r="AD489" s="24">
        <v>3774625</v>
      </c>
      <c r="AE489" s="24">
        <v>113281109</v>
      </c>
      <c r="AF489" s="24">
        <v>37219030</v>
      </c>
      <c r="AG489" s="24">
        <v>27151483</v>
      </c>
      <c r="AH489" s="24">
        <v>0</v>
      </c>
      <c r="AI489" s="24">
        <v>5005771</v>
      </c>
      <c r="AJ489" s="24">
        <v>0</v>
      </c>
      <c r="AK489" s="24">
        <v>0</v>
      </c>
      <c r="AL489" s="24">
        <v>0</v>
      </c>
      <c r="AM489" s="202">
        <v>1998161028</v>
      </c>
    </row>
    <row r="490" spans="1:39" s="6" customFormat="1" ht="14.4" x14ac:dyDescent="0.3">
      <c r="A490" s="65" t="s">
        <v>1229</v>
      </c>
      <c r="B490" s="25" t="s">
        <v>145</v>
      </c>
      <c r="C490" s="24">
        <v>9246445</v>
      </c>
      <c r="D490" s="24">
        <v>10130632</v>
      </c>
      <c r="E490" s="24">
        <v>2468766</v>
      </c>
      <c r="F490" s="24">
        <v>0</v>
      </c>
      <c r="G490" s="24">
        <v>1481199</v>
      </c>
      <c r="H490" s="24">
        <v>1769223</v>
      </c>
      <c r="I490" s="24">
        <v>10426</v>
      </c>
      <c r="J490" s="24">
        <v>69829</v>
      </c>
      <c r="K490" s="24">
        <v>507586</v>
      </c>
      <c r="L490" s="24">
        <v>100778209</v>
      </c>
      <c r="M490" s="24">
        <v>141968485</v>
      </c>
      <c r="N490" s="24">
        <v>8938485</v>
      </c>
      <c r="O490" s="24">
        <v>5351723</v>
      </c>
      <c r="P490" s="24">
        <v>1041674</v>
      </c>
      <c r="Q490" s="24">
        <v>2902804</v>
      </c>
      <c r="R490" s="24">
        <v>13582931</v>
      </c>
      <c r="S490" s="24">
        <v>853973</v>
      </c>
      <c r="T490" s="24">
        <v>73510699</v>
      </c>
      <c r="U490" s="24">
        <v>20363147</v>
      </c>
      <c r="V490" s="24">
        <v>631933</v>
      </c>
      <c r="W490" s="24">
        <v>70604121</v>
      </c>
      <c r="X490" s="24">
        <v>883189</v>
      </c>
      <c r="Y490" s="24">
        <v>672007</v>
      </c>
      <c r="Z490" s="24">
        <v>24153430</v>
      </c>
      <c r="AA490" s="24">
        <v>191977664</v>
      </c>
      <c r="AB490" s="24">
        <v>7914062</v>
      </c>
      <c r="AC490" s="24">
        <v>14974920</v>
      </c>
      <c r="AD490" s="24">
        <v>210261</v>
      </c>
      <c r="AE490" s="24">
        <v>20144254</v>
      </c>
      <c r="AF490" s="24">
        <v>7012029</v>
      </c>
      <c r="AG490" s="24">
        <v>91941896</v>
      </c>
      <c r="AH490" s="24">
        <v>731805598</v>
      </c>
      <c r="AI490" s="24">
        <v>89706836</v>
      </c>
      <c r="AJ490" s="24">
        <v>114279828</v>
      </c>
      <c r="AK490" s="24">
        <v>0</v>
      </c>
      <c r="AL490" s="24">
        <v>12507</v>
      </c>
      <c r="AM490" s="202">
        <v>1761900771</v>
      </c>
    </row>
    <row r="491" spans="1:39" s="6" customFormat="1" ht="14.4" x14ac:dyDescent="0.3">
      <c r="A491" s="65" t="s">
        <v>1230</v>
      </c>
      <c r="B491" s="25" t="s">
        <v>146</v>
      </c>
      <c r="C491" s="24">
        <v>174962554</v>
      </c>
      <c r="D491" s="24">
        <v>275520739</v>
      </c>
      <c r="E491" s="24">
        <v>220402122</v>
      </c>
      <c r="F491" s="24">
        <v>6676003</v>
      </c>
      <c r="G491" s="24">
        <v>265171515</v>
      </c>
      <c r="H491" s="24">
        <v>285272915</v>
      </c>
      <c r="I491" s="24">
        <v>289058596</v>
      </c>
      <c r="J491" s="24">
        <v>37966405</v>
      </c>
      <c r="K491" s="24">
        <v>32662527</v>
      </c>
      <c r="L491" s="24">
        <v>71146876</v>
      </c>
      <c r="M491" s="24">
        <v>181108593</v>
      </c>
      <c r="N491" s="24">
        <v>50663433</v>
      </c>
      <c r="O491" s="24">
        <v>224215143</v>
      </c>
      <c r="P491" s="24">
        <v>118578492</v>
      </c>
      <c r="Q491" s="24">
        <v>34833311</v>
      </c>
      <c r="R491" s="24">
        <v>82832912</v>
      </c>
      <c r="S491" s="24">
        <v>24301231</v>
      </c>
      <c r="T491" s="24">
        <v>2529471403</v>
      </c>
      <c r="U491" s="24">
        <v>323821251</v>
      </c>
      <c r="V491" s="24">
        <v>89848221</v>
      </c>
      <c r="W491" s="24">
        <v>307674085</v>
      </c>
      <c r="X491" s="24">
        <v>60538599</v>
      </c>
      <c r="Y491" s="24">
        <v>76136781</v>
      </c>
      <c r="Z491" s="24">
        <v>307334469</v>
      </c>
      <c r="AA491" s="24">
        <v>590627199</v>
      </c>
      <c r="AB491" s="24">
        <v>213014001</v>
      </c>
      <c r="AC491" s="24">
        <v>742843593</v>
      </c>
      <c r="AD491" s="24">
        <v>66830010</v>
      </c>
      <c r="AE491" s="24">
        <v>644646049</v>
      </c>
      <c r="AF491" s="24">
        <v>260390675</v>
      </c>
      <c r="AG491" s="24">
        <v>379418831</v>
      </c>
      <c r="AH491" s="24">
        <v>0</v>
      </c>
      <c r="AI491" s="24">
        <v>81726236</v>
      </c>
      <c r="AJ491" s="24">
        <v>0</v>
      </c>
      <c r="AK491" s="24">
        <v>0</v>
      </c>
      <c r="AL491" s="24">
        <v>0</v>
      </c>
      <c r="AM491" s="202">
        <v>9049694770</v>
      </c>
    </row>
    <row r="492" spans="1:39" s="6" customFormat="1" ht="14.4" x14ac:dyDescent="0.3">
      <c r="A492" s="65" t="s">
        <v>1231</v>
      </c>
      <c r="B492" s="25" t="s">
        <v>147</v>
      </c>
      <c r="C492" s="24">
        <v>2181957</v>
      </c>
      <c r="D492" s="24">
        <v>0</v>
      </c>
      <c r="E492" s="24">
        <v>0</v>
      </c>
      <c r="F492" s="24">
        <v>2169426</v>
      </c>
      <c r="G492" s="24">
        <v>34705969</v>
      </c>
      <c r="H492" s="24">
        <v>2169426</v>
      </c>
      <c r="I492" s="24">
        <v>2169426</v>
      </c>
      <c r="J492" s="24">
        <v>2169426</v>
      </c>
      <c r="K492" s="24">
        <v>2169426</v>
      </c>
      <c r="L492" s="24">
        <v>1502761</v>
      </c>
      <c r="M492" s="24">
        <v>207798178</v>
      </c>
      <c r="N492" s="24">
        <v>0</v>
      </c>
      <c r="O492" s="24">
        <v>0</v>
      </c>
      <c r="P492" s="24">
        <v>2169426</v>
      </c>
      <c r="Q492" s="24">
        <v>0</v>
      </c>
      <c r="R492" s="24">
        <v>2169489</v>
      </c>
      <c r="S492" s="24">
        <v>2169426</v>
      </c>
      <c r="T492" s="24">
        <v>0</v>
      </c>
      <c r="U492" s="24">
        <v>0</v>
      </c>
      <c r="V492" s="24">
        <v>2169426</v>
      </c>
      <c r="W492" s="24">
        <v>63140203</v>
      </c>
      <c r="X492" s="24">
        <v>2169426</v>
      </c>
      <c r="Y492" s="24">
        <v>2169426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2169426</v>
      </c>
      <c r="AH492" s="24">
        <v>0</v>
      </c>
      <c r="AI492" s="24">
        <v>0</v>
      </c>
      <c r="AJ492" s="24">
        <v>0</v>
      </c>
      <c r="AK492" s="24">
        <v>0</v>
      </c>
      <c r="AL492" s="24">
        <v>0</v>
      </c>
      <c r="AM492" s="202">
        <v>335362243</v>
      </c>
    </row>
    <row r="493" spans="1:39" s="6" customFormat="1" ht="14.4" x14ac:dyDescent="0.3">
      <c r="A493" s="65" t="s">
        <v>1232</v>
      </c>
      <c r="B493" s="25" t="s">
        <v>148</v>
      </c>
      <c r="C493" s="24">
        <v>1839718</v>
      </c>
      <c r="D493" s="24">
        <v>48907618</v>
      </c>
      <c r="E493" s="24">
        <v>13195510</v>
      </c>
      <c r="F493" s="24">
        <v>248</v>
      </c>
      <c r="G493" s="24">
        <v>504657</v>
      </c>
      <c r="H493" s="24">
        <v>11638569</v>
      </c>
      <c r="I493" s="24">
        <v>23100</v>
      </c>
      <c r="J493" s="24">
        <v>2075016</v>
      </c>
      <c r="K493" s="24">
        <v>1103468</v>
      </c>
      <c r="L493" s="24">
        <v>14338415</v>
      </c>
      <c r="M493" s="24">
        <v>4072408</v>
      </c>
      <c r="N493" s="24">
        <v>7503523</v>
      </c>
      <c r="O493" s="24">
        <v>5394871</v>
      </c>
      <c r="P493" s="24">
        <v>7343311</v>
      </c>
      <c r="Q493" s="24">
        <v>1228963</v>
      </c>
      <c r="R493" s="24">
        <v>1569838</v>
      </c>
      <c r="S493" s="24">
        <v>180727</v>
      </c>
      <c r="T493" s="24">
        <v>1116340</v>
      </c>
      <c r="U493" s="24">
        <v>56029546</v>
      </c>
      <c r="V493" s="24">
        <v>700781</v>
      </c>
      <c r="W493" s="24">
        <v>8367514</v>
      </c>
      <c r="X493" s="24">
        <v>29744738</v>
      </c>
      <c r="Y493" s="24">
        <v>429257</v>
      </c>
      <c r="Z493" s="24">
        <v>21059767</v>
      </c>
      <c r="AA493" s="24">
        <v>16971865</v>
      </c>
      <c r="AB493" s="24">
        <v>10537558</v>
      </c>
      <c r="AC493" s="24">
        <v>79405331</v>
      </c>
      <c r="AD493" s="24">
        <v>328044</v>
      </c>
      <c r="AE493" s="24">
        <v>947442</v>
      </c>
      <c r="AF493" s="24">
        <v>62240</v>
      </c>
      <c r="AG493" s="24">
        <v>10243579</v>
      </c>
      <c r="AH493" s="24">
        <v>0</v>
      </c>
      <c r="AI493" s="24">
        <v>0</v>
      </c>
      <c r="AJ493" s="24">
        <v>316981</v>
      </c>
      <c r="AK493" s="24">
        <v>0</v>
      </c>
      <c r="AL493" s="24">
        <v>0</v>
      </c>
      <c r="AM493" s="202">
        <v>357180943</v>
      </c>
    </row>
    <row r="494" spans="1:39" s="6" customFormat="1" ht="14.4" x14ac:dyDescent="0.3">
      <c r="A494" s="65" t="s">
        <v>1233</v>
      </c>
      <c r="B494" s="25" t="s">
        <v>149</v>
      </c>
      <c r="C494" s="24">
        <v>157686</v>
      </c>
      <c r="D494" s="24">
        <v>416655</v>
      </c>
      <c r="E494" s="24">
        <v>0</v>
      </c>
      <c r="F494" s="24">
        <v>0</v>
      </c>
      <c r="G494" s="24">
        <v>859725</v>
      </c>
      <c r="H494" s="24">
        <v>85301</v>
      </c>
      <c r="I494" s="24">
        <v>15787</v>
      </c>
      <c r="J494" s="24">
        <v>0</v>
      </c>
      <c r="K494" s="24">
        <v>44303</v>
      </c>
      <c r="L494" s="24">
        <v>716703</v>
      </c>
      <c r="M494" s="24">
        <v>416728</v>
      </c>
      <c r="N494" s="24">
        <v>25487</v>
      </c>
      <c r="O494" s="24">
        <v>82306</v>
      </c>
      <c r="P494" s="24">
        <v>35743</v>
      </c>
      <c r="Q494" s="24">
        <v>391510</v>
      </c>
      <c r="R494" s="24">
        <v>37108</v>
      </c>
      <c r="S494" s="24">
        <v>0</v>
      </c>
      <c r="T494" s="24">
        <v>0</v>
      </c>
      <c r="U494" s="24">
        <v>2803060</v>
      </c>
      <c r="V494" s="24">
        <v>0</v>
      </c>
      <c r="W494" s="24">
        <v>15061</v>
      </c>
      <c r="X494" s="24">
        <v>40607</v>
      </c>
      <c r="Y494" s="24">
        <v>0</v>
      </c>
      <c r="Z494" s="24">
        <v>1070081</v>
      </c>
      <c r="AA494" s="24">
        <v>506638</v>
      </c>
      <c r="AB494" s="24">
        <v>600823</v>
      </c>
      <c r="AC494" s="24">
        <v>95891</v>
      </c>
      <c r="AD494" s="24">
        <v>284749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4">
        <v>0</v>
      </c>
      <c r="AL494" s="24">
        <v>0</v>
      </c>
      <c r="AM494" s="202">
        <v>8701952</v>
      </c>
    </row>
    <row r="495" spans="1:39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0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216918673</v>
      </c>
      <c r="AD495" s="24">
        <v>0</v>
      </c>
      <c r="AE495" s="24">
        <v>1788281450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4">
        <v>0</v>
      </c>
      <c r="AM495" s="202">
        <v>2005200123</v>
      </c>
    </row>
    <row r="496" spans="1:39" s="6" customFormat="1" ht="14.4" x14ac:dyDescent="0.3">
      <c r="A496" s="65" t="s">
        <v>1235</v>
      </c>
      <c r="B496" s="25" t="s">
        <v>151</v>
      </c>
      <c r="C496" s="24">
        <v>821385</v>
      </c>
      <c r="D496" s="24">
        <v>5340881</v>
      </c>
      <c r="E496" s="24">
        <v>243364012</v>
      </c>
      <c r="F496" s="24">
        <v>3890000</v>
      </c>
      <c r="G496" s="24">
        <v>11756774</v>
      </c>
      <c r="H496" s="24">
        <v>2829319</v>
      </c>
      <c r="I496" s="24">
        <v>275968</v>
      </c>
      <c r="J496" s="24">
        <v>1257931</v>
      </c>
      <c r="K496" s="24">
        <v>3173721</v>
      </c>
      <c r="L496" s="24">
        <v>777633713</v>
      </c>
      <c r="M496" s="24">
        <v>134274508</v>
      </c>
      <c r="N496" s="24">
        <v>198219</v>
      </c>
      <c r="O496" s="24">
        <v>32839216</v>
      </c>
      <c r="P496" s="24">
        <v>3357071</v>
      </c>
      <c r="Q496" s="24">
        <v>0</v>
      </c>
      <c r="R496" s="24">
        <v>56007984</v>
      </c>
      <c r="S496" s="24">
        <v>0</v>
      </c>
      <c r="T496" s="24">
        <v>135598147</v>
      </c>
      <c r="U496" s="24">
        <v>208481495</v>
      </c>
      <c r="V496" s="24">
        <v>2808817</v>
      </c>
      <c r="W496" s="24">
        <v>77161517</v>
      </c>
      <c r="X496" s="24">
        <v>713431</v>
      </c>
      <c r="Y496" s="24">
        <v>17780393</v>
      </c>
      <c r="Z496" s="24">
        <v>55544927</v>
      </c>
      <c r="AA496" s="24">
        <v>465658716</v>
      </c>
      <c r="AB496" s="24">
        <v>0</v>
      </c>
      <c r="AC496" s="24">
        <v>111632926</v>
      </c>
      <c r="AD496" s="24">
        <v>935114</v>
      </c>
      <c r="AE496" s="24">
        <v>1660712851</v>
      </c>
      <c r="AF496" s="24">
        <v>31585828</v>
      </c>
      <c r="AG496" s="24">
        <v>55077238</v>
      </c>
      <c r="AH496" s="24">
        <v>0</v>
      </c>
      <c r="AI496" s="24">
        <v>339953103</v>
      </c>
      <c r="AJ496" s="24">
        <v>103397471</v>
      </c>
      <c r="AK496" s="24">
        <v>0</v>
      </c>
      <c r="AL496" s="24">
        <v>0</v>
      </c>
      <c r="AM496" s="202">
        <v>4544062676</v>
      </c>
    </row>
    <row r="497" spans="1:39" s="6" customFormat="1" ht="14.4" x14ac:dyDescent="0.3">
      <c r="A497" s="65" t="s">
        <v>1236</v>
      </c>
      <c r="B497" s="25" t="s">
        <v>152</v>
      </c>
      <c r="C497" s="24">
        <v>14684032</v>
      </c>
      <c r="D497" s="24">
        <v>22022441</v>
      </c>
      <c r="E497" s="24">
        <v>8865219</v>
      </c>
      <c r="F497" s="24">
        <v>4803591</v>
      </c>
      <c r="G497" s="24">
        <v>56914232</v>
      </c>
      <c r="H497" s="24">
        <v>287028905</v>
      </c>
      <c r="I497" s="24">
        <v>4960952</v>
      </c>
      <c r="J497" s="24">
        <v>3640865</v>
      </c>
      <c r="K497" s="24">
        <v>4476282</v>
      </c>
      <c r="L497" s="24">
        <v>9170776</v>
      </c>
      <c r="M497" s="24">
        <v>193526329</v>
      </c>
      <c r="N497" s="24">
        <v>36171290</v>
      </c>
      <c r="O497" s="24">
        <v>9078509</v>
      </c>
      <c r="P497" s="24">
        <v>4969638</v>
      </c>
      <c r="Q497" s="24">
        <v>8410293</v>
      </c>
      <c r="R497" s="24">
        <v>7424009</v>
      </c>
      <c r="S497" s="24">
        <v>3379981</v>
      </c>
      <c r="T497" s="24">
        <v>9557834</v>
      </c>
      <c r="U497" s="24">
        <v>258068076</v>
      </c>
      <c r="V497" s="24">
        <v>3853934</v>
      </c>
      <c r="W497" s="24">
        <v>4564461</v>
      </c>
      <c r="X497" s="24">
        <v>5516370</v>
      </c>
      <c r="Y497" s="24">
        <v>3527424</v>
      </c>
      <c r="Z497" s="24">
        <v>9239304</v>
      </c>
      <c r="AA497" s="24">
        <v>9113728</v>
      </c>
      <c r="AB497" s="24">
        <v>36502072</v>
      </c>
      <c r="AC497" s="24">
        <v>209458014</v>
      </c>
      <c r="AD497" s="24">
        <v>35177832</v>
      </c>
      <c r="AE497" s="24">
        <v>228971888</v>
      </c>
      <c r="AF497" s="24">
        <v>9778683</v>
      </c>
      <c r="AG497" s="24">
        <v>20676125</v>
      </c>
      <c r="AH497" s="24">
        <v>3293485</v>
      </c>
      <c r="AI497" s="24">
        <v>3253479</v>
      </c>
      <c r="AJ497" s="24">
        <v>0</v>
      </c>
      <c r="AK497" s="24">
        <v>0</v>
      </c>
      <c r="AL497" s="24">
        <v>0</v>
      </c>
      <c r="AM497" s="202">
        <v>1530080053</v>
      </c>
    </row>
    <row r="498" spans="1:39" s="6" customFormat="1" ht="14.4" x14ac:dyDescent="0.3">
      <c r="A498" s="65" t="s">
        <v>1237</v>
      </c>
      <c r="B498" s="25" t="s">
        <v>153</v>
      </c>
      <c r="C498" s="24">
        <v>1186341</v>
      </c>
      <c r="D498" s="24">
        <v>0</v>
      </c>
      <c r="E498" s="24">
        <v>0</v>
      </c>
      <c r="F498" s="24">
        <v>0</v>
      </c>
      <c r="G498" s="24">
        <v>12552</v>
      </c>
      <c r="H498" s="24">
        <v>500654</v>
      </c>
      <c r="I498" s="24">
        <v>9761058</v>
      </c>
      <c r="J498" s="24">
        <v>0</v>
      </c>
      <c r="K498" s="24">
        <v>0</v>
      </c>
      <c r="L498" s="24">
        <v>2409257</v>
      </c>
      <c r="M498" s="24">
        <v>45309844</v>
      </c>
      <c r="N498" s="24">
        <v>0</v>
      </c>
      <c r="O498" s="24">
        <v>0</v>
      </c>
      <c r="P498" s="24">
        <v>0</v>
      </c>
      <c r="Q498" s="24">
        <v>0</v>
      </c>
      <c r="R498" s="24">
        <v>15813</v>
      </c>
      <c r="S498" s="24">
        <v>0</v>
      </c>
      <c r="T498" s="24">
        <v>16816321</v>
      </c>
      <c r="U498" s="24">
        <v>1659399</v>
      </c>
      <c r="V498" s="24">
        <v>0</v>
      </c>
      <c r="W498" s="24">
        <v>15316097</v>
      </c>
      <c r="X498" s="24">
        <v>76555</v>
      </c>
      <c r="Y498" s="24">
        <v>0</v>
      </c>
      <c r="Z498" s="24">
        <v>123302</v>
      </c>
      <c r="AA498" s="24">
        <v>14748457</v>
      </c>
      <c r="AB498" s="24">
        <v>1</v>
      </c>
      <c r="AC498" s="24">
        <v>0</v>
      </c>
      <c r="AD498" s="24">
        <v>0</v>
      </c>
      <c r="AE498" s="24">
        <v>185971707</v>
      </c>
      <c r="AF498" s="24">
        <v>2562945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4">
        <v>0</v>
      </c>
      <c r="AM498" s="202">
        <v>296470303</v>
      </c>
    </row>
    <row r="499" spans="1:39" s="6" customFormat="1" ht="14.4" x14ac:dyDescent="0.3">
      <c r="A499" s="65" t="s">
        <v>1238</v>
      </c>
      <c r="B499" s="25" t="s">
        <v>154</v>
      </c>
      <c r="C499" s="24">
        <v>8511599</v>
      </c>
      <c r="D499" s="24">
        <v>189288</v>
      </c>
      <c r="E499" s="24">
        <v>4501731</v>
      </c>
      <c r="F499" s="24">
        <v>0</v>
      </c>
      <c r="G499" s="24">
        <v>155969</v>
      </c>
      <c r="H499" s="24">
        <v>9008402</v>
      </c>
      <c r="I499" s="24">
        <v>175824</v>
      </c>
      <c r="J499" s="24">
        <v>459280</v>
      </c>
      <c r="K499" s="24">
        <v>203949</v>
      </c>
      <c r="L499" s="24">
        <v>14523409</v>
      </c>
      <c r="M499" s="24">
        <v>171221310</v>
      </c>
      <c r="N499" s="24">
        <v>3678006</v>
      </c>
      <c r="O499" s="24">
        <v>31927174</v>
      </c>
      <c r="P499" s="24">
        <v>1597709</v>
      </c>
      <c r="Q499" s="24">
        <v>544050</v>
      </c>
      <c r="R499" s="24">
        <v>111850603</v>
      </c>
      <c r="S499" s="24">
        <v>1153534</v>
      </c>
      <c r="T499" s="24">
        <v>72967839</v>
      </c>
      <c r="U499" s="24">
        <v>4205308806</v>
      </c>
      <c r="V499" s="24">
        <v>18702</v>
      </c>
      <c r="W499" s="24">
        <v>108469926</v>
      </c>
      <c r="X499" s="24">
        <v>5810606</v>
      </c>
      <c r="Y499" s="24">
        <v>188856</v>
      </c>
      <c r="Z499" s="24">
        <v>30378274</v>
      </c>
      <c r="AA499" s="24">
        <v>200774288</v>
      </c>
      <c r="AB499" s="24">
        <v>0</v>
      </c>
      <c r="AC499" s="24">
        <v>19257157</v>
      </c>
      <c r="AD499" s="24">
        <v>826243</v>
      </c>
      <c r="AE499" s="24">
        <v>6051223</v>
      </c>
      <c r="AF499" s="24">
        <v>39820485</v>
      </c>
      <c r="AG499" s="24">
        <v>842815</v>
      </c>
      <c r="AH499" s="24">
        <v>0</v>
      </c>
      <c r="AI499" s="24">
        <v>0</v>
      </c>
      <c r="AJ499" s="24">
        <v>14594653</v>
      </c>
      <c r="AK499" s="24">
        <v>0</v>
      </c>
      <c r="AL499" s="24">
        <v>0</v>
      </c>
      <c r="AM499" s="202">
        <v>5065011710</v>
      </c>
    </row>
    <row r="500" spans="1:39" s="6" customFormat="1" ht="14.4" x14ac:dyDescent="0.3">
      <c r="A500" s="65" t="s">
        <v>1239</v>
      </c>
      <c r="B500" s="25" t="s">
        <v>155</v>
      </c>
      <c r="C500" s="24">
        <v>1451502</v>
      </c>
      <c r="D500" s="24">
        <v>209542</v>
      </c>
      <c r="E500" s="24">
        <v>21726642</v>
      </c>
      <c r="F500" s="24">
        <v>296521</v>
      </c>
      <c r="G500" s="24">
        <v>0</v>
      </c>
      <c r="H500" s="24">
        <v>64009129</v>
      </c>
      <c r="I500" s="24">
        <v>1345979</v>
      </c>
      <c r="J500" s="24">
        <v>1</v>
      </c>
      <c r="K500" s="24">
        <v>41141</v>
      </c>
      <c r="L500" s="24">
        <v>48795200</v>
      </c>
      <c r="M500" s="24">
        <v>203908631</v>
      </c>
      <c r="N500" s="24">
        <v>40099773</v>
      </c>
      <c r="O500" s="24">
        <v>6638297</v>
      </c>
      <c r="P500" s="24">
        <v>2775807</v>
      </c>
      <c r="Q500" s="24">
        <v>12450493</v>
      </c>
      <c r="R500" s="24">
        <v>23303295</v>
      </c>
      <c r="S500" s="24">
        <v>16308907</v>
      </c>
      <c r="T500" s="24">
        <v>43330756</v>
      </c>
      <c r="U500" s="24">
        <v>867271345</v>
      </c>
      <c r="V500" s="24">
        <v>0</v>
      </c>
      <c r="W500" s="24">
        <v>32093580</v>
      </c>
      <c r="X500" s="24">
        <v>7312814</v>
      </c>
      <c r="Y500" s="24">
        <v>7286648</v>
      </c>
      <c r="Z500" s="24">
        <v>13258842</v>
      </c>
      <c r="AA500" s="24">
        <v>27723024</v>
      </c>
      <c r="AB500" s="24">
        <v>13910970</v>
      </c>
      <c r="AC500" s="24">
        <v>56219939</v>
      </c>
      <c r="AD500" s="24">
        <v>440804</v>
      </c>
      <c r="AE500" s="24">
        <v>6636752</v>
      </c>
      <c r="AF500" s="24">
        <v>106205274</v>
      </c>
      <c r="AG500" s="24">
        <v>2420304</v>
      </c>
      <c r="AH500" s="24">
        <v>0</v>
      </c>
      <c r="AI500" s="24">
        <v>0</v>
      </c>
      <c r="AJ500" s="24">
        <v>0</v>
      </c>
      <c r="AK500" s="24">
        <v>0</v>
      </c>
      <c r="AL500" s="24">
        <v>0</v>
      </c>
      <c r="AM500" s="202">
        <v>1627471912</v>
      </c>
    </row>
    <row r="501" spans="1:39" s="6" customFormat="1" ht="14.4" x14ac:dyDescent="0.3">
      <c r="A501" s="65" t="s">
        <v>1240</v>
      </c>
      <c r="B501" s="25" t="s">
        <v>70</v>
      </c>
      <c r="C501" s="24">
        <v>0</v>
      </c>
      <c r="D501" s="24">
        <v>122159113</v>
      </c>
      <c r="E501" s="24">
        <v>49535</v>
      </c>
      <c r="F501" s="24">
        <v>0</v>
      </c>
      <c r="G501" s="24">
        <v>1995891</v>
      </c>
      <c r="H501" s="24">
        <v>2565796</v>
      </c>
      <c r="I501" s="24">
        <v>0</v>
      </c>
      <c r="J501" s="24">
        <v>0</v>
      </c>
      <c r="K501" s="24">
        <v>6733272</v>
      </c>
      <c r="L501" s="24">
        <v>539049485</v>
      </c>
      <c r="M501" s="24">
        <v>68563653</v>
      </c>
      <c r="N501" s="24">
        <v>12848668</v>
      </c>
      <c r="O501" s="24">
        <v>1421237</v>
      </c>
      <c r="P501" s="24">
        <v>1650000</v>
      </c>
      <c r="Q501" s="24">
        <v>0</v>
      </c>
      <c r="R501" s="24">
        <v>1431843</v>
      </c>
      <c r="S501" s="24">
        <v>0</v>
      </c>
      <c r="T501" s="24">
        <v>1046997118</v>
      </c>
      <c r="U501" s="24">
        <v>49012917</v>
      </c>
      <c r="V501" s="24">
        <v>453732</v>
      </c>
      <c r="W501" s="24">
        <v>18574877</v>
      </c>
      <c r="X501" s="24">
        <v>13840971</v>
      </c>
      <c r="Y501" s="24">
        <v>1132345</v>
      </c>
      <c r="Z501" s="24">
        <v>40136100</v>
      </c>
      <c r="AA501" s="24">
        <v>450192561</v>
      </c>
      <c r="AB501" s="24">
        <v>83871193</v>
      </c>
      <c r="AC501" s="24">
        <v>106125401</v>
      </c>
      <c r="AD501" s="24">
        <v>5084010</v>
      </c>
      <c r="AE501" s="24">
        <v>43243685</v>
      </c>
      <c r="AF501" s="24">
        <v>3139301</v>
      </c>
      <c r="AG501" s="24">
        <v>36270906</v>
      </c>
      <c r="AH501" s="24">
        <v>523388525</v>
      </c>
      <c r="AI501" s="24">
        <v>255228070</v>
      </c>
      <c r="AJ501" s="24">
        <v>77680448</v>
      </c>
      <c r="AK501" s="24">
        <v>2287783</v>
      </c>
      <c r="AL501" s="24">
        <v>0</v>
      </c>
      <c r="AM501" s="202">
        <v>3515128436</v>
      </c>
    </row>
    <row r="502" spans="1:39" s="6" customFormat="1" ht="14.4" x14ac:dyDescent="0.3">
      <c r="A502" s="95" t="s">
        <v>1241</v>
      </c>
      <c r="B502" s="96" t="s">
        <v>241</v>
      </c>
      <c r="C502" s="97">
        <v>431282776</v>
      </c>
      <c r="D502" s="97">
        <v>610843560</v>
      </c>
      <c r="E502" s="97">
        <v>577337210</v>
      </c>
      <c r="F502" s="97">
        <v>18826689</v>
      </c>
      <c r="G502" s="97">
        <v>393042787</v>
      </c>
      <c r="H502" s="97">
        <v>687249166</v>
      </c>
      <c r="I502" s="97">
        <v>312635755</v>
      </c>
      <c r="J502" s="97">
        <v>65830903</v>
      </c>
      <c r="K502" s="97">
        <v>58042358</v>
      </c>
      <c r="L502" s="97">
        <v>1705719804</v>
      </c>
      <c r="M502" s="97">
        <v>2226865938</v>
      </c>
      <c r="N502" s="97">
        <v>166139032</v>
      </c>
      <c r="O502" s="97">
        <v>374660253</v>
      </c>
      <c r="P502" s="97">
        <v>218837923</v>
      </c>
      <c r="Q502" s="97">
        <v>136574300</v>
      </c>
      <c r="R502" s="97">
        <v>412805284</v>
      </c>
      <c r="S502" s="97">
        <v>49324742</v>
      </c>
      <c r="T502" s="97">
        <v>4208789557</v>
      </c>
      <c r="U502" s="97">
        <v>6567691507</v>
      </c>
      <c r="V502" s="97">
        <v>207680181</v>
      </c>
      <c r="W502" s="97">
        <v>811283066</v>
      </c>
      <c r="X502" s="97">
        <v>171635015</v>
      </c>
      <c r="Y502" s="97">
        <v>114854318</v>
      </c>
      <c r="Z502" s="97">
        <v>629309499</v>
      </c>
      <c r="AA502" s="97">
        <v>2156493665</v>
      </c>
      <c r="AB502" s="97">
        <v>1540057190</v>
      </c>
      <c r="AC502" s="97">
        <v>1674618739</v>
      </c>
      <c r="AD502" s="97">
        <v>120521228</v>
      </c>
      <c r="AE502" s="97">
        <v>4766113484</v>
      </c>
      <c r="AF502" s="97">
        <v>515242273</v>
      </c>
      <c r="AG502" s="97">
        <v>672648106</v>
      </c>
      <c r="AH502" s="97">
        <v>1258487608</v>
      </c>
      <c r="AI502" s="97">
        <v>774892947</v>
      </c>
      <c r="AJ502" s="97">
        <v>311567523</v>
      </c>
      <c r="AK502" s="97">
        <v>2287783</v>
      </c>
      <c r="AL502" s="97">
        <v>12507</v>
      </c>
      <c r="AM502" s="203">
        <v>34950204676</v>
      </c>
    </row>
    <row r="503" spans="1:39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4">
        <v>0</v>
      </c>
      <c r="AM503" s="202">
        <v>0</v>
      </c>
    </row>
    <row r="504" spans="1:39" s="6" customFormat="1" ht="14.4" x14ac:dyDescent="0.3">
      <c r="A504" s="65" t="s">
        <v>1243</v>
      </c>
      <c r="B504" s="25" t="s">
        <v>242</v>
      </c>
      <c r="C504" s="24">
        <v>0</v>
      </c>
      <c r="D504" s="24">
        <v>0</v>
      </c>
      <c r="E504" s="24">
        <v>3952015</v>
      </c>
      <c r="F504" s="24">
        <v>0</v>
      </c>
      <c r="G504" s="24">
        <v>0</v>
      </c>
      <c r="H504" s="24">
        <v>52894995</v>
      </c>
      <c r="I504" s="24">
        <v>0</v>
      </c>
      <c r="J504" s="24">
        <v>0</v>
      </c>
      <c r="K504" s="24">
        <v>0</v>
      </c>
      <c r="L504" s="24">
        <v>1385884479</v>
      </c>
      <c r="M504" s="24">
        <v>0</v>
      </c>
      <c r="N504" s="24">
        <v>0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5152937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712385312</v>
      </c>
      <c r="AC504" s="24">
        <v>62916856</v>
      </c>
      <c r="AD504" s="24">
        <v>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4">
        <v>0</v>
      </c>
      <c r="AM504" s="202">
        <v>2223186594</v>
      </c>
    </row>
    <row r="505" spans="1:39" s="6" customFormat="1" ht="14.4" x14ac:dyDescent="0.3">
      <c r="A505" s="95" t="s">
        <v>1244</v>
      </c>
      <c r="B505" s="96" t="s">
        <v>187</v>
      </c>
      <c r="C505" s="97">
        <v>0</v>
      </c>
      <c r="D505" s="97">
        <v>0</v>
      </c>
      <c r="E505" s="97">
        <v>3952015</v>
      </c>
      <c r="F505" s="97">
        <v>0</v>
      </c>
      <c r="G505" s="97">
        <v>0</v>
      </c>
      <c r="H505" s="97">
        <v>52894995</v>
      </c>
      <c r="I505" s="97">
        <v>0</v>
      </c>
      <c r="J505" s="97">
        <v>0</v>
      </c>
      <c r="K505" s="97">
        <v>0</v>
      </c>
      <c r="L505" s="97">
        <v>1385884479</v>
      </c>
      <c r="M505" s="97">
        <v>0</v>
      </c>
      <c r="N505" s="97">
        <v>0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5152937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712385312</v>
      </c>
      <c r="AC505" s="97">
        <v>62916856</v>
      </c>
      <c r="AD505" s="97">
        <v>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97">
        <v>0</v>
      </c>
      <c r="AM505" s="203">
        <v>2223186594</v>
      </c>
    </row>
    <row r="506" spans="1:39" s="6" customFormat="1" ht="14.4" x14ac:dyDescent="0.3">
      <c r="A506" s="65" t="s">
        <v>1245</v>
      </c>
      <c r="B506" s="25" t="s">
        <v>143</v>
      </c>
      <c r="C506" s="24">
        <v>52155388</v>
      </c>
      <c r="D506" s="24">
        <v>44976055</v>
      </c>
      <c r="E506" s="24">
        <v>0</v>
      </c>
      <c r="F506" s="24">
        <v>223300</v>
      </c>
      <c r="G506" s="24">
        <v>26797933</v>
      </c>
      <c r="H506" s="24">
        <v>188688255</v>
      </c>
      <c r="I506" s="24">
        <v>137638</v>
      </c>
      <c r="J506" s="24">
        <v>4757833</v>
      </c>
      <c r="K506" s="24">
        <v>0</v>
      </c>
      <c r="L506" s="24">
        <v>956026777</v>
      </c>
      <c r="M506" s="24">
        <v>37198284</v>
      </c>
      <c r="N506" s="24">
        <v>25528370</v>
      </c>
      <c r="O506" s="24">
        <v>29939700</v>
      </c>
      <c r="P506" s="24">
        <v>2589590</v>
      </c>
      <c r="Q506" s="24">
        <v>9119144</v>
      </c>
      <c r="R506" s="24">
        <v>0</v>
      </c>
      <c r="S506" s="24">
        <v>0</v>
      </c>
      <c r="T506" s="24">
        <v>11920124</v>
      </c>
      <c r="U506" s="24">
        <v>15</v>
      </c>
      <c r="V506" s="24">
        <v>7800525</v>
      </c>
      <c r="W506" s="24">
        <v>1071490</v>
      </c>
      <c r="X506" s="24">
        <v>13489033</v>
      </c>
      <c r="Y506" s="24">
        <v>2378377</v>
      </c>
      <c r="Z506" s="24">
        <v>65859326</v>
      </c>
      <c r="AA506" s="24">
        <v>25284279</v>
      </c>
      <c r="AB506" s="24">
        <v>0</v>
      </c>
      <c r="AC506" s="24">
        <v>243702210</v>
      </c>
      <c r="AD506" s="24">
        <v>257196888</v>
      </c>
      <c r="AE506" s="24">
        <v>257996273</v>
      </c>
      <c r="AF506" s="24">
        <v>24903068</v>
      </c>
      <c r="AG506" s="24">
        <v>47010719</v>
      </c>
      <c r="AH506" s="24">
        <v>0</v>
      </c>
      <c r="AI506" s="24">
        <v>0</v>
      </c>
      <c r="AJ506" s="24">
        <v>0</v>
      </c>
      <c r="AK506" s="24">
        <v>0</v>
      </c>
      <c r="AL506" s="24">
        <v>0</v>
      </c>
      <c r="AM506" s="202">
        <v>2336750594</v>
      </c>
    </row>
    <row r="507" spans="1:39" s="6" customFormat="1" ht="14.4" x14ac:dyDescent="0.3">
      <c r="A507" s="65" t="s">
        <v>1246</v>
      </c>
      <c r="B507" s="25" t="s">
        <v>144</v>
      </c>
      <c r="C507" s="24">
        <v>209546248</v>
      </c>
      <c r="D507" s="24">
        <v>70</v>
      </c>
      <c r="E507" s="24">
        <v>0</v>
      </c>
      <c r="F507" s="24">
        <v>0</v>
      </c>
      <c r="G507" s="24">
        <v>2239407</v>
      </c>
      <c r="H507" s="24">
        <v>3299676</v>
      </c>
      <c r="I507" s="24">
        <v>12950622</v>
      </c>
      <c r="J507" s="24">
        <v>0</v>
      </c>
      <c r="K507" s="24">
        <v>0</v>
      </c>
      <c r="L507" s="24">
        <v>98515136</v>
      </c>
      <c r="M507" s="24">
        <v>30860519</v>
      </c>
      <c r="N507" s="24">
        <v>865362</v>
      </c>
      <c r="O507" s="24">
        <v>1460991</v>
      </c>
      <c r="P507" s="24">
        <v>0</v>
      </c>
      <c r="Q507" s="24">
        <v>4922468</v>
      </c>
      <c r="R507" s="24">
        <v>0</v>
      </c>
      <c r="S507" s="24">
        <v>0</v>
      </c>
      <c r="T507" s="24">
        <v>0</v>
      </c>
      <c r="U507" s="24">
        <v>0</v>
      </c>
      <c r="V507" s="24">
        <v>261658</v>
      </c>
      <c r="W507" s="24">
        <v>0</v>
      </c>
      <c r="X507" s="24">
        <v>1007115</v>
      </c>
      <c r="Y507" s="24">
        <v>291420</v>
      </c>
      <c r="Z507" s="24">
        <v>19826423</v>
      </c>
      <c r="AA507" s="24">
        <v>0</v>
      </c>
      <c r="AB507" s="24">
        <v>0</v>
      </c>
      <c r="AC507" s="24">
        <v>4284340</v>
      </c>
      <c r="AD507" s="24">
        <v>11609980</v>
      </c>
      <c r="AE507" s="24">
        <v>0</v>
      </c>
      <c r="AF507" s="24">
        <v>28520561</v>
      </c>
      <c r="AG507" s="24">
        <v>0</v>
      </c>
      <c r="AH507" s="24">
        <v>0</v>
      </c>
      <c r="AI507" s="24">
        <v>0</v>
      </c>
      <c r="AJ507" s="24">
        <v>0</v>
      </c>
      <c r="AK507" s="24">
        <v>0</v>
      </c>
      <c r="AL507" s="24">
        <v>0</v>
      </c>
      <c r="AM507" s="202">
        <v>430461996</v>
      </c>
    </row>
    <row r="508" spans="1:39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1738029</v>
      </c>
      <c r="H508" s="24">
        <v>1000050</v>
      </c>
      <c r="I508" s="24">
        <v>0</v>
      </c>
      <c r="J508" s="24">
        <v>0</v>
      </c>
      <c r="K508" s="24">
        <v>0</v>
      </c>
      <c r="L508" s="24">
        <v>111328283</v>
      </c>
      <c r="M508" s="24">
        <v>20511896</v>
      </c>
      <c r="N508" s="24">
        <v>0</v>
      </c>
      <c r="O508" s="24">
        <v>5966774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60565111</v>
      </c>
      <c r="AA508" s="24">
        <v>550131</v>
      </c>
      <c r="AB508" s="24">
        <v>0</v>
      </c>
      <c r="AC508" s="24">
        <v>1221027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4">
        <v>0</v>
      </c>
      <c r="AM508" s="202">
        <v>202881301</v>
      </c>
    </row>
    <row r="509" spans="1:39" s="6" customFormat="1" ht="14.4" x14ac:dyDescent="0.3">
      <c r="A509" s="65" t="s">
        <v>1248</v>
      </c>
      <c r="B509" s="25" t="s">
        <v>146</v>
      </c>
      <c r="C509" s="24">
        <v>198977484</v>
      </c>
      <c r="D509" s="24">
        <v>15121033</v>
      </c>
      <c r="E509" s="24">
        <v>20744220</v>
      </c>
      <c r="F509" s="24">
        <v>0</v>
      </c>
      <c r="G509" s="24">
        <v>28409916</v>
      </c>
      <c r="H509" s="24">
        <v>6818329</v>
      </c>
      <c r="I509" s="24">
        <v>138052336</v>
      </c>
      <c r="J509" s="24">
        <v>0</v>
      </c>
      <c r="K509" s="24">
        <v>0</v>
      </c>
      <c r="L509" s="24">
        <v>493435848</v>
      </c>
      <c r="M509" s="24">
        <v>864014906</v>
      </c>
      <c r="N509" s="24">
        <v>0</v>
      </c>
      <c r="O509" s="24">
        <v>718101</v>
      </c>
      <c r="P509" s="24">
        <v>3214750</v>
      </c>
      <c r="Q509" s="24">
        <v>2844373</v>
      </c>
      <c r="R509" s="24">
        <v>115500</v>
      </c>
      <c r="S509" s="24">
        <v>0</v>
      </c>
      <c r="T509" s="24">
        <v>0</v>
      </c>
      <c r="U509" s="24">
        <v>0</v>
      </c>
      <c r="V509" s="24">
        <v>766070</v>
      </c>
      <c r="W509" s="24">
        <v>0</v>
      </c>
      <c r="X509" s="24">
        <v>13679122</v>
      </c>
      <c r="Y509" s="24">
        <v>1519433</v>
      </c>
      <c r="Z509" s="24">
        <v>14377708</v>
      </c>
      <c r="AA509" s="24">
        <v>4259479</v>
      </c>
      <c r="AB509" s="24">
        <v>0</v>
      </c>
      <c r="AC509" s="24">
        <v>75759413</v>
      </c>
      <c r="AD509" s="24">
        <v>139751232</v>
      </c>
      <c r="AE509" s="24">
        <v>0</v>
      </c>
      <c r="AF509" s="24">
        <v>32201285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4">
        <v>0</v>
      </c>
      <c r="AM509" s="202">
        <v>2054780538</v>
      </c>
    </row>
    <row r="510" spans="1:39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4">
        <v>0</v>
      </c>
      <c r="AM510" s="202">
        <v>0</v>
      </c>
    </row>
    <row r="511" spans="1:39" s="6" customFormat="1" ht="14.4" x14ac:dyDescent="0.3">
      <c r="A511" s="65" t="s">
        <v>1250</v>
      </c>
      <c r="B511" s="25" t="s">
        <v>148</v>
      </c>
      <c r="C511" s="24">
        <v>0</v>
      </c>
      <c r="D511" s="24">
        <v>0</v>
      </c>
      <c r="E511" s="24">
        <v>0</v>
      </c>
      <c r="F511" s="24">
        <v>0</v>
      </c>
      <c r="G511" s="24">
        <v>142607</v>
      </c>
      <c r="H511" s="24">
        <v>159999</v>
      </c>
      <c r="I511" s="24">
        <v>0</v>
      </c>
      <c r="J511" s="24">
        <v>0</v>
      </c>
      <c r="K511" s="24">
        <v>0</v>
      </c>
      <c r="L511" s="24">
        <v>33233251</v>
      </c>
      <c r="M511" s="24">
        <v>56000</v>
      </c>
      <c r="N511" s="24">
        <v>10060</v>
      </c>
      <c r="O511" s="24">
        <v>777704</v>
      </c>
      <c r="P511" s="24">
        <v>0</v>
      </c>
      <c r="Q511" s="24">
        <v>0</v>
      </c>
      <c r="R511" s="24">
        <v>0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48708183</v>
      </c>
      <c r="AA511" s="24">
        <v>0</v>
      </c>
      <c r="AB511" s="24">
        <v>0</v>
      </c>
      <c r="AC511" s="24">
        <v>654345</v>
      </c>
      <c r="AD511" s="24">
        <v>7136568</v>
      </c>
      <c r="AE511" s="24">
        <v>589007</v>
      </c>
      <c r="AF511" s="24">
        <v>21156074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4">
        <v>0</v>
      </c>
      <c r="AM511" s="202">
        <v>112623798</v>
      </c>
    </row>
    <row r="512" spans="1:39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5293782</v>
      </c>
      <c r="I512" s="24">
        <v>0</v>
      </c>
      <c r="J512" s="24">
        <v>0</v>
      </c>
      <c r="K512" s="24">
        <v>0</v>
      </c>
      <c r="L512" s="24">
        <v>984917</v>
      </c>
      <c r="M512" s="24">
        <v>687271</v>
      </c>
      <c r="N512" s="24">
        <v>0</v>
      </c>
      <c r="O512" s="24">
        <v>106751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4">
        <v>0</v>
      </c>
      <c r="AM512" s="202">
        <v>7072721</v>
      </c>
    </row>
    <row r="513" spans="1:39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4614815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346427249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4">
        <v>0</v>
      </c>
      <c r="AM513" s="202">
        <v>351042064</v>
      </c>
    </row>
    <row r="514" spans="1:39" s="6" customFormat="1" ht="14.4" x14ac:dyDescent="0.3">
      <c r="A514" s="65" t="s">
        <v>1253</v>
      </c>
      <c r="B514" s="25" t="s">
        <v>151</v>
      </c>
      <c r="C514" s="24">
        <v>33780255</v>
      </c>
      <c r="D514" s="24">
        <v>0</v>
      </c>
      <c r="E514" s="24">
        <v>0</v>
      </c>
      <c r="F514" s="24">
        <v>0</v>
      </c>
      <c r="G514" s="24">
        <v>5804611</v>
      </c>
      <c r="H514" s="24">
        <v>13381678</v>
      </c>
      <c r="I514" s="24">
        <v>0</v>
      </c>
      <c r="J514" s="24">
        <v>0</v>
      </c>
      <c r="K514" s="24">
        <v>0</v>
      </c>
      <c r="L514" s="24">
        <v>2364687740</v>
      </c>
      <c r="M514" s="24">
        <v>86291756</v>
      </c>
      <c r="N514" s="24">
        <v>6229123</v>
      </c>
      <c r="O514" s="24">
        <v>25836477</v>
      </c>
      <c r="P514" s="24">
        <v>0</v>
      </c>
      <c r="Q514" s="24">
        <v>3453866</v>
      </c>
      <c r="R514" s="24">
        <v>0</v>
      </c>
      <c r="S514" s="24">
        <v>0</v>
      </c>
      <c r="T514" s="24">
        <v>0</v>
      </c>
      <c r="U514" s="24">
        <v>0</v>
      </c>
      <c r="V514" s="24">
        <v>2075172</v>
      </c>
      <c r="W514" s="24">
        <v>7370760</v>
      </c>
      <c r="X514" s="24">
        <v>0</v>
      </c>
      <c r="Y514" s="24">
        <v>229195</v>
      </c>
      <c r="Z514" s="24">
        <v>602771</v>
      </c>
      <c r="AA514" s="24">
        <v>13375634</v>
      </c>
      <c r="AB514" s="24">
        <v>0</v>
      </c>
      <c r="AC514" s="24">
        <v>238432429</v>
      </c>
      <c r="AD514" s="24">
        <v>0</v>
      </c>
      <c r="AE514" s="24">
        <v>6840809</v>
      </c>
      <c r="AF514" s="24">
        <v>3314892</v>
      </c>
      <c r="AG514" s="24">
        <v>6488214</v>
      </c>
      <c r="AH514" s="24">
        <v>0</v>
      </c>
      <c r="AI514" s="24">
        <v>0</v>
      </c>
      <c r="AJ514" s="24">
        <v>0</v>
      </c>
      <c r="AK514" s="24">
        <v>0</v>
      </c>
      <c r="AL514" s="24">
        <v>0</v>
      </c>
      <c r="AM514" s="202">
        <v>2818195382</v>
      </c>
    </row>
    <row r="515" spans="1:39" s="6" customFormat="1" ht="14.4" x14ac:dyDescent="0.3">
      <c r="A515" s="65" t="s">
        <v>1254</v>
      </c>
      <c r="B515" s="25" t="s">
        <v>152</v>
      </c>
      <c r="C515" s="24">
        <v>539163415</v>
      </c>
      <c r="D515" s="24">
        <v>0</v>
      </c>
      <c r="E515" s="24">
        <v>14421523</v>
      </c>
      <c r="F515" s="24">
        <v>0</v>
      </c>
      <c r="G515" s="24">
        <v>0</v>
      </c>
      <c r="H515" s="24">
        <v>0</v>
      </c>
      <c r="I515" s="24">
        <v>0</v>
      </c>
      <c r="J515" s="24">
        <v>0</v>
      </c>
      <c r="K515" s="24">
        <v>0</v>
      </c>
      <c r="L515" s="24">
        <v>235459811</v>
      </c>
      <c r="M515" s="24">
        <v>1502222</v>
      </c>
      <c r="N515" s="24">
        <v>2710256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268868</v>
      </c>
      <c r="W515" s="24">
        <v>0</v>
      </c>
      <c r="X515" s="24">
        <v>0</v>
      </c>
      <c r="Y515" s="24">
        <v>0</v>
      </c>
      <c r="Z515" s="24">
        <v>21148241</v>
      </c>
      <c r="AA515" s="24">
        <v>0</v>
      </c>
      <c r="AB515" s="24">
        <v>0</v>
      </c>
      <c r="AC515" s="24">
        <v>0</v>
      </c>
      <c r="AD515" s="24">
        <v>0</v>
      </c>
      <c r="AE515" s="24">
        <v>2752636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4">
        <v>0</v>
      </c>
      <c r="AM515" s="202">
        <v>817426972</v>
      </c>
    </row>
    <row r="516" spans="1:39" s="6" customFormat="1" ht="14.4" x14ac:dyDescent="0.3">
      <c r="A516" s="65" t="s">
        <v>1255</v>
      </c>
      <c r="B516" s="25" t="s">
        <v>153</v>
      </c>
      <c r="C516" s="24">
        <v>1109860</v>
      </c>
      <c r="D516" s="24">
        <v>0</v>
      </c>
      <c r="E516" s="24">
        <v>0</v>
      </c>
      <c r="F516" s="24">
        <v>0</v>
      </c>
      <c r="G516" s="24">
        <v>0</v>
      </c>
      <c r="H516" s="24">
        <v>2382654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2282119</v>
      </c>
      <c r="O516" s="24">
        <v>107025428</v>
      </c>
      <c r="P516" s="24">
        <v>0</v>
      </c>
      <c r="Q516" s="24">
        <v>1727226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3642303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240320932</v>
      </c>
      <c r="AF516" s="24">
        <v>14622526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4">
        <v>0</v>
      </c>
      <c r="AM516" s="202">
        <v>373113048</v>
      </c>
    </row>
    <row r="517" spans="1:39" s="6" customFormat="1" ht="14.4" x14ac:dyDescent="0.3">
      <c r="A517" s="65" t="s">
        <v>1256</v>
      </c>
      <c r="B517" s="25" t="s">
        <v>154</v>
      </c>
      <c r="C517" s="24">
        <v>33368175</v>
      </c>
      <c r="D517" s="24">
        <v>44621</v>
      </c>
      <c r="E517" s="24">
        <v>0</v>
      </c>
      <c r="F517" s="24">
        <v>0</v>
      </c>
      <c r="G517" s="24">
        <v>59553846</v>
      </c>
      <c r="H517" s="24">
        <v>134302964</v>
      </c>
      <c r="I517" s="24">
        <v>0</v>
      </c>
      <c r="J517" s="24">
        <v>89787</v>
      </c>
      <c r="K517" s="24">
        <v>0</v>
      </c>
      <c r="L517" s="24">
        <v>456636839</v>
      </c>
      <c r="M517" s="24">
        <v>88274188</v>
      </c>
      <c r="N517" s="24">
        <v>31958503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288195</v>
      </c>
      <c r="W517" s="24">
        <v>184800</v>
      </c>
      <c r="X517" s="24">
        <v>5576588</v>
      </c>
      <c r="Y517" s="24">
        <v>0</v>
      </c>
      <c r="Z517" s="24">
        <v>88113292</v>
      </c>
      <c r="AA517" s="24">
        <v>0</v>
      </c>
      <c r="AB517" s="24">
        <v>1307053</v>
      </c>
      <c r="AC517" s="24">
        <v>64731988</v>
      </c>
      <c r="AD517" s="24">
        <v>314953934</v>
      </c>
      <c r="AE517" s="24">
        <v>836183</v>
      </c>
      <c r="AF517" s="24">
        <v>305278685</v>
      </c>
      <c r="AG517" s="24">
        <v>17992402</v>
      </c>
      <c r="AH517" s="24">
        <v>0</v>
      </c>
      <c r="AI517" s="24">
        <v>0</v>
      </c>
      <c r="AJ517" s="24">
        <v>0</v>
      </c>
      <c r="AK517" s="24">
        <v>0</v>
      </c>
      <c r="AL517" s="24">
        <v>0</v>
      </c>
      <c r="AM517" s="202">
        <v>1603492043</v>
      </c>
    </row>
    <row r="518" spans="1:39" s="6" customFormat="1" ht="14.4" x14ac:dyDescent="0.3">
      <c r="A518" s="65" t="s">
        <v>1257</v>
      </c>
      <c r="B518" s="25" t="s">
        <v>155</v>
      </c>
      <c r="C518" s="24">
        <v>78051923</v>
      </c>
      <c r="D518" s="24">
        <v>211321</v>
      </c>
      <c r="E518" s="24">
        <v>0</v>
      </c>
      <c r="F518" s="24">
        <v>0</v>
      </c>
      <c r="G518" s="24">
        <v>33263329</v>
      </c>
      <c r="H518" s="24">
        <v>23893347</v>
      </c>
      <c r="I518" s="24">
        <v>0</v>
      </c>
      <c r="J518" s="24">
        <v>4042896</v>
      </c>
      <c r="K518" s="24">
        <v>0</v>
      </c>
      <c r="L518" s="24">
        <v>984030083</v>
      </c>
      <c r="M518" s="24">
        <v>0</v>
      </c>
      <c r="N518" s="24">
        <v>7149972</v>
      </c>
      <c r="O518" s="24">
        <v>1007359883</v>
      </c>
      <c r="P518" s="24">
        <v>0</v>
      </c>
      <c r="Q518" s="24">
        <v>2436532</v>
      </c>
      <c r="R518" s="24">
        <v>0</v>
      </c>
      <c r="S518" s="24">
        <v>78729950</v>
      </c>
      <c r="T518" s="24">
        <v>0</v>
      </c>
      <c r="U518" s="24">
        <v>1867395</v>
      </c>
      <c r="V518" s="24">
        <v>0</v>
      </c>
      <c r="W518" s="24">
        <v>20000000</v>
      </c>
      <c r="X518" s="24">
        <v>0</v>
      </c>
      <c r="Y518" s="24">
        <v>3810527</v>
      </c>
      <c r="Z518" s="24">
        <v>105660</v>
      </c>
      <c r="AA518" s="24">
        <v>14519187</v>
      </c>
      <c r="AB518" s="24">
        <v>0</v>
      </c>
      <c r="AC518" s="24">
        <v>21690450</v>
      </c>
      <c r="AD518" s="24">
        <v>0</v>
      </c>
      <c r="AE518" s="24">
        <v>7911756</v>
      </c>
      <c r="AF518" s="24">
        <v>743578999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4">
        <v>0</v>
      </c>
      <c r="AM518" s="202">
        <v>3032653210</v>
      </c>
    </row>
    <row r="519" spans="1:39" s="6" customFormat="1" ht="14.4" x14ac:dyDescent="0.3">
      <c r="A519" s="65" t="s">
        <v>1258</v>
      </c>
      <c r="B519" s="25" t="s">
        <v>70</v>
      </c>
      <c r="C519" s="24">
        <v>0</v>
      </c>
      <c r="D519" s="24">
        <v>287018188</v>
      </c>
      <c r="E519" s="24">
        <v>0</v>
      </c>
      <c r="F519" s="24">
        <v>0</v>
      </c>
      <c r="G519" s="24">
        <v>5780027</v>
      </c>
      <c r="H519" s="24">
        <v>0</v>
      </c>
      <c r="I519" s="24">
        <v>0</v>
      </c>
      <c r="J519" s="24">
        <v>0</v>
      </c>
      <c r="K519" s="24">
        <v>0</v>
      </c>
      <c r="L519" s="24">
        <v>1641160938</v>
      </c>
      <c r="M519" s="24">
        <v>1413652695</v>
      </c>
      <c r="N519" s="24">
        <v>4175026</v>
      </c>
      <c r="O519" s="24">
        <v>0</v>
      </c>
      <c r="P519" s="24">
        <v>0</v>
      </c>
      <c r="Q519" s="24">
        <v>5244228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24">
        <v>4625421</v>
      </c>
      <c r="AA519" s="24">
        <v>105904488</v>
      </c>
      <c r="AB519" s="24">
        <v>8915000</v>
      </c>
      <c r="AC519" s="24">
        <v>0</v>
      </c>
      <c r="AD519" s="24">
        <v>180017621</v>
      </c>
      <c r="AE519" s="24">
        <v>102507934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4">
        <v>0</v>
      </c>
      <c r="AM519" s="202">
        <v>3759001566</v>
      </c>
    </row>
    <row r="520" spans="1:39" s="6" customFormat="1" ht="14.4" x14ac:dyDescent="0.3">
      <c r="A520" s="95" t="s">
        <v>1259</v>
      </c>
      <c r="B520" s="96" t="s">
        <v>190</v>
      </c>
      <c r="C520" s="97">
        <v>1146152748</v>
      </c>
      <c r="D520" s="97">
        <v>347371288</v>
      </c>
      <c r="E520" s="97">
        <v>35165743</v>
      </c>
      <c r="F520" s="97">
        <v>223300</v>
      </c>
      <c r="G520" s="97">
        <v>163729705</v>
      </c>
      <c r="H520" s="97">
        <v>379220734</v>
      </c>
      <c r="I520" s="97">
        <v>151140596</v>
      </c>
      <c r="J520" s="97">
        <v>8890516</v>
      </c>
      <c r="K520" s="97">
        <v>0</v>
      </c>
      <c r="L520" s="97">
        <v>7375499623</v>
      </c>
      <c r="M520" s="97">
        <v>2547664552</v>
      </c>
      <c r="N520" s="97">
        <v>80908791</v>
      </c>
      <c r="O520" s="97">
        <v>1179191809</v>
      </c>
      <c r="P520" s="97">
        <v>5804340</v>
      </c>
      <c r="Q520" s="97">
        <v>29747837</v>
      </c>
      <c r="R520" s="97">
        <v>115500</v>
      </c>
      <c r="S520" s="97">
        <v>78729950</v>
      </c>
      <c r="T520" s="97">
        <v>11920124</v>
      </c>
      <c r="U520" s="97">
        <v>1867410</v>
      </c>
      <c r="V520" s="97">
        <v>11460488</v>
      </c>
      <c r="W520" s="97">
        <v>32269353</v>
      </c>
      <c r="X520" s="97">
        <v>33751858</v>
      </c>
      <c r="Y520" s="97">
        <v>8228952</v>
      </c>
      <c r="Z520" s="97">
        <v>323932136</v>
      </c>
      <c r="AA520" s="97">
        <v>163893198</v>
      </c>
      <c r="AB520" s="97">
        <v>10222053</v>
      </c>
      <c r="AC520" s="97">
        <v>650476202</v>
      </c>
      <c r="AD520" s="97">
        <v>910666223</v>
      </c>
      <c r="AE520" s="97">
        <v>966182779</v>
      </c>
      <c r="AF520" s="97">
        <v>1173576090</v>
      </c>
      <c r="AG520" s="97">
        <v>71491335</v>
      </c>
      <c r="AH520" s="97">
        <v>0</v>
      </c>
      <c r="AI520" s="97">
        <v>0</v>
      </c>
      <c r="AJ520" s="97">
        <v>0</v>
      </c>
      <c r="AK520" s="97">
        <v>0</v>
      </c>
      <c r="AL520" s="97">
        <v>0</v>
      </c>
      <c r="AM520" s="203">
        <v>17899495233</v>
      </c>
    </row>
    <row r="521" spans="1:39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482309690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228916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4">
        <v>0</v>
      </c>
      <c r="AM521" s="202">
        <v>482538606</v>
      </c>
    </row>
    <row r="522" spans="1:39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4">
        <v>0</v>
      </c>
      <c r="AM522" s="202">
        <v>0</v>
      </c>
    </row>
    <row r="523" spans="1:39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4">
        <v>0</v>
      </c>
      <c r="AM523" s="202">
        <v>0</v>
      </c>
    </row>
    <row r="524" spans="1:39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8334396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785454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61523</v>
      </c>
      <c r="AD524" s="24">
        <v>841600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4">
        <v>0</v>
      </c>
      <c r="AM524" s="202">
        <v>10022973</v>
      </c>
    </row>
    <row r="525" spans="1:39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4">
        <v>0</v>
      </c>
      <c r="AM525" s="202">
        <v>0</v>
      </c>
    </row>
    <row r="526" spans="1:39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4">
        <v>0</v>
      </c>
      <c r="AM526" s="202">
        <v>0</v>
      </c>
    </row>
    <row r="527" spans="1:39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4">
        <v>0</v>
      </c>
      <c r="AM527" s="202">
        <v>0</v>
      </c>
    </row>
    <row r="528" spans="1:39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4">
        <v>0</v>
      </c>
      <c r="AM528" s="202">
        <v>0</v>
      </c>
    </row>
    <row r="529" spans="1:39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4">
        <v>0</v>
      </c>
      <c r="AM529" s="202">
        <v>0</v>
      </c>
    </row>
    <row r="530" spans="1:39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4">
        <v>0</v>
      </c>
      <c r="AM530" s="202">
        <v>0</v>
      </c>
    </row>
    <row r="531" spans="1:39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4">
        <v>0</v>
      </c>
      <c r="AM531" s="202">
        <v>0</v>
      </c>
    </row>
    <row r="532" spans="1:39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4">
        <v>0</v>
      </c>
      <c r="AM532" s="202">
        <v>0</v>
      </c>
    </row>
    <row r="533" spans="1:39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12485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4">
        <v>0</v>
      </c>
      <c r="AM533" s="202">
        <v>12485</v>
      </c>
    </row>
    <row r="534" spans="1:39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4">
        <v>0</v>
      </c>
      <c r="AM534" s="202">
        <v>0</v>
      </c>
    </row>
    <row r="535" spans="1:39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8334396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785454</v>
      </c>
      <c r="T535" s="97">
        <v>482309690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302924</v>
      </c>
      <c r="AD535" s="97">
        <v>841600</v>
      </c>
      <c r="AE535" s="97">
        <v>0</v>
      </c>
      <c r="AF535" s="97">
        <v>0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97">
        <v>0</v>
      </c>
      <c r="AM535" s="203">
        <v>492574064</v>
      </c>
    </row>
    <row r="536" spans="1:39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48750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219069</v>
      </c>
      <c r="N536" s="24">
        <v>0</v>
      </c>
      <c r="O536" s="24">
        <v>0</v>
      </c>
      <c r="P536" s="24">
        <v>0</v>
      </c>
      <c r="Q536" s="24">
        <v>17448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228917</v>
      </c>
      <c r="AD536" s="24">
        <v>0</v>
      </c>
      <c r="AE536" s="24">
        <v>7509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4">
        <v>0</v>
      </c>
      <c r="AM536" s="202">
        <v>521693</v>
      </c>
    </row>
    <row r="537" spans="1:39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7433048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12290836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4005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4">
        <v>0</v>
      </c>
      <c r="AM537" s="202">
        <v>19727889</v>
      </c>
    </row>
    <row r="538" spans="1:39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7081450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174020</v>
      </c>
      <c r="AA538" s="24">
        <v>0</v>
      </c>
      <c r="AB538" s="24">
        <v>0</v>
      </c>
      <c r="AC538" s="24">
        <v>0</v>
      </c>
      <c r="AD538" s="24">
        <v>0</v>
      </c>
      <c r="AE538" s="24">
        <v>226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4">
        <v>0</v>
      </c>
      <c r="AM538" s="202">
        <v>7255696</v>
      </c>
    </row>
    <row r="539" spans="1:39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59055</v>
      </c>
      <c r="J539" s="24">
        <v>0</v>
      </c>
      <c r="K539" s="24">
        <v>0</v>
      </c>
      <c r="L539" s="24">
        <v>0</v>
      </c>
      <c r="M539" s="24">
        <v>55696645</v>
      </c>
      <c r="N539" s="24">
        <v>2360780</v>
      </c>
      <c r="O539" s="24">
        <v>0</v>
      </c>
      <c r="P539" s="24">
        <v>1942047</v>
      </c>
      <c r="Q539" s="24">
        <v>0</v>
      </c>
      <c r="R539" s="24">
        <v>0</v>
      </c>
      <c r="S539" s="24">
        <v>0</v>
      </c>
      <c r="T539" s="24">
        <v>0</v>
      </c>
      <c r="U539" s="24">
        <v>87562</v>
      </c>
      <c r="V539" s="24">
        <v>0</v>
      </c>
      <c r="W539" s="24">
        <v>0</v>
      </c>
      <c r="X539" s="24">
        <v>0</v>
      </c>
      <c r="Y539" s="24">
        <v>0</v>
      </c>
      <c r="Z539" s="24">
        <v>2362406</v>
      </c>
      <c r="AA539" s="24">
        <v>0</v>
      </c>
      <c r="AB539" s="24">
        <v>0</v>
      </c>
      <c r="AC539" s="24">
        <v>453766</v>
      </c>
      <c r="AD539" s="24">
        <v>473571</v>
      </c>
      <c r="AE539" s="24">
        <v>479259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4">
        <v>0</v>
      </c>
      <c r="AM539" s="202">
        <v>63915091</v>
      </c>
    </row>
    <row r="540" spans="1:39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4">
        <v>0</v>
      </c>
      <c r="AM540" s="202">
        <v>0</v>
      </c>
    </row>
    <row r="541" spans="1:39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5800712</v>
      </c>
      <c r="N541" s="24">
        <v>0</v>
      </c>
      <c r="O541" s="24">
        <v>0</v>
      </c>
      <c r="P541" s="24">
        <v>0</v>
      </c>
      <c r="Q541" s="24">
        <v>117039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4">
        <v>0</v>
      </c>
      <c r="AM541" s="202">
        <v>5917751</v>
      </c>
    </row>
    <row r="542" spans="1:39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10783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4">
        <v>0</v>
      </c>
      <c r="AM542" s="202">
        <v>10783</v>
      </c>
    </row>
    <row r="543" spans="1:39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12487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18865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4">
        <v>0</v>
      </c>
      <c r="AM543" s="202">
        <v>31352</v>
      </c>
    </row>
    <row r="544" spans="1:39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5593579</v>
      </c>
      <c r="N544" s="24">
        <v>0</v>
      </c>
      <c r="O544" s="24">
        <v>0</v>
      </c>
      <c r="P544" s="24">
        <v>0</v>
      </c>
      <c r="Q544" s="24">
        <v>30358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4">
        <v>0</v>
      </c>
      <c r="AM544" s="202">
        <v>5623937</v>
      </c>
    </row>
    <row r="545" spans="1:40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1000748</v>
      </c>
      <c r="N545" s="24">
        <v>93741</v>
      </c>
      <c r="O545" s="24">
        <v>0</v>
      </c>
      <c r="P545" s="24">
        <v>0</v>
      </c>
      <c r="Q545" s="24">
        <v>94585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18400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4">
        <v>0</v>
      </c>
      <c r="AM545" s="202">
        <v>1207474</v>
      </c>
    </row>
    <row r="546" spans="1:40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2967713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498841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4">
        <v>0</v>
      </c>
      <c r="AM546" s="202">
        <v>3466554</v>
      </c>
    </row>
    <row r="547" spans="1:40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3099035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4">
        <v>0</v>
      </c>
      <c r="AM547" s="202">
        <v>3099035</v>
      </c>
    </row>
    <row r="548" spans="1:40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2931384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38674</v>
      </c>
      <c r="AD548" s="24">
        <v>0</v>
      </c>
      <c r="AE548" s="24">
        <v>224213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4">
        <v>0</v>
      </c>
      <c r="AM548" s="202">
        <v>3194271</v>
      </c>
    </row>
    <row r="549" spans="1:40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22041117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124293847</v>
      </c>
      <c r="AA549" s="24">
        <v>0</v>
      </c>
      <c r="AB549" s="24">
        <v>0</v>
      </c>
      <c r="AC549" s="24">
        <v>0</v>
      </c>
      <c r="AD549" s="24">
        <v>244</v>
      </c>
      <c r="AE549" s="24">
        <v>90508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4">
        <v>0</v>
      </c>
      <c r="AM549" s="202">
        <v>146425716</v>
      </c>
    </row>
    <row r="550" spans="1:40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48750</v>
      </c>
      <c r="H550" s="97">
        <v>0</v>
      </c>
      <c r="I550" s="97">
        <v>59055</v>
      </c>
      <c r="J550" s="97">
        <v>0</v>
      </c>
      <c r="K550" s="97">
        <v>0</v>
      </c>
      <c r="L550" s="97">
        <v>0</v>
      </c>
      <c r="M550" s="97">
        <v>113876987</v>
      </c>
      <c r="N550" s="97">
        <v>2454521</v>
      </c>
      <c r="O550" s="97">
        <v>0</v>
      </c>
      <c r="P550" s="97">
        <v>1942047</v>
      </c>
      <c r="Q550" s="97">
        <v>270213</v>
      </c>
      <c r="R550" s="97">
        <v>0</v>
      </c>
      <c r="S550" s="97">
        <v>0</v>
      </c>
      <c r="T550" s="97">
        <v>0</v>
      </c>
      <c r="U550" s="97">
        <v>12378398</v>
      </c>
      <c r="V550" s="97">
        <v>0</v>
      </c>
      <c r="W550" s="97">
        <v>0</v>
      </c>
      <c r="X550" s="97">
        <v>0</v>
      </c>
      <c r="Y550" s="97">
        <v>0</v>
      </c>
      <c r="Z550" s="97">
        <v>126830273</v>
      </c>
      <c r="AA550" s="97">
        <v>0</v>
      </c>
      <c r="AB550" s="97">
        <v>0</v>
      </c>
      <c r="AC550" s="97">
        <v>721357</v>
      </c>
      <c r="AD550" s="97">
        <v>473815</v>
      </c>
      <c r="AE550" s="97">
        <v>1341826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97">
        <v>0</v>
      </c>
      <c r="AM550" s="203">
        <v>260397242</v>
      </c>
    </row>
    <row r="551" spans="1:40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2514091</v>
      </c>
      <c r="H551" s="24">
        <v>0</v>
      </c>
      <c r="I551" s="24">
        <v>1118487</v>
      </c>
      <c r="J551" s="24">
        <v>0</v>
      </c>
      <c r="K551" s="24">
        <v>0</v>
      </c>
      <c r="L551" s="24">
        <v>0</v>
      </c>
      <c r="M551" s="24">
        <v>0</v>
      </c>
      <c r="N551" s="24">
        <v>68283415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2200000</v>
      </c>
      <c r="U551" s="24">
        <v>4117456</v>
      </c>
      <c r="V551" s="24">
        <v>0</v>
      </c>
      <c r="W551" s="24">
        <v>4010206</v>
      </c>
      <c r="X551" s="24">
        <v>0</v>
      </c>
      <c r="Y551" s="24">
        <v>0</v>
      </c>
      <c r="Z551" s="24">
        <v>2011662</v>
      </c>
      <c r="AA551" s="24">
        <v>0</v>
      </c>
      <c r="AB551" s="24">
        <v>0</v>
      </c>
      <c r="AC551" s="24">
        <v>184266945</v>
      </c>
      <c r="AD551" s="24">
        <v>411819</v>
      </c>
      <c r="AE551" s="24">
        <v>88943380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4">
        <v>0</v>
      </c>
      <c r="AM551" s="202">
        <v>357877461</v>
      </c>
    </row>
    <row r="552" spans="1:40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2514091</v>
      </c>
      <c r="H552" s="97">
        <v>0</v>
      </c>
      <c r="I552" s="97">
        <v>1118487</v>
      </c>
      <c r="J552" s="97">
        <v>0</v>
      </c>
      <c r="K552" s="97">
        <v>0</v>
      </c>
      <c r="L552" s="97">
        <v>0</v>
      </c>
      <c r="M552" s="97">
        <v>0</v>
      </c>
      <c r="N552" s="97">
        <v>68283415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2200000</v>
      </c>
      <c r="U552" s="97">
        <v>4117456</v>
      </c>
      <c r="V552" s="97">
        <v>0</v>
      </c>
      <c r="W552" s="97">
        <v>4010206</v>
      </c>
      <c r="X552" s="97">
        <v>0</v>
      </c>
      <c r="Y552" s="97">
        <v>0</v>
      </c>
      <c r="Z552" s="97">
        <v>2011662</v>
      </c>
      <c r="AA552" s="97">
        <v>0</v>
      </c>
      <c r="AB552" s="97">
        <v>0</v>
      </c>
      <c r="AC552" s="97">
        <v>184266945</v>
      </c>
      <c r="AD552" s="97">
        <v>411819</v>
      </c>
      <c r="AE552" s="97">
        <v>88943380</v>
      </c>
      <c r="AF552" s="97">
        <v>0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97">
        <v>0</v>
      </c>
      <c r="AM552" s="203">
        <v>357877461</v>
      </c>
    </row>
    <row r="553" spans="1:40" s="6" customFormat="1" ht="14.4" x14ac:dyDescent="0.3">
      <c r="A553" s="65" t="s">
        <v>1292</v>
      </c>
      <c r="B553" s="25" t="s">
        <v>243</v>
      </c>
      <c r="C553" s="24">
        <v>209233195</v>
      </c>
      <c r="D553" s="24">
        <v>88650914</v>
      </c>
      <c r="E553" s="24">
        <v>2747924</v>
      </c>
      <c r="F553" s="24">
        <v>2747924</v>
      </c>
      <c r="G553" s="24">
        <v>14304558</v>
      </c>
      <c r="H553" s="24">
        <v>315034597</v>
      </c>
      <c r="I553" s="24">
        <v>49735885</v>
      </c>
      <c r="J553" s="24">
        <v>2747924</v>
      </c>
      <c r="K553" s="24">
        <v>14417158</v>
      </c>
      <c r="L553" s="24">
        <v>187376022</v>
      </c>
      <c r="M553" s="24">
        <v>116510004</v>
      </c>
      <c r="N553" s="24">
        <v>58837285</v>
      </c>
      <c r="O553" s="24">
        <v>59273454</v>
      </c>
      <c r="P553" s="24">
        <v>7832992</v>
      </c>
      <c r="Q553" s="24">
        <v>4118833</v>
      </c>
      <c r="R553" s="24">
        <v>133795132</v>
      </c>
      <c r="S553" s="24">
        <v>5197924</v>
      </c>
      <c r="T553" s="24">
        <v>191140114</v>
      </c>
      <c r="U553" s="24">
        <v>22440886</v>
      </c>
      <c r="V553" s="24">
        <v>85825038</v>
      </c>
      <c r="W553" s="24">
        <v>2747924</v>
      </c>
      <c r="X553" s="24">
        <v>187984247</v>
      </c>
      <c r="Y553" s="24">
        <v>10922924</v>
      </c>
      <c r="Z553" s="24">
        <v>8002170</v>
      </c>
      <c r="AA553" s="24">
        <v>2747924</v>
      </c>
      <c r="AB553" s="24">
        <v>25631488</v>
      </c>
      <c r="AC553" s="24">
        <v>203687387</v>
      </c>
      <c r="AD553" s="24">
        <v>0</v>
      </c>
      <c r="AE553" s="24">
        <v>734015604</v>
      </c>
      <c r="AF553" s="24">
        <v>172957968</v>
      </c>
      <c r="AG553" s="24">
        <v>33436285</v>
      </c>
      <c r="AH553" s="24">
        <v>3144718</v>
      </c>
      <c r="AI553" s="24">
        <v>2747924</v>
      </c>
      <c r="AJ553" s="24">
        <v>0</v>
      </c>
      <c r="AK553" s="24">
        <v>0</v>
      </c>
      <c r="AL553" s="24">
        <v>0</v>
      </c>
      <c r="AM553" s="202">
        <v>2959994326</v>
      </c>
    </row>
    <row r="554" spans="1:40" s="6" customFormat="1" ht="14.4" x14ac:dyDescent="0.3">
      <c r="A554" s="95" t="s">
        <v>1293</v>
      </c>
      <c r="B554" s="96" t="s">
        <v>194</v>
      </c>
      <c r="C554" s="97">
        <v>209233195</v>
      </c>
      <c r="D554" s="97">
        <v>88650914</v>
      </c>
      <c r="E554" s="97">
        <v>2747924</v>
      </c>
      <c r="F554" s="97">
        <v>2747924</v>
      </c>
      <c r="G554" s="97">
        <v>14304558</v>
      </c>
      <c r="H554" s="97">
        <v>315034597</v>
      </c>
      <c r="I554" s="97">
        <v>49735885</v>
      </c>
      <c r="J554" s="97">
        <v>2747924</v>
      </c>
      <c r="K554" s="97">
        <v>14417158</v>
      </c>
      <c r="L554" s="97">
        <v>187376022</v>
      </c>
      <c r="M554" s="97">
        <v>116510004</v>
      </c>
      <c r="N554" s="97">
        <v>58837285</v>
      </c>
      <c r="O554" s="97">
        <v>59273454</v>
      </c>
      <c r="P554" s="97">
        <v>7832992</v>
      </c>
      <c r="Q554" s="97">
        <v>4118833</v>
      </c>
      <c r="R554" s="97">
        <v>133795132</v>
      </c>
      <c r="S554" s="97">
        <v>5197924</v>
      </c>
      <c r="T554" s="97">
        <v>191140114</v>
      </c>
      <c r="U554" s="97">
        <v>22440886</v>
      </c>
      <c r="V554" s="97">
        <v>85825038</v>
      </c>
      <c r="W554" s="97">
        <v>2747924</v>
      </c>
      <c r="X554" s="97">
        <v>187984247</v>
      </c>
      <c r="Y554" s="97">
        <v>10922924</v>
      </c>
      <c r="Z554" s="97">
        <v>8002170</v>
      </c>
      <c r="AA554" s="97">
        <v>2747924</v>
      </c>
      <c r="AB554" s="97">
        <v>25631488</v>
      </c>
      <c r="AC554" s="97">
        <v>203687387</v>
      </c>
      <c r="AD554" s="97">
        <v>0</v>
      </c>
      <c r="AE554" s="97">
        <v>734015604</v>
      </c>
      <c r="AF554" s="97">
        <v>172957968</v>
      </c>
      <c r="AG554" s="97">
        <v>33436285</v>
      </c>
      <c r="AH554" s="97">
        <v>3144718</v>
      </c>
      <c r="AI554" s="97">
        <v>2747924</v>
      </c>
      <c r="AJ554" s="97">
        <v>0</v>
      </c>
      <c r="AK554" s="97">
        <v>0</v>
      </c>
      <c r="AL554" s="97">
        <v>0</v>
      </c>
      <c r="AM554" s="203">
        <v>2959994326</v>
      </c>
    </row>
    <row r="555" spans="1:40" s="6" customFormat="1" ht="14.4" collapsed="1" x14ac:dyDescent="0.3">
      <c r="A555" s="66" t="s">
        <v>67</v>
      </c>
      <c r="B555" s="30" t="s">
        <v>240</v>
      </c>
      <c r="C555" s="31">
        <v>1786668719</v>
      </c>
      <c r="D555" s="31">
        <v>1046865762</v>
      </c>
      <c r="E555" s="31">
        <v>619202892</v>
      </c>
      <c r="F555" s="31">
        <v>21797913</v>
      </c>
      <c r="G555" s="31">
        <v>573639891</v>
      </c>
      <c r="H555" s="31">
        <v>1434399492</v>
      </c>
      <c r="I555" s="31">
        <v>514689778</v>
      </c>
      <c r="J555" s="31">
        <v>77469343</v>
      </c>
      <c r="K555" s="31">
        <v>72459516</v>
      </c>
      <c r="L555" s="31">
        <v>10654479928</v>
      </c>
      <c r="M555" s="31">
        <v>5013251877</v>
      </c>
      <c r="N555" s="31">
        <v>376623044</v>
      </c>
      <c r="O555" s="31">
        <v>1613125516</v>
      </c>
      <c r="P555" s="31">
        <v>234417302</v>
      </c>
      <c r="Q555" s="31">
        <v>170711183</v>
      </c>
      <c r="R555" s="31">
        <v>546715916</v>
      </c>
      <c r="S555" s="31">
        <v>134038070</v>
      </c>
      <c r="T555" s="31">
        <v>4896359485</v>
      </c>
      <c r="U555" s="31">
        <v>6613648594</v>
      </c>
      <c r="V555" s="31">
        <v>304965707</v>
      </c>
      <c r="W555" s="31">
        <v>850310549</v>
      </c>
      <c r="X555" s="31">
        <v>393371120</v>
      </c>
      <c r="Y555" s="31">
        <v>134006194</v>
      </c>
      <c r="Z555" s="31">
        <v>1090085740</v>
      </c>
      <c r="AA555" s="31">
        <v>2323134787</v>
      </c>
      <c r="AB555" s="31">
        <v>2288296043</v>
      </c>
      <c r="AC555" s="31">
        <v>2776990410</v>
      </c>
      <c r="AD555" s="31">
        <v>1032914685</v>
      </c>
      <c r="AE555" s="31">
        <v>6556597073</v>
      </c>
      <c r="AF555" s="31">
        <v>1861776331</v>
      </c>
      <c r="AG555" s="31">
        <v>777575726</v>
      </c>
      <c r="AH555" s="31">
        <v>1261632326</v>
      </c>
      <c r="AI555" s="31">
        <v>777640871</v>
      </c>
      <c r="AJ555" s="31">
        <v>311567523</v>
      </c>
      <c r="AK555" s="31">
        <v>2287783</v>
      </c>
      <c r="AL555" s="31">
        <v>12507</v>
      </c>
      <c r="AM555" s="204">
        <v>59143729596</v>
      </c>
      <c r="AN555" s="226"/>
    </row>
    <row r="556" spans="1:40" s="6" customFormat="1" ht="14.4" x14ac:dyDescent="0.3">
      <c r="A556" s="65" t="s">
        <v>1294</v>
      </c>
      <c r="B556" s="25" t="s">
        <v>197</v>
      </c>
      <c r="C556" s="24">
        <v>250404463</v>
      </c>
      <c r="D556" s="24">
        <v>5730515106</v>
      </c>
      <c r="E556" s="24">
        <v>0</v>
      </c>
      <c r="F556" s="24">
        <v>0</v>
      </c>
      <c r="G556" s="24">
        <v>45455</v>
      </c>
      <c r="H556" s="24">
        <v>0</v>
      </c>
      <c r="I556" s="24">
        <v>0</v>
      </c>
      <c r="J556" s="24">
        <v>0</v>
      </c>
      <c r="K556" s="24">
        <v>0</v>
      </c>
      <c r="L556" s="24">
        <v>2352240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58792898</v>
      </c>
      <c r="W556" s="24">
        <v>0</v>
      </c>
      <c r="X556" s="24">
        <v>0</v>
      </c>
      <c r="Y556" s="24">
        <v>0</v>
      </c>
      <c r="Z556" s="24">
        <v>0</v>
      </c>
      <c r="AA556" s="24">
        <v>51737559</v>
      </c>
      <c r="AB556" s="24">
        <v>29944664</v>
      </c>
      <c r="AC556" s="24">
        <v>0</v>
      </c>
      <c r="AD556" s="24">
        <v>0</v>
      </c>
      <c r="AE556" s="24">
        <v>185593461</v>
      </c>
      <c r="AF556" s="24">
        <v>0</v>
      </c>
      <c r="AG556" s="24">
        <v>0</v>
      </c>
      <c r="AH556" s="24">
        <v>0</v>
      </c>
      <c r="AI556" s="24">
        <v>0</v>
      </c>
      <c r="AJ556" s="24">
        <v>0</v>
      </c>
      <c r="AK556" s="24">
        <v>0</v>
      </c>
      <c r="AL556" s="24">
        <v>0</v>
      </c>
      <c r="AM556" s="202">
        <v>6309385846</v>
      </c>
    </row>
    <row r="557" spans="1:40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4">
        <v>0</v>
      </c>
      <c r="AM557" s="202">
        <v>0</v>
      </c>
    </row>
    <row r="558" spans="1:40" s="6" customFormat="1" ht="14.4" x14ac:dyDescent="0.3">
      <c r="A558" s="95" t="s">
        <v>1296</v>
      </c>
      <c r="B558" s="96" t="s">
        <v>244</v>
      </c>
      <c r="C558" s="97">
        <v>250404463</v>
      </c>
      <c r="D558" s="97">
        <v>5730515106</v>
      </c>
      <c r="E558" s="97">
        <v>0</v>
      </c>
      <c r="F558" s="97">
        <v>0</v>
      </c>
      <c r="G558" s="97">
        <v>45455</v>
      </c>
      <c r="H558" s="97">
        <v>0</v>
      </c>
      <c r="I558" s="97">
        <v>0</v>
      </c>
      <c r="J558" s="97">
        <v>0</v>
      </c>
      <c r="K558" s="97">
        <v>0</v>
      </c>
      <c r="L558" s="97">
        <v>2352240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58792898</v>
      </c>
      <c r="W558" s="97">
        <v>0</v>
      </c>
      <c r="X558" s="97">
        <v>0</v>
      </c>
      <c r="Y558" s="97">
        <v>0</v>
      </c>
      <c r="Z558" s="97">
        <v>0</v>
      </c>
      <c r="AA558" s="97">
        <v>51737559</v>
      </c>
      <c r="AB558" s="97">
        <v>29944664</v>
      </c>
      <c r="AC558" s="97">
        <v>0</v>
      </c>
      <c r="AD558" s="97">
        <v>0</v>
      </c>
      <c r="AE558" s="97">
        <v>185593461</v>
      </c>
      <c r="AF558" s="97">
        <v>0</v>
      </c>
      <c r="AG558" s="97">
        <v>0</v>
      </c>
      <c r="AH558" s="97">
        <v>0</v>
      </c>
      <c r="AI558" s="97">
        <v>0</v>
      </c>
      <c r="AJ558" s="97">
        <v>0</v>
      </c>
      <c r="AK558" s="97">
        <v>0</v>
      </c>
      <c r="AL558" s="97">
        <v>0</v>
      </c>
      <c r="AM558" s="203">
        <v>6309385846</v>
      </c>
    </row>
    <row r="559" spans="1:40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4">
        <v>0</v>
      </c>
      <c r="AM559" s="202">
        <v>0</v>
      </c>
    </row>
    <row r="560" spans="1:40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97">
        <v>0</v>
      </c>
      <c r="AM560" s="203">
        <v>0</v>
      </c>
    </row>
    <row r="561" spans="1:39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4">
        <v>0</v>
      </c>
      <c r="AM561" s="202">
        <v>0</v>
      </c>
    </row>
    <row r="562" spans="1:39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97">
        <v>0</v>
      </c>
      <c r="AM562" s="203">
        <v>0</v>
      </c>
    </row>
    <row r="563" spans="1:39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4">
        <v>0</v>
      </c>
      <c r="AM563" s="202">
        <v>0</v>
      </c>
    </row>
    <row r="564" spans="1:39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97">
        <v>0</v>
      </c>
      <c r="AM564" s="203">
        <v>0</v>
      </c>
    </row>
    <row r="565" spans="1:39" s="6" customFormat="1" ht="14.4" collapsed="1" x14ac:dyDescent="0.3">
      <c r="A565" s="66" t="s">
        <v>68</v>
      </c>
      <c r="B565" s="30" t="s">
        <v>127</v>
      </c>
      <c r="C565" s="31">
        <v>250404463</v>
      </c>
      <c r="D565" s="31">
        <v>5730515106</v>
      </c>
      <c r="E565" s="31">
        <v>0</v>
      </c>
      <c r="F565" s="31">
        <v>0</v>
      </c>
      <c r="G565" s="31">
        <v>45455</v>
      </c>
      <c r="H565" s="31">
        <v>0</v>
      </c>
      <c r="I565" s="31">
        <v>0</v>
      </c>
      <c r="J565" s="31">
        <v>0</v>
      </c>
      <c r="K565" s="31">
        <v>0</v>
      </c>
      <c r="L565" s="31">
        <v>2352240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58792898</v>
      </c>
      <c r="W565" s="31">
        <v>0</v>
      </c>
      <c r="X565" s="31">
        <v>0</v>
      </c>
      <c r="Y565" s="31">
        <v>0</v>
      </c>
      <c r="Z565" s="31">
        <v>0</v>
      </c>
      <c r="AA565" s="31">
        <v>51737559</v>
      </c>
      <c r="AB565" s="31">
        <v>29944664</v>
      </c>
      <c r="AC565" s="31">
        <v>0</v>
      </c>
      <c r="AD565" s="31">
        <v>0</v>
      </c>
      <c r="AE565" s="31">
        <v>185593461</v>
      </c>
      <c r="AF565" s="31">
        <v>0</v>
      </c>
      <c r="AG565" s="31">
        <v>0</v>
      </c>
      <c r="AH565" s="31">
        <v>0</v>
      </c>
      <c r="AI565" s="31">
        <v>0</v>
      </c>
      <c r="AJ565" s="31">
        <v>0</v>
      </c>
      <c r="AK565" s="31">
        <v>0</v>
      </c>
      <c r="AL565" s="31">
        <v>0</v>
      </c>
      <c r="AM565" s="204">
        <v>6309385846</v>
      </c>
    </row>
  </sheetData>
  <mergeCells count="18">
    <mergeCell ref="AG3:AM3"/>
    <mergeCell ref="AG4:AM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O79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8" width="22" style="1" customWidth="1"/>
    <col min="39" max="39" width="39.109375" style="1" customWidth="1" collapsed="1"/>
    <col min="40" max="40" width="17.33203125" style="1" bestFit="1" customWidth="1" collapsed="1"/>
    <col min="41" max="41" width="11.44140625" style="1"/>
    <col min="42" max="16384" width="11.44140625" style="1" collapsed="1"/>
  </cols>
  <sheetData>
    <row r="1" spans="1:40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40" s="7" customFormat="1" ht="28.8" x14ac:dyDescent="0.3">
      <c r="B2" s="69"/>
      <c r="C2" s="259" t="s">
        <v>250</v>
      </c>
      <c r="D2" s="259"/>
      <c r="E2" s="259"/>
      <c r="F2" s="259"/>
      <c r="G2" s="259"/>
      <c r="H2" s="259"/>
      <c r="I2" s="259" t="s">
        <v>250</v>
      </c>
      <c r="J2" s="259"/>
      <c r="K2" s="259"/>
      <c r="L2" s="259"/>
      <c r="M2" s="259"/>
      <c r="N2" s="259"/>
      <c r="O2" s="259" t="s">
        <v>250</v>
      </c>
      <c r="P2" s="259"/>
      <c r="Q2" s="259"/>
      <c r="R2" s="259"/>
      <c r="S2" s="259"/>
      <c r="T2" s="259"/>
      <c r="U2" s="259" t="s">
        <v>250</v>
      </c>
      <c r="V2" s="259"/>
      <c r="W2" s="259"/>
      <c r="X2" s="259"/>
      <c r="Y2" s="259"/>
      <c r="Z2" s="259"/>
      <c r="AA2" s="259" t="s">
        <v>250</v>
      </c>
      <c r="AB2" s="259"/>
      <c r="AC2" s="259"/>
      <c r="AD2" s="259"/>
      <c r="AE2" s="259"/>
      <c r="AF2" s="259"/>
      <c r="AG2" s="259" t="s">
        <v>250</v>
      </c>
      <c r="AH2" s="259"/>
      <c r="AI2" s="259"/>
      <c r="AJ2" s="259"/>
      <c r="AK2" s="259"/>
      <c r="AL2" s="259"/>
      <c r="AM2" s="259"/>
    </row>
    <row r="3" spans="1:40" s="7" customFormat="1" ht="18" x14ac:dyDescent="0.3">
      <c r="B3" s="70"/>
      <c r="C3" s="260" t="str">
        <f>PROPER(CARATULA!$A$19)</f>
        <v>Periodo Julio 2025 - Febrero 2026</v>
      </c>
      <c r="D3" s="260"/>
      <c r="E3" s="260"/>
      <c r="F3" s="260"/>
      <c r="G3" s="260"/>
      <c r="H3" s="260"/>
      <c r="I3" s="260" t="str">
        <f>$C$3</f>
        <v>Periodo Julio 2025 - Febrero 2026</v>
      </c>
      <c r="J3" s="260"/>
      <c r="K3" s="260"/>
      <c r="L3" s="260"/>
      <c r="M3" s="260"/>
      <c r="N3" s="260"/>
      <c r="O3" s="260" t="str">
        <f>$C$3</f>
        <v>Periodo Julio 2025 - Febrero 2026</v>
      </c>
      <c r="P3" s="260"/>
      <c r="Q3" s="260"/>
      <c r="R3" s="260"/>
      <c r="S3" s="260"/>
      <c r="T3" s="260"/>
      <c r="U3" s="260" t="str">
        <f>$C$3</f>
        <v>Periodo Julio 2025 - Febrero 2026</v>
      </c>
      <c r="V3" s="260"/>
      <c r="W3" s="260"/>
      <c r="X3" s="260"/>
      <c r="Y3" s="260"/>
      <c r="Z3" s="260"/>
      <c r="AA3" s="260" t="str">
        <f>$C$3</f>
        <v>Periodo Julio 2025 - Febrero 2026</v>
      </c>
      <c r="AB3" s="260"/>
      <c r="AC3" s="260"/>
      <c r="AD3" s="260"/>
      <c r="AE3" s="260"/>
      <c r="AF3" s="260"/>
      <c r="AG3" s="260" t="str">
        <f>$C$3</f>
        <v>Periodo Julio 2025 - Febrero 2026</v>
      </c>
      <c r="AH3" s="260"/>
      <c r="AI3" s="260"/>
      <c r="AJ3" s="260"/>
      <c r="AK3" s="260"/>
      <c r="AL3" s="260"/>
      <c r="AM3" s="260"/>
    </row>
    <row r="4" spans="1:40" s="7" customFormat="1" ht="14.4" x14ac:dyDescent="0.3"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  <c r="AM4" s="261"/>
    </row>
    <row r="5" spans="1:40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</row>
    <row r="6" spans="1:40" s="6" customFormat="1" ht="43.2" x14ac:dyDescent="0.3">
      <c r="A6" s="9" t="s">
        <v>142</v>
      </c>
      <c r="B6" s="9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40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49"/>
    </row>
    <row r="8" spans="1:40" s="6" customFormat="1" ht="14.4" x14ac:dyDescent="0.3">
      <c r="A8" s="58" t="s">
        <v>104</v>
      </c>
      <c r="B8" s="6" t="s">
        <v>1314</v>
      </c>
      <c r="C8" s="114">
        <v>25938249499</v>
      </c>
      <c r="D8" s="114">
        <v>32639196774</v>
      </c>
      <c r="E8" s="114">
        <v>20515802902</v>
      </c>
      <c r="F8" s="114">
        <v>10338007979</v>
      </c>
      <c r="G8" s="114">
        <v>95435928748</v>
      </c>
      <c r="H8" s="114">
        <v>139724804576</v>
      </c>
      <c r="I8" s="114">
        <v>21088366974</v>
      </c>
      <c r="J8" s="114">
        <v>23873986403</v>
      </c>
      <c r="K8" s="114">
        <v>30465164956</v>
      </c>
      <c r="L8" s="114">
        <v>553925724327</v>
      </c>
      <c r="M8" s="114">
        <v>58583205046</v>
      </c>
      <c r="N8" s="114">
        <v>15425263591</v>
      </c>
      <c r="O8" s="114">
        <v>19259429859</v>
      </c>
      <c r="P8" s="114">
        <v>22115562034</v>
      </c>
      <c r="Q8" s="114">
        <v>22378192398</v>
      </c>
      <c r="R8" s="114">
        <v>34855942586</v>
      </c>
      <c r="S8" s="114">
        <v>7379570153</v>
      </c>
      <c r="T8" s="114">
        <v>40216489390</v>
      </c>
      <c r="U8" s="114">
        <v>155514403278</v>
      </c>
      <c r="V8" s="114">
        <v>21441097491</v>
      </c>
      <c r="W8" s="114">
        <v>99681656936</v>
      </c>
      <c r="X8" s="114">
        <v>42311704447</v>
      </c>
      <c r="Y8" s="114">
        <v>38904935125</v>
      </c>
      <c r="Z8" s="114">
        <v>287697658743</v>
      </c>
      <c r="AA8" s="114">
        <v>124930282366</v>
      </c>
      <c r="AB8" s="114">
        <v>416016357147</v>
      </c>
      <c r="AC8" s="114">
        <v>101308110553</v>
      </c>
      <c r="AD8" s="114">
        <v>63757477497</v>
      </c>
      <c r="AE8" s="114">
        <v>88368525023</v>
      </c>
      <c r="AF8" s="114">
        <v>70526528756</v>
      </c>
      <c r="AG8" s="114">
        <v>109787327658</v>
      </c>
      <c r="AH8" s="114">
        <v>508201866676</v>
      </c>
      <c r="AI8" s="114">
        <v>177624348328</v>
      </c>
      <c r="AJ8" s="114">
        <v>95454497889</v>
      </c>
      <c r="AK8" s="114">
        <v>96569984433</v>
      </c>
      <c r="AL8" s="114">
        <v>10906833937</v>
      </c>
      <c r="AM8" s="149">
        <v>3683162484478</v>
      </c>
    </row>
    <row r="9" spans="1:40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865548324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14">
        <v>0</v>
      </c>
      <c r="AM9" s="149">
        <v>865548324</v>
      </c>
    </row>
    <row r="10" spans="1:40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7367468</v>
      </c>
      <c r="F10" s="114">
        <v>838545000</v>
      </c>
      <c r="G10" s="114">
        <v>4253070618</v>
      </c>
      <c r="H10" s="114">
        <v>13089434240</v>
      </c>
      <c r="I10" s="114">
        <v>5513416876</v>
      </c>
      <c r="J10" s="114">
        <v>0</v>
      </c>
      <c r="K10" s="114">
        <v>503698203</v>
      </c>
      <c r="L10" s="114">
        <v>0</v>
      </c>
      <c r="M10" s="114">
        <v>9583918727</v>
      </c>
      <c r="N10" s="114">
        <v>1829000000</v>
      </c>
      <c r="O10" s="114">
        <v>7310800721</v>
      </c>
      <c r="P10" s="114">
        <v>1881539860</v>
      </c>
      <c r="Q10" s="114">
        <v>1246482307</v>
      </c>
      <c r="R10" s="114">
        <v>403471594</v>
      </c>
      <c r="S10" s="114">
        <v>44553</v>
      </c>
      <c r="T10" s="114">
        <v>2407442522</v>
      </c>
      <c r="U10" s="114">
        <v>0</v>
      </c>
      <c r="V10" s="114">
        <v>3186222360</v>
      </c>
      <c r="W10" s="114">
        <v>9937664187</v>
      </c>
      <c r="X10" s="114">
        <v>1009938336</v>
      </c>
      <c r="Y10" s="114">
        <v>1795654757</v>
      </c>
      <c r="Z10" s="114">
        <v>16042301008</v>
      </c>
      <c r="AA10" s="114">
        <v>2824354013</v>
      </c>
      <c r="AB10" s="114">
        <v>27421307469</v>
      </c>
      <c r="AC10" s="114">
        <v>41593906848</v>
      </c>
      <c r="AD10" s="114">
        <v>12631585529</v>
      </c>
      <c r="AE10" s="114">
        <v>3452538318</v>
      </c>
      <c r="AF10" s="114">
        <v>18637883885</v>
      </c>
      <c r="AG10" s="114">
        <v>5522638</v>
      </c>
      <c r="AH10" s="114">
        <v>0</v>
      </c>
      <c r="AI10" s="114">
        <v>2547660723</v>
      </c>
      <c r="AJ10" s="114">
        <v>1451632795</v>
      </c>
      <c r="AK10" s="114">
        <v>0</v>
      </c>
      <c r="AL10" s="114">
        <v>1385820513</v>
      </c>
      <c r="AM10" s="149">
        <v>192792226068</v>
      </c>
    </row>
    <row r="11" spans="1:40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14">
        <v>0</v>
      </c>
      <c r="AM11" s="149">
        <v>0</v>
      </c>
    </row>
    <row r="12" spans="1:40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778241620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4518948000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14">
        <v>0</v>
      </c>
      <c r="AM12" s="149">
        <v>5297189620</v>
      </c>
    </row>
    <row r="13" spans="1:40" s="6" customFormat="1" ht="14.4" x14ac:dyDescent="0.3">
      <c r="A13" s="58" t="s">
        <v>109</v>
      </c>
      <c r="B13" s="6" t="s">
        <v>177</v>
      </c>
      <c r="C13" s="114">
        <v>54470543</v>
      </c>
      <c r="D13" s="114">
        <v>32965517242</v>
      </c>
      <c r="E13" s="114">
        <v>0</v>
      </c>
      <c r="F13" s="114">
        <v>603754789</v>
      </c>
      <c r="G13" s="114">
        <v>70000000</v>
      </c>
      <c r="H13" s="114">
        <v>3503161725</v>
      </c>
      <c r="I13" s="114">
        <v>4093368818</v>
      </c>
      <c r="J13" s="114">
        <v>290000000</v>
      </c>
      <c r="K13" s="114">
        <v>0</v>
      </c>
      <c r="L13" s="114">
        <v>11990214514</v>
      </c>
      <c r="M13" s="114">
        <v>1392484765</v>
      </c>
      <c r="N13" s="114">
        <v>0</v>
      </c>
      <c r="O13" s="114">
        <v>39027416</v>
      </c>
      <c r="P13" s="114">
        <v>527231917</v>
      </c>
      <c r="Q13" s="114">
        <v>0</v>
      </c>
      <c r="R13" s="114">
        <v>66520623</v>
      </c>
      <c r="S13" s="114">
        <v>0</v>
      </c>
      <c r="T13" s="114">
        <v>1721529399</v>
      </c>
      <c r="U13" s="114">
        <v>0</v>
      </c>
      <c r="V13" s="114">
        <v>0</v>
      </c>
      <c r="W13" s="114">
        <v>10430724507</v>
      </c>
      <c r="X13" s="114">
        <v>2880063878</v>
      </c>
      <c r="Y13" s="114">
        <v>0</v>
      </c>
      <c r="Z13" s="114">
        <v>80941027682</v>
      </c>
      <c r="AA13" s="114">
        <v>571001850</v>
      </c>
      <c r="AB13" s="114">
        <v>1004989736</v>
      </c>
      <c r="AC13" s="114">
        <v>0</v>
      </c>
      <c r="AD13" s="114">
        <v>0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14">
        <v>0</v>
      </c>
      <c r="AM13" s="149">
        <v>153145089404</v>
      </c>
    </row>
    <row r="14" spans="1:40" s="6" customFormat="1" ht="18.75" customHeight="1" x14ac:dyDescent="0.3">
      <c r="A14" s="87"/>
      <c r="B14" s="17" t="s">
        <v>110</v>
      </c>
      <c r="C14" s="115">
        <v>25992720042</v>
      </c>
      <c r="D14" s="115">
        <v>65604714016</v>
      </c>
      <c r="E14" s="115">
        <v>20523170370</v>
      </c>
      <c r="F14" s="115">
        <v>11780307768</v>
      </c>
      <c r="G14" s="115">
        <v>99758999366</v>
      </c>
      <c r="H14" s="115">
        <v>157095642161</v>
      </c>
      <c r="I14" s="115">
        <v>30695152668</v>
      </c>
      <c r="J14" s="115">
        <v>24163986403</v>
      </c>
      <c r="K14" s="115">
        <v>30968863159</v>
      </c>
      <c r="L14" s="115">
        <v>565915938841</v>
      </c>
      <c r="M14" s="115">
        <v>69559608538</v>
      </c>
      <c r="N14" s="115">
        <v>17254263591</v>
      </c>
      <c r="O14" s="115">
        <v>31128205996</v>
      </c>
      <c r="P14" s="115">
        <v>24524333811</v>
      </c>
      <c r="Q14" s="115">
        <v>23624674705</v>
      </c>
      <c r="R14" s="115">
        <v>35325934803</v>
      </c>
      <c r="S14" s="115">
        <v>7379614706</v>
      </c>
      <c r="T14" s="115">
        <v>44345461311</v>
      </c>
      <c r="U14" s="115">
        <v>155514403278</v>
      </c>
      <c r="V14" s="115">
        <v>24627319851</v>
      </c>
      <c r="W14" s="115">
        <v>120050045630</v>
      </c>
      <c r="X14" s="115">
        <v>46201706661</v>
      </c>
      <c r="Y14" s="115">
        <v>40700589882</v>
      </c>
      <c r="Z14" s="115">
        <v>384680987433</v>
      </c>
      <c r="AA14" s="115">
        <v>128325638229</v>
      </c>
      <c r="AB14" s="115">
        <v>445308202676</v>
      </c>
      <c r="AC14" s="115">
        <v>142902017401</v>
      </c>
      <c r="AD14" s="115">
        <v>76389063026</v>
      </c>
      <c r="AE14" s="115">
        <v>91821063341</v>
      </c>
      <c r="AF14" s="115">
        <v>89164412641</v>
      </c>
      <c r="AG14" s="115">
        <v>109792850296</v>
      </c>
      <c r="AH14" s="115">
        <v>508201866676</v>
      </c>
      <c r="AI14" s="115">
        <v>180172009051</v>
      </c>
      <c r="AJ14" s="115">
        <v>96906130684</v>
      </c>
      <c r="AK14" s="115">
        <v>96569984433</v>
      </c>
      <c r="AL14" s="115">
        <v>12292654450</v>
      </c>
      <c r="AM14" s="150">
        <v>4035262537894</v>
      </c>
    </row>
    <row r="15" spans="1:40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49"/>
    </row>
    <row r="16" spans="1:40" s="6" customFormat="1" ht="14.4" x14ac:dyDescent="0.3">
      <c r="A16" s="58" t="s">
        <v>1303</v>
      </c>
      <c r="B16" s="6" t="s">
        <v>251</v>
      </c>
      <c r="C16" s="114">
        <v>22887494421</v>
      </c>
      <c r="D16" s="114">
        <v>43728528055</v>
      </c>
      <c r="E16" s="114">
        <v>15821540808</v>
      </c>
      <c r="F16" s="114">
        <v>4525649012</v>
      </c>
      <c r="G16" s="114">
        <v>61244169398</v>
      </c>
      <c r="H16" s="114">
        <v>146526932849</v>
      </c>
      <c r="I16" s="114">
        <v>21013060159</v>
      </c>
      <c r="J16" s="114">
        <v>5428538230</v>
      </c>
      <c r="K16" s="114">
        <v>10283034768</v>
      </c>
      <c r="L16" s="114">
        <v>168819134084</v>
      </c>
      <c r="M16" s="114">
        <v>98587853546</v>
      </c>
      <c r="N16" s="114">
        <v>4815075331</v>
      </c>
      <c r="O16" s="114">
        <v>33397236659</v>
      </c>
      <c r="P16" s="114">
        <v>23407650644</v>
      </c>
      <c r="Q16" s="114">
        <v>8484395566</v>
      </c>
      <c r="R16" s="114">
        <v>29053324073</v>
      </c>
      <c r="S16" s="114">
        <v>1745611697</v>
      </c>
      <c r="T16" s="114">
        <v>89730118596</v>
      </c>
      <c r="U16" s="114">
        <v>149705952192</v>
      </c>
      <c r="V16" s="114">
        <v>16331684035</v>
      </c>
      <c r="W16" s="114">
        <v>43380353978</v>
      </c>
      <c r="X16" s="114">
        <v>28990117355</v>
      </c>
      <c r="Y16" s="114">
        <v>19403066132</v>
      </c>
      <c r="Z16" s="114">
        <v>376390297058</v>
      </c>
      <c r="AA16" s="114">
        <v>84727101444</v>
      </c>
      <c r="AB16" s="114">
        <v>248018281617</v>
      </c>
      <c r="AC16" s="114">
        <v>143798252031</v>
      </c>
      <c r="AD16" s="114">
        <v>39007768657</v>
      </c>
      <c r="AE16" s="114">
        <v>80574595018</v>
      </c>
      <c r="AF16" s="114">
        <v>84875949497</v>
      </c>
      <c r="AG16" s="114">
        <v>15031429768</v>
      </c>
      <c r="AH16" s="114">
        <v>41378609736</v>
      </c>
      <c r="AI16" s="114">
        <v>58571868772</v>
      </c>
      <c r="AJ16" s="114">
        <v>20756577864</v>
      </c>
      <c r="AK16" s="114">
        <v>63848776695</v>
      </c>
      <c r="AL16" s="114">
        <v>1274388122</v>
      </c>
      <c r="AM16" s="149">
        <v>2305564417867</v>
      </c>
      <c r="AN16" s="228"/>
    </row>
    <row r="17" spans="1:40" s="6" customFormat="1" ht="14.4" x14ac:dyDescent="0.3">
      <c r="A17" s="58" t="s">
        <v>1304</v>
      </c>
      <c r="B17" s="6" t="s">
        <v>252</v>
      </c>
      <c r="C17" s="114">
        <v>108542691</v>
      </c>
      <c r="D17" s="114">
        <v>518051583</v>
      </c>
      <c r="E17" s="114">
        <v>518051583</v>
      </c>
      <c r="F17" s="114">
        <v>628935106</v>
      </c>
      <c r="G17" s="114">
        <v>518051583</v>
      </c>
      <c r="H17" s="114">
        <v>640048642</v>
      </c>
      <c r="I17" s="114">
        <v>628935106</v>
      </c>
      <c r="J17" s="114">
        <v>628935106</v>
      </c>
      <c r="K17" s="114">
        <v>628935106</v>
      </c>
      <c r="L17" s="114">
        <v>628089711</v>
      </c>
      <c r="M17" s="114">
        <v>112550015</v>
      </c>
      <c r="N17" s="114">
        <v>0</v>
      </c>
      <c r="O17" s="114">
        <v>518051583</v>
      </c>
      <c r="P17" s="114">
        <v>628935119</v>
      </c>
      <c r="Q17" s="114">
        <v>518051583</v>
      </c>
      <c r="R17" s="114">
        <v>628935119</v>
      </c>
      <c r="S17" s="114">
        <v>628935106</v>
      </c>
      <c r="T17" s="114">
        <v>0</v>
      </c>
      <c r="U17" s="114">
        <v>0</v>
      </c>
      <c r="V17" s="114">
        <v>628935106</v>
      </c>
      <c r="W17" s="114">
        <v>518051583</v>
      </c>
      <c r="X17" s="114">
        <v>628935106</v>
      </c>
      <c r="Y17" s="114">
        <v>628935106</v>
      </c>
      <c r="Z17" s="114">
        <v>110883523</v>
      </c>
      <c r="AA17" s="114">
        <v>518051583</v>
      </c>
      <c r="AB17" s="114">
        <v>0</v>
      </c>
      <c r="AC17" s="114">
        <v>0</v>
      </c>
      <c r="AD17" s="114">
        <v>628935106</v>
      </c>
      <c r="AE17" s="114">
        <v>0</v>
      </c>
      <c r="AF17" s="114">
        <v>518051583</v>
      </c>
      <c r="AG17" s="114">
        <v>628935106</v>
      </c>
      <c r="AH17" s="114">
        <v>534134185</v>
      </c>
      <c r="AI17" s="114">
        <v>518051583</v>
      </c>
      <c r="AJ17" s="114">
        <v>0</v>
      </c>
      <c r="AK17" s="114">
        <v>0</v>
      </c>
      <c r="AL17" s="114">
        <v>0</v>
      </c>
      <c r="AM17" s="149">
        <v>14343934312</v>
      </c>
      <c r="AN17" s="228"/>
    </row>
    <row r="18" spans="1:40" s="6" customFormat="1" ht="14.4" x14ac:dyDescent="0.3">
      <c r="A18" s="58" t="s">
        <v>1305</v>
      </c>
      <c r="B18" s="6" t="s">
        <v>253</v>
      </c>
      <c r="C18" s="114">
        <v>941092400</v>
      </c>
      <c r="D18" s="114">
        <v>175885789</v>
      </c>
      <c r="E18" s="114">
        <v>122031168</v>
      </c>
      <c r="F18" s="114">
        <v>2495626</v>
      </c>
      <c r="G18" s="114">
        <v>412623436</v>
      </c>
      <c r="H18" s="114">
        <v>772353454</v>
      </c>
      <c r="I18" s="114">
        <v>2797493828</v>
      </c>
      <c r="J18" s="114">
        <v>49320608</v>
      </c>
      <c r="K18" s="114">
        <v>13451282</v>
      </c>
      <c r="L18" s="114">
        <v>2227819258</v>
      </c>
      <c r="M18" s="114">
        <v>546230669</v>
      </c>
      <c r="N18" s="114">
        <v>90364174</v>
      </c>
      <c r="O18" s="114">
        <v>67325378</v>
      </c>
      <c r="P18" s="114">
        <v>194009665</v>
      </c>
      <c r="Q18" s="114">
        <v>135010910</v>
      </c>
      <c r="R18" s="114">
        <v>35145354</v>
      </c>
      <c r="S18" s="114">
        <v>36411970</v>
      </c>
      <c r="T18" s="114">
        <v>180893686</v>
      </c>
      <c r="U18" s="114">
        <v>507469824</v>
      </c>
      <c r="V18" s="114">
        <v>52115200</v>
      </c>
      <c r="W18" s="114">
        <v>2471650545</v>
      </c>
      <c r="X18" s="114">
        <v>223194816</v>
      </c>
      <c r="Y18" s="114">
        <v>52109595</v>
      </c>
      <c r="Z18" s="114">
        <v>3719225064</v>
      </c>
      <c r="AA18" s="114">
        <v>107366810</v>
      </c>
      <c r="AB18" s="114">
        <v>0</v>
      </c>
      <c r="AC18" s="114">
        <v>2227981808</v>
      </c>
      <c r="AD18" s="114">
        <v>1279034095</v>
      </c>
      <c r="AE18" s="114">
        <v>72754468</v>
      </c>
      <c r="AF18" s="114">
        <v>2958732457</v>
      </c>
      <c r="AG18" s="114">
        <v>184256519</v>
      </c>
      <c r="AH18" s="114">
        <v>490339703</v>
      </c>
      <c r="AI18" s="114">
        <v>0</v>
      </c>
      <c r="AJ18" s="114">
        <v>0</v>
      </c>
      <c r="AK18" s="114">
        <v>0</v>
      </c>
      <c r="AL18" s="114">
        <v>0</v>
      </c>
      <c r="AM18" s="149">
        <v>23146189559</v>
      </c>
      <c r="AN18" s="228"/>
    </row>
    <row r="19" spans="1:40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14">
        <v>0</v>
      </c>
      <c r="AM19" s="149">
        <v>0</v>
      </c>
      <c r="AN19" s="228"/>
    </row>
    <row r="20" spans="1:40" s="6" customFormat="1" ht="14.4" x14ac:dyDescent="0.3">
      <c r="A20" s="94"/>
      <c r="B20" s="90" t="s">
        <v>1367</v>
      </c>
      <c r="C20" s="116">
        <v>23937129512</v>
      </c>
      <c r="D20" s="116">
        <v>44422465427</v>
      </c>
      <c r="E20" s="116">
        <v>16461623559</v>
      </c>
      <c r="F20" s="116">
        <v>5157079744</v>
      </c>
      <c r="G20" s="116">
        <v>62174844417</v>
      </c>
      <c r="H20" s="116">
        <v>147939334945</v>
      </c>
      <c r="I20" s="116">
        <v>24439489093</v>
      </c>
      <c r="J20" s="116">
        <v>6106793944</v>
      </c>
      <c r="K20" s="116">
        <v>10925421156</v>
      </c>
      <c r="L20" s="116">
        <v>171675043053</v>
      </c>
      <c r="M20" s="116">
        <v>99246634230</v>
      </c>
      <c r="N20" s="116">
        <v>4905439505</v>
      </c>
      <c r="O20" s="116">
        <v>33982613620</v>
      </c>
      <c r="P20" s="116">
        <v>24230595428</v>
      </c>
      <c r="Q20" s="116">
        <v>9137458059</v>
      </c>
      <c r="R20" s="116">
        <v>29717404546</v>
      </c>
      <c r="S20" s="116">
        <v>2410958773</v>
      </c>
      <c r="T20" s="116">
        <v>89911012282</v>
      </c>
      <c r="U20" s="116">
        <v>150213422016</v>
      </c>
      <c r="V20" s="116">
        <v>17012734341</v>
      </c>
      <c r="W20" s="116">
        <v>46370056106</v>
      </c>
      <c r="X20" s="116">
        <v>29842247277</v>
      </c>
      <c r="Y20" s="116">
        <v>20084110833</v>
      </c>
      <c r="Z20" s="116">
        <v>380220405645</v>
      </c>
      <c r="AA20" s="116">
        <v>85352519837</v>
      </c>
      <c r="AB20" s="116">
        <v>248018281617</v>
      </c>
      <c r="AC20" s="116">
        <v>146026233839</v>
      </c>
      <c r="AD20" s="116">
        <v>40915737858</v>
      </c>
      <c r="AE20" s="116">
        <v>80647349486</v>
      </c>
      <c r="AF20" s="116">
        <v>88352733537</v>
      </c>
      <c r="AG20" s="116">
        <v>15844621393</v>
      </c>
      <c r="AH20" s="116">
        <v>42403083624</v>
      </c>
      <c r="AI20" s="116">
        <v>59089920355</v>
      </c>
      <c r="AJ20" s="116">
        <v>20756577864</v>
      </c>
      <c r="AK20" s="116">
        <v>63848776695</v>
      </c>
      <c r="AL20" s="116">
        <v>1274388122</v>
      </c>
      <c r="AM20" s="151">
        <v>2343054541738</v>
      </c>
      <c r="AN20" s="228"/>
    </row>
    <row r="21" spans="1:40" s="6" customFormat="1" ht="14.4" x14ac:dyDescent="0.3">
      <c r="A21" s="107" t="s">
        <v>1307</v>
      </c>
      <c r="B21" s="111" t="s">
        <v>1363</v>
      </c>
      <c r="C21" s="114">
        <v>0</v>
      </c>
      <c r="D21" s="114">
        <v>4930064222</v>
      </c>
      <c r="E21" s="114">
        <v>0</v>
      </c>
      <c r="F21" s="114">
        <v>0</v>
      </c>
      <c r="G21" s="114">
        <v>0</v>
      </c>
      <c r="H21" s="114">
        <v>151322222</v>
      </c>
      <c r="I21" s="114">
        <v>0</v>
      </c>
      <c r="J21" s="114">
        <v>0</v>
      </c>
      <c r="K21" s="114">
        <v>0</v>
      </c>
      <c r="L21" s="114">
        <v>9873416413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65433134</v>
      </c>
      <c r="S21" s="114">
        <v>0</v>
      </c>
      <c r="T21" s="114">
        <v>1247695021</v>
      </c>
      <c r="U21" s="114">
        <v>35149524785</v>
      </c>
      <c r="V21" s="114">
        <v>0</v>
      </c>
      <c r="W21" s="114">
        <v>18534295379</v>
      </c>
      <c r="X21" s="114">
        <v>1254571650</v>
      </c>
      <c r="Y21" s="114">
        <v>0</v>
      </c>
      <c r="Z21" s="114">
        <v>45231959337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2564254860</v>
      </c>
      <c r="AH21" s="114">
        <v>91747675665</v>
      </c>
      <c r="AI21" s="114">
        <v>0</v>
      </c>
      <c r="AJ21" s="114">
        <v>0</v>
      </c>
      <c r="AK21" s="114">
        <v>0</v>
      </c>
      <c r="AL21" s="114">
        <v>0</v>
      </c>
      <c r="AM21" s="149">
        <v>210750212688</v>
      </c>
      <c r="AN21" s="228"/>
    </row>
    <row r="22" spans="1:40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14">
        <v>0</v>
      </c>
      <c r="AM22" s="149">
        <v>0</v>
      </c>
      <c r="AN22" s="228"/>
    </row>
    <row r="23" spans="1:40" s="6" customFormat="1" ht="14.4" x14ac:dyDescent="0.3">
      <c r="A23" s="94"/>
      <c r="B23" s="90" t="s">
        <v>1365</v>
      </c>
      <c r="C23" s="116">
        <v>0</v>
      </c>
      <c r="D23" s="116">
        <v>4930064222</v>
      </c>
      <c r="E23" s="116">
        <v>0</v>
      </c>
      <c r="F23" s="116">
        <v>0</v>
      </c>
      <c r="G23" s="116">
        <v>0</v>
      </c>
      <c r="H23" s="116">
        <v>151322222</v>
      </c>
      <c r="I23" s="116">
        <v>0</v>
      </c>
      <c r="J23" s="116">
        <v>0</v>
      </c>
      <c r="K23" s="116">
        <v>0</v>
      </c>
      <c r="L23" s="116">
        <v>9873416413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65433134</v>
      </c>
      <c r="S23" s="116">
        <v>0</v>
      </c>
      <c r="T23" s="116">
        <v>1247695021</v>
      </c>
      <c r="U23" s="116">
        <v>35149524785</v>
      </c>
      <c r="V23" s="116">
        <v>0</v>
      </c>
      <c r="W23" s="116">
        <v>18534295379</v>
      </c>
      <c r="X23" s="116">
        <v>1254571650</v>
      </c>
      <c r="Y23" s="116">
        <v>0</v>
      </c>
      <c r="Z23" s="116">
        <v>45231959337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2564254860</v>
      </c>
      <c r="AH23" s="116">
        <v>91747675665</v>
      </c>
      <c r="AI23" s="116">
        <v>0</v>
      </c>
      <c r="AJ23" s="116">
        <v>0</v>
      </c>
      <c r="AK23" s="116">
        <v>0</v>
      </c>
      <c r="AL23" s="116">
        <v>0</v>
      </c>
      <c r="AM23" s="151">
        <v>210750212688</v>
      </c>
      <c r="AN23" s="228"/>
    </row>
    <row r="24" spans="1:40" s="110" customFormat="1" ht="14.4" x14ac:dyDescent="0.3">
      <c r="A24" s="108"/>
      <c r="B24" s="109" t="s">
        <v>1368</v>
      </c>
      <c r="C24" s="117">
        <v>23937129512</v>
      </c>
      <c r="D24" s="117">
        <v>49352529649</v>
      </c>
      <c r="E24" s="117">
        <v>16461623559</v>
      </c>
      <c r="F24" s="117">
        <v>5157079744</v>
      </c>
      <c r="G24" s="117">
        <v>62174844417</v>
      </c>
      <c r="H24" s="117">
        <v>148090657167</v>
      </c>
      <c r="I24" s="117">
        <v>24439489093</v>
      </c>
      <c r="J24" s="117">
        <v>6106793944</v>
      </c>
      <c r="K24" s="117">
        <v>10925421156</v>
      </c>
      <c r="L24" s="117">
        <v>181548459466</v>
      </c>
      <c r="M24" s="117">
        <v>99246634230</v>
      </c>
      <c r="N24" s="117">
        <v>4905439505</v>
      </c>
      <c r="O24" s="117">
        <v>33982613620</v>
      </c>
      <c r="P24" s="117">
        <v>24230595428</v>
      </c>
      <c r="Q24" s="117">
        <v>9137458059</v>
      </c>
      <c r="R24" s="117">
        <v>29782837680</v>
      </c>
      <c r="S24" s="117">
        <v>2410958773</v>
      </c>
      <c r="T24" s="117">
        <v>91158707303</v>
      </c>
      <c r="U24" s="117">
        <v>185362946801</v>
      </c>
      <c r="V24" s="117">
        <v>17012734341</v>
      </c>
      <c r="W24" s="117">
        <v>64904351485</v>
      </c>
      <c r="X24" s="117">
        <v>31096818927</v>
      </c>
      <c r="Y24" s="117">
        <v>20084110833</v>
      </c>
      <c r="Z24" s="117">
        <v>425452364982</v>
      </c>
      <c r="AA24" s="117">
        <v>85352519837</v>
      </c>
      <c r="AB24" s="117">
        <v>248018281617</v>
      </c>
      <c r="AC24" s="117">
        <v>146026233839</v>
      </c>
      <c r="AD24" s="117">
        <v>40915737858</v>
      </c>
      <c r="AE24" s="117">
        <v>80647349486</v>
      </c>
      <c r="AF24" s="117">
        <v>88352733537</v>
      </c>
      <c r="AG24" s="117">
        <v>18408876253</v>
      </c>
      <c r="AH24" s="117">
        <v>134150759289</v>
      </c>
      <c r="AI24" s="117">
        <v>59089920355</v>
      </c>
      <c r="AJ24" s="117">
        <v>20756577864</v>
      </c>
      <c r="AK24" s="117">
        <v>63848776695</v>
      </c>
      <c r="AL24" s="117">
        <v>1274388122</v>
      </c>
      <c r="AM24" s="152">
        <v>2553804754426</v>
      </c>
      <c r="AN24" s="228"/>
    </row>
    <row r="25" spans="1:40" s="6" customFormat="1" ht="14.4" x14ac:dyDescent="0.3">
      <c r="A25" s="58" t="s">
        <v>1326</v>
      </c>
      <c r="B25" s="6" t="s">
        <v>1327</v>
      </c>
      <c r="C25" s="114">
        <v>186565559</v>
      </c>
      <c r="D25" s="114">
        <v>247733074</v>
      </c>
      <c r="E25" s="114">
        <v>62826742</v>
      </c>
      <c r="F25" s="114">
        <v>48985726</v>
      </c>
      <c r="G25" s="114">
        <v>196206101</v>
      </c>
      <c r="H25" s="114">
        <v>1027735089</v>
      </c>
      <c r="I25" s="114">
        <v>113664574</v>
      </c>
      <c r="J25" s="114">
        <v>21825041</v>
      </c>
      <c r="K25" s="114">
        <v>87301452</v>
      </c>
      <c r="L25" s="114">
        <v>411122961</v>
      </c>
      <c r="M25" s="114">
        <v>544219695</v>
      </c>
      <c r="N25" s="114">
        <v>237035438</v>
      </c>
      <c r="O25" s="114">
        <v>364124937</v>
      </c>
      <c r="P25" s="114">
        <v>121571397</v>
      </c>
      <c r="Q25" s="114">
        <v>39763696</v>
      </c>
      <c r="R25" s="114">
        <v>192638877</v>
      </c>
      <c r="S25" s="114">
        <v>10863776</v>
      </c>
      <c r="T25" s="114">
        <v>493618918</v>
      </c>
      <c r="U25" s="114">
        <v>729831070</v>
      </c>
      <c r="V25" s="114">
        <v>125845023</v>
      </c>
      <c r="W25" s="114">
        <v>80888602</v>
      </c>
      <c r="X25" s="114">
        <v>210432906</v>
      </c>
      <c r="Y25" s="114">
        <v>20135704</v>
      </c>
      <c r="Z25" s="114">
        <v>1133224612</v>
      </c>
      <c r="AA25" s="114">
        <v>1471970206</v>
      </c>
      <c r="AB25" s="114">
        <v>1248788756</v>
      </c>
      <c r="AC25" s="114">
        <v>704026305</v>
      </c>
      <c r="AD25" s="114">
        <v>208613861</v>
      </c>
      <c r="AE25" s="114">
        <v>443148988</v>
      </c>
      <c r="AF25" s="114">
        <v>222043104</v>
      </c>
      <c r="AG25" s="114">
        <v>115913359</v>
      </c>
      <c r="AH25" s="114">
        <v>25631521627</v>
      </c>
      <c r="AI25" s="114">
        <v>5252432913</v>
      </c>
      <c r="AJ25" s="114">
        <v>35203738</v>
      </c>
      <c r="AK25" s="114">
        <v>660570</v>
      </c>
      <c r="AL25" s="114">
        <v>664096</v>
      </c>
      <c r="AM25" s="149">
        <v>42043148493</v>
      </c>
      <c r="AN25" s="228"/>
    </row>
    <row r="26" spans="1:40" s="6" customFormat="1" ht="14.4" x14ac:dyDescent="0.3">
      <c r="A26" s="58" t="s">
        <v>1328</v>
      </c>
      <c r="B26" s="6" t="s">
        <v>1329</v>
      </c>
      <c r="C26" s="114">
        <v>2868135144</v>
      </c>
      <c r="D26" s="114">
        <v>3147146334</v>
      </c>
      <c r="E26" s="114">
        <v>3917283262</v>
      </c>
      <c r="F26" s="114">
        <v>981874859</v>
      </c>
      <c r="G26" s="114">
        <v>10633993629</v>
      </c>
      <c r="H26" s="114">
        <v>22622578501</v>
      </c>
      <c r="I26" s="114">
        <v>2579601745</v>
      </c>
      <c r="J26" s="114">
        <v>2550816380</v>
      </c>
      <c r="K26" s="114">
        <v>1684596479</v>
      </c>
      <c r="L26" s="114">
        <v>14772871801</v>
      </c>
      <c r="M26" s="114">
        <v>7836903127</v>
      </c>
      <c r="N26" s="114">
        <v>2867615310</v>
      </c>
      <c r="O26" s="114">
        <v>6832802955</v>
      </c>
      <c r="P26" s="114">
        <v>4079399426</v>
      </c>
      <c r="Q26" s="114">
        <v>2318937781</v>
      </c>
      <c r="R26" s="114">
        <v>5506843814</v>
      </c>
      <c r="S26" s="114">
        <v>721374331</v>
      </c>
      <c r="T26" s="114">
        <v>7360458073</v>
      </c>
      <c r="U26" s="114">
        <v>17747977283</v>
      </c>
      <c r="V26" s="114">
        <v>5148460724</v>
      </c>
      <c r="W26" s="114">
        <v>5796853326</v>
      </c>
      <c r="X26" s="114">
        <v>5440800462</v>
      </c>
      <c r="Y26" s="114">
        <v>1491312262</v>
      </c>
      <c r="Z26" s="114">
        <v>36172667178</v>
      </c>
      <c r="AA26" s="114">
        <v>10410744351</v>
      </c>
      <c r="AB26" s="114">
        <v>58908090477</v>
      </c>
      <c r="AC26" s="114">
        <v>11913621317</v>
      </c>
      <c r="AD26" s="114">
        <v>14653300908</v>
      </c>
      <c r="AE26" s="114">
        <v>22833058614</v>
      </c>
      <c r="AF26" s="114">
        <v>8742997001</v>
      </c>
      <c r="AG26" s="114">
        <v>2969429442</v>
      </c>
      <c r="AH26" s="114">
        <v>7608103966</v>
      </c>
      <c r="AI26" s="114">
        <v>4316669549</v>
      </c>
      <c r="AJ26" s="114">
        <v>300454970</v>
      </c>
      <c r="AK26" s="114">
        <v>133380540</v>
      </c>
      <c r="AL26" s="114">
        <v>19275231</v>
      </c>
      <c r="AM26" s="149">
        <v>317890430552</v>
      </c>
      <c r="AN26" s="228"/>
    </row>
    <row r="27" spans="1:40" s="6" customFormat="1" ht="14.4" x14ac:dyDescent="0.3">
      <c r="A27" s="58" t="s">
        <v>1330</v>
      </c>
      <c r="B27" s="6" t="s">
        <v>6</v>
      </c>
      <c r="C27" s="114">
        <v>6664781377</v>
      </c>
      <c r="D27" s="114">
        <v>818710149</v>
      </c>
      <c r="E27" s="114">
        <v>208207086</v>
      </c>
      <c r="F27" s="114">
        <v>391182740</v>
      </c>
      <c r="G27" s="114">
        <v>2362707834</v>
      </c>
      <c r="H27" s="114">
        <v>4185625226</v>
      </c>
      <c r="I27" s="114">
        <v>373858005</v>
      </c>
      <c r="J27" s="114">
        <v>578365732</v>
      </c>
      <c r="K27" s="114">
        <v>1401628625</v>
      </c>
      <c r="L27" s="114">
        <v>2745941404</v>
      </c>
      <c r="M27" s="114">
        <v>182653067</v>
      </c>
      <c r="N27" s="114">
        <v>1290418124</v>
      </c>
      <c r="O27" s="114">
        <v>415781935</v>
      </c>
      <c r="P27" s="114">
        <v>524555526</v>
      </c>
      <c r="Q27" s="114">
        <v>1281191430</v>
      </c>
      <c r="R27" s="114">
        <v>1227352015</v>
      </c>
      <c r="S27" s="114">
        <v>1006635395</v>
      </c>
      <c r="T27" s="114">
        <v>1933162526</v>
      </c>
      <c r="U27" s="114">
        <v>984818865</v>
      </c>
      <c r="V27" s="114">
        <v>1012875741</v>
      </c>
      <c r="W27" s="114">
        <v>2021711249</v>
      </c>
      <c r="X27" s="114">
        <v>3477190111</v>
      </c>
      <c r="Y27" s="114">
        <v>209682740</v>
      </c>
      <c r="Z27" s="114">
        <v>4728646680</v>
      </c>
      <c r="AA27" s="114">
        <v>2058016543</v>
      </c>
      <c r="AB27" s="114">
        <v>3224778907</v>
      </c>
      <c r="AC27" s="114">
        <v>2348053620</v>
      </c>
      <c r="AD27" s="114">
        <v>1971319062</v>
      </c>
      <c r="AE27" s="114">
        <v>1471372335</v>
      </c>
      <c r="AF27" s="114">
        <v>1309036714</v>
      </c>
      <c r="AG27" s="114">
        <v>1140457612</v>
      </c>
      <c r="AH27" s="114">
        <v>214293586</v>
      </c>
      <c r="AI27" s="114">
        <v>209042086</v>
      </c>
      <c r="AJ27" s="114">
        <v>104310711</v>
      </c>
      <c r="AK27" s="114">
        <v>0</v>
      </c>
      <c r="AL27" s="114">
        <v>0</v>
      </c>
      <c r="AM27" s="149">
        <v>54078364758</v>
      </c>
      <c r="AN27" s="228"/>
    </row>
    <row r="28" spans="1:40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14">
        <v>0</v>
      </c>
      <c r="AL28" s="114">
        <v>0</v>
      </c>
      <c r="AM28" s="149">
        <v>0</v>
      </c>
      <c r="AN28" s="228"/>
    </row>
    <row r="29" spans="1:40" s="110" customFormat="1" ht="14.4" x14ac:dyDescent="0.3">
      <c r="A29" s="108"/>
      <c r="B29" s="109" t="s">
        <v>1366</v>
      </c>
      <c r="C29" s="117">
        <v>9719482080</v>
      </c>
      <c r="D29" s="117">
        <v>4213589557</v>
      </c>
      <c r="E29" s="117">
        <v>4188317090</v>
      </c>
      <c r="F29" s="117">
        <v>1422043325</v>
      </c>
      <c r="G29" s="117">
        <v>13192907564</v>
      </c>
      <c r="H29" s="117">
        <v>27835938816</v>
      </c>
      <c r="I29" s="117">
        <v>3067124324</v>
      </c>
      <c r="J29" s="117">
        <v>3151007153</v>
      </c>
      <c r="K29" s="117">
        <v>3173526556</v>
      </c>
      <c r="L29" s="117">
        <v>17929936166</v>
      </c>
      <c r="M29" s="117">
        <v>8563775889</v>
      </c>
      <c r="N29" s="117">
        <v>4395068872</v>
      </c>
      <c r="O29" s="117">
        <v>7612709827</v>
      </c>
      <c r="P29" s="117">
        <v>4725526349</v>
      </c>
      <c r="Q29" s="117">
        <v>3639892907</v>
      </c>
      <c r="R29" s="117">
        <v>6926834706</v>
      </c>
      <c r="S29" s="117">
        <v>1738873502</v>
      </c>
      <c r="T29" s="117">
        <v>9787239517</v>
      </c>
      <c r="U29" s="117">
        <v>19462627218</v>
      </c>
      <c r="V29" s="117">
        <v>6287181488</v>
      </c>
      <c r="W29" s="117">
        <v>7899453177</v>
      </c>
      <c r="X29" s="117">
        <v>9128423479</v>
      </c>
      <c r="Y29" s="117">
        <v>1721130706</v>
      </c>
      <c r="Z29" s="117">
        <v>42034538470</v>
      </c>
      <c r="AA29" s="117">
        <v>13940731100</v>
      </c>
      <c r="AB29" s="117">
        <v>63381658140</v>
      </c>
      <c r="AC29" s="117">
        <v>14965701242</v>
      </c>
      <c r="AD29" s="117">
        <v>16833233831</v>
      </c>
      <c r="AE29" s="117">
        <v>24747579937</v>
      </c>
      <c r="AF29" s="117">
        <v>10274076819</v>
      </c>
      <c r="AG29" s="117">
        <v>4225800413</v>
      </c>
      <c r="AH29" s="117">
        <v>33453919179</v>
      </c>
      <c r="AI29" s="117">
        <v>9778144548</v>
      </c>
      <c r="AJ29" s="117">
        <v>439969419</v>
      </c>
      <c r="AK29" s="117">
        <v>134041110</v>
      </c>
      <c r="AL29" s="117">
        <v>19939327</v>
      </c>
      <c r="AM29" s="152">
        <v>414011943803</v>
      </c>
      <c r="AN29" s="228"/>
    </row>
    <row r="30" spans="1:40" s="6" customFormat="1" ht="18.75" customHeight="1" x14ac:dyDescent="0.3">
      <c r="A30" s="87"/>
      <c r="B30" s="17" t="s">
        <v>1369</v>
      </c>
      <c r="C30" s="115">
        <v>33656611592</v>
      </c>
      <c r="D30" s="115">
        <v>53566119206</v>
      </c>
      <c r="E30" s="115">
        <v>20649940649</v>
      </c>
      <c r="F30" s="115">
        <v>6579123069</v>
      </c>
      <c r="G30" s="115">
        <v>75367751981</v>
      </c>
      <c r="H30" s="115">
        <v>175926595983</v>
      </c>
      <c r="I30" s="115">
        <v>27506613417</v>
      </c>
      <c r="J30" s="115">
        <v>9257801097</v>
      </c>
      <c r="K30" s="115">
        <v>14098947712</v>
      </c>
      <c r="L30" s="115">
        <v>199478395632</v>
      </c>
      <c r="M30" s="115">
        <v>107810410119</v>
      </c>
      <c r="N30" s="115">
        <v>9300508377</v>
      </c>
      <c r="O30" s="115">
        <v>41595323447</v>
      </c>
      <c r="P30" s="115">
        <v>28956121777</v>
      </c>
      <c r="Q30" s="115">
        <v>12777350966</v>
      </c>
      <c r="R30" s="115">
        <v>36709672386</v>
      </c>
      <c r="S30" s="115">
        <v>4149832275</v>
      </c>
      <c r="T30" s="115">
        <v>100945946820</v>
      </c>
      <c r="U30" s="115">
        <v>204825574019</v>
      </c>
      <c r="V30" s="115">
        <v>23299915829</v>
      </c>
      <c r="W30" s="115">
        <v>72803804662</v>
      </c>
      <c r="X30" s="115">
        <v>40225242406</v>
      </c>
      <c r="Y30" s="115">
        <v>21805241539</v>
      </c>
      <c r="Z30" s="115">
        <v>467486903452</v>
      </c>
      <c r="AA30" s="115">
        <v>99293250937</v>
      </c>
      <c r="AB30" s="115">
        <v>311399939757</v>
      </c>
      <c r="AC30" s="115">
        <v>160991935081</v>
      </c>
      <c r="AD30" s="115">
        <v>57748971689</v>
      </c>
      <c r="AE30" s="115">
        <v>105394929423</v>
      </c>
      <c r="AF30" s="115">
        <v>98626810356</v>
      </c>
      <c r="AG30" s="115">
        <v>22634676666</v>
      </c>
      <c r="AH30" s="115">
        <v>167604678468</v>
      </c>
      <c r="AI30" s="115">
        <v>68868064903</v>
      </c>
      <c r="AJ30" s="115">
        <v>21196547283</v>
      </c>
      <c r="AK30" s="115">
        <v>63982817805</v>
      </c>
      <c r="AL30" s="115">
        <v>1294327449</v>
      </c>
      <c r="AM30" s="150">
        <v>2967816698229</v>
      </c>
      <c r="AN30" s="228"/>
    </row>
    <row r="31" spans="1:40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49"/>
      <c r="AN31" s="228"/>
    </row>
    <row r="32" spans="1:40" s="6" customFormat="1" ht="14.4" x14ac:dyDescent="0.3">
      <c r="A32" s="58" t="s">
        <v>827</v>
      </c>
      <c r="B32" s="50" t="s">
        <v>1309</v>
      </c>
      <c r="C32" s="114">
        <v>3262790335</v>
      </c>
      <c r="D32" s="114">
        <v>1673251549</v>
      </c>
      <c r="E32" s="114">
        <v>3063384379</v>
      </c>
      <c r="F32" s="114">
        <v>463249371</v>
      </c>
      <c r="G32" s="114">
        <v>5181968330</v>
      </c>
      <c r="H32" s="114">
        <v>22044737116</v>
      </c>
      <c r="I32" s="114">
        <v>3973393718</v>
      </c>
      <c r="J32" s="114">
        <v>593479442</v>
      </c>
      <c r="K32" s="114">
        <v>1216737842</v>
      </c>
      <c r="L32" s="114">
        <v>12449664194</v>
      </c>
      <c r="M32" s="114">
        <v>15458707484</v>
      </c>
      <c r="N32" s="114">
        <v>2218541250</v>
      </c>
      <c r="O32" s="114">
        <v>6611033458</v>
      </c>
      <c r="P32" s="114">
        <v>4809644356</v>
      </c>
      <c r="Q32" s="114">
        <v>1381637488</v>
      </c>
      <c r="R32" s="114">
        <v>4839972835</v>
      </c>
      <c r="S32" s="114">
        <v>419718306</v>
      </c>
      <c r="T32" s="114">
        <v>15492934368</v>
      </c>
      <c r="U32" s="114">
        <v>16862668118</v>
      </c>
      <c r="V32" s="114">
        <v>3258702466</v>
      </c>
      <c r="W32" s="114">
        <v>2590403288</v>
      </c>
      <c r="X32" s="114">
        <v>5839050062</v>
      </c>
      <c r="Y32" s="114">
        <v>2984779898</v>
      </c>
      <c r="Z32" s="114">
        <v>61158660291</v>
      </c>
      <c r="AA32" s="114">
        <v>4908443579</v>
      </c>
      <c r="AB32" s="114">
        <v>37897769099</v>
      </c>
      <c r="AC32" s="114">
        <v>15521104179</v>
      </c>
      <c r="AD32" s="114">
        <v>6576688396</v>
      </c>
      <c r="AE32" s="114">
        <v>15012496635</v>
      </c>
      <c r="AF32" s="114">
        <v>34643182649</v>
      </c>
      <c r="AG32" s="114">
        <v>1920536298</v>
      </c>
      <c r="AH32" s="114">
        <v>21269639</v>
      </c>
      <c r="AI32" s="114">
        <v>24384294</v>
      </c>
      <c r="AJ32" s="114">
        <v>17672033</v>
      </c>
      <c r="AK32" s="114">
        <v>0</v>
      </c>
      <c r="AL32" s="114">
        <v>129965</v>
      </c>
      <c r="AM32" s="149">
        <v>314392786710</v>
      </c>
      <c r="AN32" s="228"/>
    </row>
    <row r="33" spans="1:40" ht="14.4" x14ac:dyDescent="0.3">
      <c r="A33" s="86"/>
      <c r="B33" s="6" t="s">
        <v>1338</v>
      </c>
      <c r="C33" s="114">
        <v>14525627156</v>
      </c>
      <c r="D33" s="114">
        <v>10874689959</v>
      </c>
      <c r="E33" s="114">
        <v>6382102277</v>
      </c>
      <c r="F33" s="114">
        <v>1194981152</v>
      </c>
      <c r="G33" s="114">
        <v>29844674932</v>
      </c>
      <c r="H33" s="114">
        <v>88703353061</v>
      </c>
      <c r="I33" s="114">
        <v>12113092940</v>
      </c>
      <c r="J33" s="114">
        <v>1898375058</v>
      </c>
      <c r="K33" s="114">
        <v>6783589012</v>
      </c>
      <c r="L33" s="114">
        <v>57030894742</v>
      </c>
      <c r="M33" s="114">
        <v>65543683198</v>
      </c>
      <c r="N33" s="114">
        <v>9163547710</v>
      </c>
      <c r="O33" s="114">
        <v>47663432084</v>
      </c>
      <c r="P33" s="114">
        <v>28338350997</v>
      </c>
      <c r="Q33" s="114">
        <v>5944080405</v>
      </c>
      <c r="R33" s="114">
        <v>23327515445</v>
      </c>
      <c r="S33" s="114">
        <v>854895373</v>
      </c>
      <c r="T33" s="114">
        <v>69948317321</v>
      </c>
      <c r="U33" s="114">
        <v>110179877299</v>
      </c>
      <c r="V33" s="114">
        <v>10401102016</v>
      </c>
      <c r="W33" s="114">
        <v>24095049421</v>
      </c>
      <c r="X33" s="114">
        <v>12230258138</v>
      </c>
      <c r="Y33" s="114">
        <v>1577757357</v>
      </c>
      <c r="Z33" s="114">
        <v>137949350328</v>
      </c>
      <c r="AA33" s="114">
        <v>42158286221</v>
      </c>
      <c r="AB33" s="114">
        <v>139916061395</v>
      </c>
      <c r="AC33" s="114">
        <v>83355025202</v>
      </c>
      <c r="AD33" s="114">
        <v>20138283840</v>
      </c>
      <c r="AE33" s="114">
        <v>39972093821</v>
      </c>
      <c r="AF33" s="114">
        <v>28647693527</v>
      </c>
      <c r="AG33" s="114">
        <v>9347939784</v>
      </c>
      <c r="AH33" s="114">
        <v>33383429548</v>
      </c>
      <c r="AI33" s="114">
        <v>19040498165</v>
      </c>
      <c r="AJ33" s="114">
        <v>2973952343</v>
      </c>
      <c r="AK33" s="114">
        <v>505328236</v>
      </c>
      <c r="AL33" s="114">
        <v>125911452</v>
      </c>
      <c r="AM33" s="149">
        <v>1196133100915</v>
      </c>
      <c r="AN33" s="228"/>
    </row>
    <row r="34" spans="1:40" ht="14.4" x14ac:dyDescent="0.3">
      <c r="A34" s="58"/>
      <c r="B34" s="6" t="s">
        <v>1358</v>
      </c>
      <c r="C34" s="114">
        <v>11288963001</v>
      </c>
      <c r="D34" s="114">
        <v>20395720356</v>
      </c>
      <c r="E34" s="114">
        <v>5008625778</v>
      </c>
      <c r="F34" s="114">
        <v>4081056342</v>
      </c>
      <c r="G34" s="114">
        <v>20706689452</v>
      </c>
      <c r="H34" s="114">
        <v>55170130328</v>
      </c>
      <c r="I34" s="114">
        <v>10839941976</v>
      </c>
      <c r="J34" s="114">
        <v>4173810988</v>
      </c>
      <c r="K34" s="114">
        <v>10292431140</v>
      </c>
      <c r="L34" s="114">
        <v>17956717364</v>
      </c>
      <c r="M34" s="114">
        <v>16374672048</v>
      </c>
      <c r="N34" s="114">
        <v>4835220340</v>
      </c>
      <c r="O34" s="114">
        <v>10686272575</v>
      </c>
      <c r="P34" s="114">
        <v>11063816017</v>
      </c>
      <c r="Q34" s="114">
        <v>4062486845</v>
      </c>
      <c r="R34" s="114">
        <v>11047156923</v>
      </c>
      <c r="S34" s="114">
        <v>2182124303</v>
      </c>
      <c r="T34" s="114">
        <v>29392934173</v>
      </c>
      <c r="U34" s="114">
        <v>83624066243</v>
      </c>
      <c r="V34" s="114">
        <v>9096989767</v>
      </c>
      <c r="W34" s="114">
        <v>16786866854</v>
      </c>
      <c r="X34" s="114">
        <v>14346291989</v>
      </c>
      <c r="Y34" s="114">
        <v>6629079329</v>
      </c>
      <c r="Z34" s="114">
        <v>105324677327</v>
      </c>
      <c r="AA34" s="114">
        <v>26395548374</v>
      </c>
      <c r="AB34" s="114">
        <v>76197647473</v>
      </c>
      <c r="AC34" s="114">
        <v>63870374886</v>
      </c>
      <c r="AD34" s="114">
        <v>20975941942</v>
      </c>
      <c r="AE34" s="114">
        <v>29495135408</v>
      </c>
      <c r="AF34" s="114">
        <v>79931484730</v>
      </c>
      <c r="AG34" s="114">
        <v>9160717951</v>
      </c>
      <c r="AH34" s="114">
        <v>18095625100</v>
      </c>
      <c r="AI34" s="114">
        <v>21880593675</v>
      </c>
      <c r="AJ34" s="114">
        <v>5977622734</v>
      </c>
      <c r="AK34" s="114">
        <v>2518159633</v>
      </c>
      <c r="AL34" s="114">
        <v>2079438067</v>
      </c>
      <c r="AM34" s="149">
        <v>841945031431</v>
      </c>
      <c r="AN34" s="228"/>
    </row>
    <row r="35" spans="1:40" ht="14.4" x14ac:dyDescent="0.3">
      <c r="A35" s="86"/>
      <c r="B35" s="6" t="s">
        <v>1334</v>
      </c>
      <c r="C35" s="114">
        <v>2996478463</v>
      </c>
      <c r="D35" s="114">
        <v>11210860478</v>
      </c>
      <c r="E35" s="114">
        <v>8854029931</v>
      </c>
      <c r="F35" s="114">
        <v>1452123036</v>
      </c>
      <c r="G35" s="114">
        <v>15514332875</v>
      </c>
      <c r="H35" s="114">
        <v>23935615247</v>
      </c>
      <c r="I35" s="114">
        <v>2529775409</v>
      </c>
      <c r="J35" s="114">
        <v>561716553</v>
      </c>
      <c r="K35" s="114">
        <v>5031911233</v>
      </c>
      <c r="L35" s="114">
        <v>90656385184</v>
      </c>
      <c r="M35" s="114">
        <v>31189893963</v>
      </c>
      <c r="N35" s="114">
        <v>4343406949</v>
      </c>
      <c r="O35" s="114">
        <v>-20015392375</v>
      </c>
      <c r="P35" s="114">
        <v>-13424027125</v>
      </c>
      <c r="Q35" s="114">
        <v>1339766178</v>
      </c>
      <c r="R35" s="114">
        <v>-3597919073</v>
      </c>
      <c r="S35" s="114">
        <v>471361928</v>
      </c>
      <c r="T35" s="114">
        <v>5783494803</v>
      </c>
      <c r="U35" s="114">
        <v>35190055794</v>
      </c>
      <c r="V35" s="114">
        <v>144570055</v>
      </c>
      <c r="W35" s="114">
        <v>41795394150</v>
      </c>
      <c r="X35" s="114">
        <v>7805995035</v>
      </c>
      <c r="Y35" s="114">
        <v>2899333303</v>
      </c>
      <c r="Z35" s="114">
        <v>20510147112</v>
      </c>
      <c r="AA35" s="114">
        <v>34519690098</v>
      </c>
      <c r="AB35" s="114">
        <v>91453955895</v>
      </c>
      <c r="AC35" s="114">
        <v>25037726459</v>
      </c>
      <c r="AD35" s="114">
        <v>12458849069</v>
      </c>
      <c r="AE35" s="114">
        <v>23485989779</v>
      </c>
      <c r="AF35" s="114">
        <v>24774711684</v>
      </c>
      <c r="AG35" s="114">
        <v>5121484632</v>
      </c>
      <c r="AH35" s="114">
        <v>117231854665</v>
      </c>
      <c r="AI35" s="114">
        <v>37323023728</v>
      </c>
      <c r="AJ35" s="114">
        <v>22954126504</v>
      </c>
      <c r="AK35" s="114">
        <v>28566888614</v>
      </c>
      <c r="AL35" s="114">
        <v>988412149</v>
      </c>
      <c r="AM35" s="149">
        <v>701096022382</v>
      </c>
      <c r="AN35" s="228"/>
    </row>
    <row r="36" spans="1:40" ht="14.4" x14ac:dyDescent="0.3">
      <c r="A36" s="88" t="s">
        <v>31</v>
      </c>
      <c r="B36" s="48" t="s">
        <v>83</v>
      </c>
      <c r="C36" s="118">
        <v>32073858955</v>
      </c>
      <c r="D36" s="118">
        <v>44154522342</v>
      </c>
      <c r="E36" s="118">
        <v>23308142365</v>
      </c>
      <c r="F36" s="118">
        <v>7191409901</v>
      </c>
      <c r="G36" s="118">
        <v>71247665589</v>
      </c>
      <c r="H36" s="118">
        <v>189853835752</v>
      </c>
      <c r="I36" s="118">
        <v>29456204043</v>
      </c>
      <c r="J36" s="118">
        <v>7227382041</v>
      </c>
      <c r="K36" s="118">
        <v>23324669227</v>
      </c>
      <c r="L36" s="118">
        <v>178093661484</v>
      </c>
      <c r="M36" s="118">
        <v>128566956693</v>
      </c>
      <c r="N36" s="118">
        <v>20560716249</v>
      </c>
      <c r="O36" s="118">
        <v>44945345742</v>
      </c>
      <c r="P36" s="118">
        <v>30787784245</v>
      </c>
      <c r="Q36" s="118">
        <v>12727970916</v>
      </c>
      <c r="R36" s="118">
        <v>35616726130</v>
      </c>
      <c r="S36" s="118">
        <v>3928099910</v>
      </c>
      <c r="T36" s="118">
        <v>120617680665</v>
      </c>
      <c r="U36" s="118">
        <v>245856667454</v>
      </c>
      <c r="V36" s="118">
        <v>22901364304</v>
      </c>
      <c r="W36" s="118">
        <v>85267713713</v>
      </c>
      <c r="X36" s="118">
        <v>40221595224</v>
      </c>
      <c r="Y36" s="118">
        <v>14090949887</v>
      </c>
      <c r="Z36" s="118">
        <v>324942835058</v>
      </c>
      <c r="AA36" s="118">
        <v>107981968272</v>
      </c>
      <c r="AB36" s="118">
        <v>345465433862</v>
      </c>
      <c r="AC36" s="118">
        <v>187784230726</v>
      </c>
      <c r="AD36" s="118">
        <v>60149763247</v>
      </c>
      <c r="AE36" s="118">
        <v>107965715643</v>
      </c>
      <c r="AF36" s="118">
        <v>167997072590</v>
      </c>
      <c r="AG36" s="118">
        <v>25550678665</v>
      </c>
      <c r="AH36" s="118">
        <v>168732178952</v>
      </c>
      <c r="AI36" s="118">
        <v>78268499862</v>
      </c>
      <c r="AJ36" s="118">
        <v>31923373614</v>
      </c>
      <c r="AK36" s="118">
        <v>31590376483</v>
      </c>
      <c r="AL36" s="118">
        <v>3193891633</v>
      </c>
      <c r="AM36" s="153">
        <v>3053566941438</v>
      </c>
      <c r="AN36" s="228"/>
    </row>
    <row r="37" spans="1:40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54"/>
      <c r="AN37" s="228"/>
    </row>
    <row r="38" spans="1:40" ht="14.4" x14ac:dyDescent="0.3">
      <c r="A38" s="86"/>
      <c r="B38" s="104" t="s">
        <v>1309</v>
      </c>
      <c r="C38" s="113">
        <v>0.10172740173166357</v>
      </c>
      <c r="D38" s="113">
        <v>3.7895360661809152E-2</v>
      </c>
      <c r="E38" s="113">
        <v>0.13142979526330861</v>
      </c>
      <c r="F38" s="113">
        <v>6.4417044415112951E-2</v>
      </c>
      <c r="G38" s="113">
        <v>7.2731763029160207E-2</v>
      </c>
      <c r="H38" s="113">
        <v>0.11611425720571869</v>
      </c>
      <c r="I38" s="113">
        <v>0.13489157368001872</v>
      </c>
      <c r="J38" s="113">
        <v>8.2115410342675693E-2</v>
      </c>
      <c r="K38" s="113">
        <v>5.2165277464751247E-2</v>
      </c>
      <c r="L38" s="113">
        <v>6.9905150415016215E-2</v>
      </c>
      <c r="M38" s="113">
        <v>0.12023857359331638</v>
      </c>
      <c r="N38" s="113">
        <v>0.10790194383952466</v>
      </c>
      <c r="O38" s="113">
        <v>0.14709050178297325</v>
      </c>
      <c r="P38" s="113">
        <v>0.1562192432468113</v>
      </c>
      <c r="Q38" s="113">
        <v>0.1085512763281993</v>
      </c>
      <c r="R38" s="113">
        <v>0.13589044701453587</v>
      </c>
      <c r="S38" s="113">
        <v>0.106850211455034</v>
      </c>
      <c r="T38" s="113">
        <v>0.12844662807793181</v>
      </c>
      <c r="U38" s="113">
        <v>6.858739399920899E-2</v>
      </c>
      <c r="V38" s="113">
        <v>0.1422929404005345</v>
      </c>
      <c r="W38" s="113">
        <v>3.0379649872153948E-2</v>
      </c>
      <c r="X38" s="113">
        <v>0.14517201591536757</v>
      </c>
      <c r="Y38" s="113">
        <v>0.21182247626568398</v>
      </c>
      <c r="Z38" s="113">
        <v>0.18821359849366615</v>
      </c>
      <c r="AA38" s="113">
        <v>4.5456141034917324E-2</v>
      </c>
      <c r="AB38" s="113">
        <v>0.10970061078278148</v>
      </c>
      <c r="AC38" s="113">
        <v>8.2653927430398441E-2</v>
      </c>
      <c r="AD38" s="113">
        <v>0.10933855830809136</v>
      </c>
      <c r="AE38" s="113">
        <v>0.13904873918161575</v>
      </c>
      <c r="AF38" s="113">
        <v>0.20621301380380203</v>
      </c>
      <c r="AG38" s="113">
        <v>7.5165764603771626E-2</v>
      </c>
      <c r="AH38" s="113">
        <v>1.2605561744123906E-4</v>
      </c>
      <c r="AI38" s="113">
        <v>3.1154671474467312E-4</v>
      </c>
      <c r="AJ38" s="113">
        <v>5.5357661172282643E-4</v>
      </c>
      <c r="AK38" s="113">
        <v>0</v>
      </c>
      <c r="AL38" s="113">
        <v>4.0691737520826522E-5</v>
      </c>
      <c r="AM38" s="154">
        <v>0.10295919255726049</v>
      </c>
      <c r="AN38" s="228"/>
    </row>
    <row r="39" spans="1:40" customFormat="1" ht="14.4" x14ac:dyDescent="0.3">
      <c r="A39" s="86"/>
      <c r="B39" s="6" t="s">
        <v>1338</v>
      </c>
      <c r="C39" s="113">
        <v>0.4528805584753498</v>
      </c>
      <c r="D39" s="113">
        <v>0.24628711584217369</v>
      </c>
      <c r="E39" s="113">
        <v>0.27381428245365019</v>
      </c>
      <c r="F39" s="113">
        <v>0.16616785421087346</v>
      </c>
      <c r="G39" s="113">
        <v>0.41888635487599402</v>
      </c>
      <c r="H39" s="113">
        <v>0.46721917789888828</v>
      </c>
      <c r="I39" s="113">
        <v>0.41122382647531147</v>
      </c>
      <c r="J39" s="113">
        <v>0.26266427417711763</v>
      </c>
      <c r="K39" s="113">
        <v>0.29083323523179927</v>
      </c>
      <c r="L39" s="113">
        <v>0.32022978396187152</v>
      </c>
      <c r="M39" s="113">
        <v>0.50980193421323017</v>
      </c>
      <c r="N39" s="113">
        <v>0.44568231957608395</v>
      </c>
      <c r="O39" s="113">
        <v>1.0604753684086143</v>
      </c>
      <c r="P39" s="113">
        <v>0.92044139232274269</v>
      </c>
      <c r="Q39" s="113">
        <v>0.46700926991653097</v>
      </c>
      <c r="R39" s="113">
        <v>0.65495956478018946</v>
      </c>
      <c r="S39" s="113">
        <v>0.21763585259724211</v>
      </c>
      <c r="T39" s="113">
        <v>0.57991761187377167</v>
      </c>
      <c r="U39" s="113">
        <v>0.44814679398359109</v>
      </c>
      <c r="V39" s="113">
        <v>0.4541695367111086</v>
      </c>
      <c r="W39" s="113">
        <v>0.28258115964151204</v>
      </c>
      <c r="X39" s="113">
        <v>0.3040719312570247</v>
      </c>
      <c r="Y39" s="113">
        <v>0.11196955277341553</v>
      </c>
      <c r="Z39" s="113">
        <v>0.42453421169719596</v>
      </c>
      <c r="AA39" s="113">
        <v>0.39041968669070604</v>
      </c>
      <c r="AB39" s="113">
        <v>0.40500741226368547</v>
      </c>
      <c r="AC39" s="113">
        <v>0.44388724697349646</v>
      </c>
      <c r="AD39" s="113">
        <v>0.33480237914326966</v>
      </c>
      <c r="AE39" s="113">
        <v>0.37022950834848289</v>
      </c>
      <c r="AF39" s="113">
        <v>0.17052495668728249</v>
      </c>
      <c r="AG39" s="113">
        <v>0.36585876667162881</v>
      </c>
      <c r="AH39" s="113">
        <v>0.1978486246982962</v>
      </c>
      <c r="AI39" s="113">
        <v>0.24327153578478536</v>
      </c>
      <c r="AJ39" s="113">
        <v>9.3159087098982948E-2</v>
      </c>
      <c r="AK39" s="113">
        <v>1.5996271404740511E-2</v>
      </c>
      <c r="AL39" s="113">
        <v>3.9422581122995792E-2</v>
      </c>
      <c r="AM39" s="154">
        <v>0.39171667883976746</v>
      </c>
      <c r="AN39" s="228"/>
    </row>
    <row r="40" spans="1:40" customFormat="1" ht="14.4" x14ac:dyDescent="0.3">
      <c r="A40" s="86"/>
      <c r="B40" s="6" t="s">
        <v>1358</v>
      </c>
      <c r="C40" s="113">
        <v>0.35196771978197405</v>
      </c>
      <c r="D40" s="113">
        <v>0.46191690622365739</v>
      </c>
      <c r="E40" s="113">
        <v>0.21488738568548726</v>
      </c>
      <c r="F40" s="113">
        <v>0.56749043625402429</v>
      </c>
      <c r="G40" s="113">
        <v>0.29062972492949896</v>
      </c>
      <c r="H40" s="113">
        <v>0.29059265571050658</v>
      </c>
      <c r="I40" s="113">
        <v>0.36800199917735205</v>
      </c>
      <c r="J40" s="113">
        <v>0.57749970381010884</v>
      </c>
      <c r="K40" s="113">
        <v>0.44126804285334786</v>
      </c>
      <c r="L40" s="113">
        <v>0.10082738046021496</v>
      </c>
      <c r="M40" s="113">
        <v>0.1273629902207333</v>
      </c>
      <c r="N40" s="113">
        <v>0.23516789402874852</v>
      </c>
      <c r="O40" s="113">
        <v>0.2377614945125234</v>
      </c>
      <c r="P40" s="113">
        <v>0.35935733240682255</v>
      </c>
      <c r="Q40" s="113">
        <v>0.31917788560415028</v>
      </c>
      <c r="R40" s="113">
        <v>0.3101676690518439</v>
      </c>
      <c r="S40" s="113">
        <v>0.55551649728787067</v>
      </c>
      <c r="T40" s="113">
        <v>0.24368677967399383</v>
      </c>
      <c r="U40" s="113">
        <v>0.34013340825359611</v>
      </c>
      <c r="V40" s="113">
        <v>0.39722479614068673</v>
      </c>
      <c r="W40" s="113">
        <v>0.19687248693570469</v>
      </c>
      <c r="X40" s="113">
        <v>0.35668132775697686</v>
      </c>
      <c r="Y40" s="113">
        <v>0.47044942904210046</v>
      </c>
      <c r="Z40" s="113">
        <v>0.32413294267036319</v>
      </c>
      <c r="AA40" s="113">
        <v>0.24444403817043991</v>
      </c>
      <c r="AB40" s="113">
        <v>0.22056518541139486</v>
      </c>
      <c r="AC40" s="113">
        <v>0.34012640272864358</v>
      </c>
      <c r="AD40" s="113">
        <v>0.34872858694163167</v>
      </c>
      <c r="AE40" s="113">
        <v>0.27318982912620865</v>
      </c>
      <c r="AF40" s="113">
        <v>0.47579093788779453</v>
      </c>
      <c r="AG40" s="113">
        <v>0.35853129660890753</v>
      </c>
      <c r="AH40" s="113">
        <v>0.1072446596280117</v>
      </c>
      <c r="AI40" s="113">
        <v>0.2795581072025019</v>
      </c>
      <c r="AJ40" s="113">
        <v>0.18724909235089465</v>
      </c>
      <c r="AK40" s="113">
        <v>7.971287187270841E-2</v>
      </c>
      <c r="AL40" s="113">
        <v>0.65106719511544553</v>
      </c>
      <c r="AM40" s="154">
        <v>0.27572509382568416</v>
      </c>
      <c r="AN40" s="228"/>
    </row>
    <row r="41" spans="1:40" customFormat="1" ht="14.4" x14ac:dyDescent="0.3">
      <c r="A41" s="86"/>
      <c r="B41" s="103" t="s">
        <v>1334</v>
      </c>
      <c r="C41" s="113">
        <v>9.3424320011012529E-2</v>
      </c>
      <c r="D41" s="113">
        <v>0.25390061727235974</v>
      </c>
      <c r="E41" s="113">
        <v>0.37986853659755393</v>
      </c>
      <c r="F41" s="113">
        <v>0.20192466511998924</v>
      </c>
      <c r="G41" s="113">
        <v>0.21775215716534682</v>
      </c>
      <c r="H41" s="113">
        <v>0.12607390918488648</v>
      </c>
      <c r="I41" s="113">
        <v>8.588260066731776E-2</v>
      </c>
      <c r="J41" s="113">
        <v>7.7720611670097819E-2</v>
      </c>
      <c r="K41" s="113">
        <v>0.21573344445010165</v>
      </c>
      <c r="L41" s="113">
        <v>0.50903768516289727</v>
      </c>
      <c r="M41" s="113">
        <v>0.24259650197272015</v>
      </c>
      <c r="N41" s="113">
        <v>0.21124784255564286</v>
      </c>
      <c r="O41" s="113">
        <v>-0.44532736470411111</v>
      </c>
      <c r="P41" s="113">
        <v>-0.43601796797637654</v>
      </c>
      <c r="Q41" s="113">
        <v>0.10526156815111944</v>
      </c>
      <c r="R41" s="113">
        <v>-0.10101768084656915</v>
      </c>
      <c r="S41" s="113">
        <v>0.11999743865985323</v>
      </c>
      <c r="T41" s="113">
        <v>4.7948980374302737E-2</v>
      </c>
      <c r="U41" s="113">
        <v>0.14313240376360381</v>
      </c>
      <c r="V41" s="113">
        <v>6.3127267476701856E-3</v>
      </c>
      <c r="W41" s="113">
        <v>0.4901667035506293</v>
      </c>
      <c r="X41" s="113">
        <v>0.19407472507063087</v>
      </c>
      <c r="Y41" s="113">
        <v>0.20575854191880003</v>
      </c>
      <c r="Z41" s="113">
        <v>6.3119247138774676E-2</v>
      </c>
      <c r="AA41" s="113">
        <v>0.3196801341039367</v>
      </c>
      <c r="AB41" s="113">
        <v>0.26472679154213818</v>
      </c>
      <c r="AC41" s="113">
        <v>0.13333242286746155</v>
      </c>
      <c r="AD41" s="113">
        <v>0.20713047560700734</v>
      </c>
      <c r="AE41" s="113">
        <v>0.2175319233436927</v>
      </c>
      <c r="AF41" s="113">
        <v>0.14747109162112096</v>
      </c>
      <c r="AG41" s="113">
        <v>0.20044417211569202</v>
      </c>
      <c r="AH41" s="113">
        <v>0.69478066005625083</v>
      </c>
      <c r="AI41" s="113">
        <v>0.47685881029796812</v>
      </c>
      <c r="AJ41" s="113">
        <v>0.71903824393839955</v>
      </c>
      <c r="AK41" s="113">
        <v>0.90429085672255105</v>
      </c>
      <c r="AL41" s="113">
        <v>0.30946953202403782</v>
      </c>
      <c r="AM41" s="154">
        <v>0.22959903477728791</v>
      </c>
      <c r="AN41" s="228"/>
    </row>
    <row r="42" spans="1:40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12">
        <v>1</v>
      </c>
      <c r="AM42" s="155">
        <v>1</v>
      </c>
      <c r="AN42" s="228"/>
    </row>
    <row r="43" spans="1:40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49"/>
      <c r="AN43" s="228"/>
    </row>
    <row r="44" spans="1:40" customFormat="1" ht="14.4" x14ac:dyDescent="0.3">
      <c r="A44" s="58" t="s">
        <v>827</v>
      </c>
      <c r="B44" s="50" t="s">
        <v>1309</v>
      </c>
      <c r="C44" s="114">
        <v>3262790335</v>
      </c>
      <c r="D44" s="114">
        <v>1673251549</v>
      </c>
      <c r="E44" s="114">
        <v>3063384379</v>
      </c>
      <c r="F44" s="114">
        <v>463249371</v>
      </c>
      <c r="G44" s="114">
        <v>5181968330</v>
      </c>
      <c r="H44" s="114">
        <v>22044737116</v>
      </c>
      <c r="I44" s="114">
        <v>3973393718</v>
      </c>
      <c r="J44" s="114">
        <v>593479442</v>
      </c>
      <c r="K44" s="114">
        <v>1216737842</v>
      </c>
      <c r="L44" s="114">
        <v>12449664194</v>
      </c>
      <c r="M44" s="114">
        <v>15458707484</v>
      </c>
      <c r="N44" s="114">
        <v>2218541250</v>
      </c>
      <c r="O44" s="114">
        <v>6611033458</v>
      </c>
      <c r="P44" s="114">
        <v>4809644356</v>
      </c>
      <c r="Q44" s="114">
        <v>1381637488</v>
      </c>
      <c r="R44" s="114">
        <v>4839972835</v>
      </c>
      <c r="S44" s="114">
        <v>419718306</v>
      </c>
      <c r="T44" s="114">
        <v>15492934368</v>
      </c>
      <c r="U44" s="114">
        <v>16862668118</v>
      </c>
      <c r="V44" s="114">
        <v>3258702466</v>
      </c>
      <c r="W44" s="114">
        <v>2590403288</v>
      </c>
      <c r="X44" s="114">
        <v>5839050062</v>
      </c>
      <c r="Y44" s="114">
        <v>2984779898</v>
      </c>
      <c r="Z44" s="114">
        <v>61158660291</v>
      </c>
      <c r="AA44" s="114">
        <v>4908443579</v>
      </c>
      <c r="AB44" s="114">
        <v>37897769099</v>
      </c>
      <c r="AC44" s="114">
        <v>15521104179</v>
      </c>
      <c r="AD44" s="114">
        <v>6576688396</v>
      </c>
      <c r="AE44" s="114">
        <v>15012496635</v>
      </c>
      <c r="AF44" s="114">
        <v>34643182649</v>
      </c>
      <c r="AG44" s="114">
        <v>1920536298</v>
      </c>
      <c r="AH44" s="114">
        <v>21269639</v>
      </c>
      <c r="AI44" s="114">
        <v>24384294</v>
      </c>
      <c r="AJ44" s="114">
        <v>17672033</v>
      </c>
      <c r="AK44" s="114">
        <v>0</v>
      </c>
      <c r="AL44" s="114">
        <v>129965</v>
      </c>
      <c r="AM44" s="149">
        <v>314392786710</v>
      </c>
      <c r="AN44" s="228"/>
    </row>
    <row r="45" spans="1:40" s="6" customFormat="1" ht="14.4" x14ac:dyDescent="0.3">
      <c r="A45" s="86"/>
      <c r="B45" s="6" t="s">
        <v>1370</v>
      </c>
      <c r="C45" s="114">
        <v>10910068298</v>
      </c>
      <c r="D45" s="114">
        <v>10358183876</v>
      </c>
      <c r="E45" s="114">
        <v>5698056379</v>
      </c>
      <c r="F45" s="114">
        <v>1194981152</v>
      </c>
      <c r="G45" s="114">
        <v>16115589327</v>
      </c>
      <c r="H45" s="114">
        <v>69732810439</v>
      </c>
      <c r="I45" s="114">
        <v>7681331713</v>
      </c>
      <c r="J45" s="114">
        <v>1902063355</v>
      </c>
      <c r="K45" s="114">
        <v>4093596884</v>
      </c>
      <c r="L45" s="114">
        <v>29381479276</v>
      </c>
      <c r="M45" s="114">
        <v>17356164105</v>
      </c>
      <c r="N45" s="114">
        <v>6467726422</v>
      </c>
      <c r="O45" s="114">
        <v>13162748469</v>
      </c>
      <c r="P45" s="114">
        <v>12405900966</v>
      </c>
      <c r="Q45" s="114">
        <v>4137370310</v>
      </c>
      <c r="R45" s="114">
        <v>16478570265</v>
      </c>
      <c r="S45" s="114">
        <v>856789409</v>
      </c>
      <c r="T45" s="114">
        <v>33304230934</v>
      </c>
      <c r="U45" s="114">
        <v>59826164903</v>
      </c>
      <c r="V45" s="114">
        <v>10415564039</v>
      </c>
      <c r="W45" s="114">
        <v>17495150212</v>
      </c>
      <c r="X45" s="114">
        <v>11926548289</v>
      </c>
      <c r="Y45" s="114">
        <v>1518579212</v>
      </c>
      <c r="Z45" s="114">
        <v>134503220044</v>
      </c>
      <c r="AA45" s="114">
        <v>30084632055</v>
      </c>
      <c r="AB45" s="114">
        <v>115244706998</v>
      </c>
      <c r="AC45" s="114">
        <v>76493548974</v>
      </c>
      <c r="AD45" s="114">
        <v>15778852525</v>
      </c>
      <c r="AE45" s="114">
        <v>36622079986</v>
      </c>
      <c r="AF45" s="114">
        <v>27863818614</v>
      </c>
      <c r="AG45" s="114">
        <v>4616915300</v>
      </c>
      <c r="AH45" s="114">
        <v>31046497673</v>
      </c>
      <c r="AI45" s="114">
        <v>8862401683</v>
      </c>
      <c r="AJ45" s="114">
        <v>1495535283</v>
      </c>
      <c r="AK45" s="114">
        <v>462662591</v>
      </c>
      <c r="AL45" s="114">
        <v>125911452</v>
      </c>
      <c r="AM45" s="149">
        <v>845620451412</v>
      </c>
      <c r="AN45" s="228"/>
    </row>
    <row r="46" spans="1:40" s="6" customFormat="1" ht="14.4" x14ac:dyDescent="0.3">
      <c r="A46" s="58"/>
      <c r="B46" s="6" t="s">
        <v>1358</v>
      </c>
      <c r="C46" s="114">
        <v>8882608066</v>
      </c>
      <c r="D46" s="114">
        <v>21044310661</v>
      </c>
      <c r="E46" s="114">
        <v>8127353262</v>
      </c>
      <c r="F46" s="114">
        <v>3844361959</v>
      </c>
      <c r="G46" s="114">
        <v>20027373389</v>
      </c>
      <c r="H46" s="114">
        <v>53946267584</v>
      </c>
      <c r="I46" s="114">
        <v>8614994419</v>
      </c>
      <c r="J46" s="114">
        <v>4297577483</v>
      </c>
      <c r="K46" s="114">
        <v>10617559131</v>
      </c>
      <c r="L46" s="114">
        <v>5067941100</v>
      </c>
      <c r="M46" s="114">
        <v>1366874591</v>
      </c>
      <c r="N46" s="114">
        <v>3215110302</v>
      </c>
      <c r="O46" s="114">
        <v>7029582945</v>
      </c>
      <c r="P46" s="114">
        <v>12109001228</v>
      </c>
      <c r="Q46" s="114">
        <v>6326051289</v>
      </c>
      <c r="R46" s="114">
        <v>13517690999</v>
      </c>
      <c r="S46" s="114">
        <v>2591511061</v>
      </c>
      <c r="T46" s="114">
        <v>20247072732</v>
      </c>
      <c r="U46" s="114">
        <v>75027163273</v>
      </c>
      <c r="V46" s="114">
        <v>10736532912</v>
      </c>
      <c r="W46" s="114">
        <v>18347377827</v>
      </c>
      <c r="X46" s="114">
        <v>16981349812</v>
      </c>
      <c r="Y46" s="114">
        <v>6193230537</v>
      </c>
      <c r="Z46" s="114">
        <v>66131695104</v>
      </c>
      <c r="AA46" s="114">
        <v>15964503615</v>
      </c>
      <c r="AB46" s="114">
        <v>62529296115</v>
      </c>
      <c r="AC46" s="114">
        <v>67820259827</v>
      </c>
      <c r="AD46" s="114">
        <v>22473900248</v>
      </c>
      <c r="AE46" s="114">
        <v>31037952583</v>
      </c>
      <c r="AF46" s="114">
        <v>79292834608</v>
      </c>
      <c r="AG46" s="114">
        <v>7667968833</v>
      </c>
      <c r="AH46" s="114">
        <v>18479325682</v>
      </c>
      <c r="AI46" s="114">
        <v>17297273928</v>
      </c>
      <c r="AJ46" s="114">
        <v>5290779567</v>
      </c>
      <c r="AK46" s="114">
        <v>2628775872</v>
      </c>
      <c r="AL46" s="114">
        <v>2206671269</v>
      </c>
      <c r="AM46" s="149">
        <v>736980133813</v>
      </c>
      <c r="AN46" s="228"/>
    </row>
    <row r="47" spans="1:40" s="6" customFormat="1" ht="14.4" x14ac:dyDescent="0.3">
      <c r="A47" s="86"/>
      <c r="B47" s="6" t="s">
        <v>1334</v>
      </c>
      <c r="C47" s="114">
        <v>77924378</v>
      </c>
      <c r="D47" s="114">
        <v>211688460</v>
      </c>
      <c r="E47" s="114">
        <v>1322035509</v>
      </c>
      <c r="F47" s="114">
        <v>629929897</v>
      </c>
      <c r="G47" s="114">
        <v>7024712588</v>
      </c>
      <c r="H47" s="114">
        <v>10800210013</v>
      </c>
      <c r="I47" s="114">
        <v>1437651214</v>
      </c>
      <c r="J47" s="114">
        <v>363923473</v>
      </c>
      <c r="K47" s="114">
        <v>293778008</v>
      </c>
      <c r="L47" s="114">
        <v>63359631871</v>
      </c>
      <c r="M47" s="114">
        <v>7885650343</v>
      </c>
      <c r="N47" s="114">
        <v>1744586122</v>
      </c>
      <c r="O47" s="114">
        <v>-3119712436</v>
      </c>
      <c r="P47" s="114">
        <v>318076911</v>
      </c>
      <c r="Q47" s="114">
        <v>410842130</v>
      </c>
      <c r="R47" s="114">
        <v>-2717119194</v>
      </c>
      <c r="S47" s="114">
        <v>62617184</v>
      </c>
      <c r="T47" s="114">
        <v>5683783330</v>
      </c>
      <c r="U47" s="114">
        <v>-1966537399</v>
      </c>
      <c r="V47" s="114">
        <v>-1945822724</v>
      </c>
      <c r="W47" s="114">
        <v>25179941527</v>
      </c>
      <c r="X47" s="114">
        <v>4723348728</v>
      </c>
      <c r="Y47" s="114">
        <v>1325701175</v>
      </c>
      <c r="Z47" s="114">
        <v>12711033991</v>
      </c>
      <c r="AA47" s="114">
        <v>30369529331</v>
      </c>
      <c r="AB47" s="114">
        <v>24515647074</v>
      </c>
      <c r="AC47" s="114">
        <v>6202961749</v>
      </c>
      <c r="AD47" s="114">
        <v>8962253653</v>
      </c>
      <c r="AE47" s="114">
        <v>5190723635</v>
      </c>
      <c r="AF47" s="114">
        <v>9450180710</v>
      </c>
      <c r="AG47" s="114">
        <v>4667519013</v>
      </c>
      <c r="AH47" s="114">
        <v>104983431525</v>
      </c>
      <c r="AI47" s="114">
        <v>30970226862</v>
      </c>
      <c r="AJ47" s="114">
        <v>19461501437</v>
      </c>
      <c r="AK47" s="114">
        <v>28498938020</v>
      </c>
      <c r="AL47" s="114">
        <v>857331373</v>
      </c>
      <c r="AM47" s="149">
        <v>409948119481</v>
      </c>
      <c r="AN47" s="228"/>
    </row>
    <row r="48" spans="1:40" s="6" customFormat="1" ht="14.4" x14ac:dyDescent="0.3">
      <c r="A48" s="88"/>
      <c r="B48" s="48" t="s">
        <v>1336</v>
      </c>
      <c r="C48" s="118">
        <v>23133391077</v>
      </c>
      <c r="D48" s="118">
        <v>33287434546</v>
      </c>
      <c r="E48" s="118">
        <v>18210829529</v>
      </c>
      <c r="F48" s="118">
        <v>6132522379</v>
      </c>
      <c r="G48" s="118">
        <v>48349643634</v>
      </c>
      <c r="H48" s="118">
        <v>156524025152</v>
      </c>
      <c r="I48" s="118">
        <v>21707371064</v>
      </c>
      <c r="J48" s="118">
        <v>7157043753</v>
      </c>
      <c r="K48" s="118">
        <v>16221671865</v>
      </c>
      <c r="L48" s="118">
        <v>110258716441</v>
      </c>
      <c r="M48" s="118">
        <v>42067396523</v>
      </c>
      <c r="N48" s="118">
        <v>13645964096</v>
      </c>
      <c r="O48" s="118">
        <v>23683652436</v>
      </c>
      <c r="P48" s="118">
        <v>29642623461</v>
      </c>
      <c r="Q48" s="118">
        <v>12255901217</v>
      </c>
      <c r="R48" s="118">
        <v>32119114905</v>
      </c>
      <c r="S48" s="118">
        <v>3930635960</v>
      </c>
      <c r="T48" s="118">
        <v>74728021364</v>
      </c>
      <c r="U48" s="118">
        <v>149749458895</v>
      </c>
      <c r="V48" s="118">
        <v>22464976693</v>
      </c>
      <c r="W48" s="118">
        <v>63612872854</v>
      </c>
      <c r="X48" s="118">
        <v>39470296891</v>
      </c>
      <c r="Y48" s="118">
        <v>12022290822</v>
      </c>
      <c r="Z48" s="118">
        <v>274504609430</v>
      </c>
      <c r="AA48" s="118">
        <v>81327108580</v>
      </c>
      <c r="AB48" s="118">
        <v>240187419286</v>
      </c>
      <c r="AC48" s="118">
        <v>166037874729</v>
      </c>
      <c r="AD48" s="118">
        <v>53791694822</v>
      </c>
      <c r="AE48" s="118">
        <v>87863252839</v>
      </c>
      <c r="AF48" s="118">
        <v>151250016581</v>
      </c>
      <c r="AG48" s="118">
        <v>18872939444</v>
      </c>
      <c r="AH48" s="118">
        <v>154530524519</v>
      </c>
      <c r="AI48" s="118">
        <v>57154286767</v>
      </c>
      <c r="AJ48" s="118">
        <v>26265488320</v>
      </c>
      <c r="AK48" s="118">
        <v>31590376483</v>
      </c>
      <c r="AL48" s="118">
        <v>3190044059</v>
      </c>
      <c r="AM48" s="153">
        <v>2306941491416</v>
      </c>
      <c r="AN48" s="228"/>
    </row>
    <row r="49" spans="1:40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54"/>
      <c r="AN49" s="228"/>
    </row>
    <row r="50" spans="1:40" s="6" customFormat="1" ht="14.4" x14ac:dyDescent="0.3">
      <c r="A50" s="86"/>
      <c r="B50" s="50" t="s">
        <v>1309</v>
      </c>
      <c r="C50" s="113">
        <v>0.14104245781086441</v>
      </c>
      <c r="D50" s="113">
        <v>5.0266761972531375E-2</v>
      </c>
      <c r="E50" s="113">
        <v>0.16821772858406508</v>
      </c>
      <c r="F50" s="113">
        <v>7.5539776680854084E-2</v>
      </c>
      <c r="G50" s="113">
        <v>0.10717697051144309</v>
      </c>
      <c r="H50" s="113">
        <v>0.14083931904122976</v>
      </c>
      <c r="I50" s="113">
        <v>0.18304352499826967</v>
      </c>
      <c r="J50" s="113">
        <v>8.2922427538777127E-2</v>
      </c>
      <c r="K50" s="113">
        <v>7.500693221549147E-2</v>
      </c>
      <c r="L50" s="113">
        <v>0.11291319721340923</v>
      </c>
      <c r="M50" s="113">
        <v>0.36747478479083157</v>
      </c>
      <c r="N50" s="113">
        <v>0.16257856421081412</v>
      </c>
      <c r="O50" s="113">
        <v>0.2791391013639008</v>
      </c>
      <c r="P50" s="113">
        <v>0.16225434170251224</v>
      </c>
      <c r="Q50" s="113">
        <v>0.11273242689681186</v>
      </c>
      <c r="R50" s="113">
        <v>0.15068823811974216</v>
      </c>
      <c r="S50" s="113">
        <v>0.10678127159860411</v>
      </c>
      <c r="T50" s="113">
        <v>0.20732429529391599</v>
      </c>
      <c r="U50" s="113">
        <v>0.11260587011418596</v>
      </c>
      <c r="V50" s="113">
        <v>0.14505701521673064</v>
      </c>
      <c r="W50" s="113">
        <v>4.0721369304375234E-2</v>
      </c>
      <c r="X50" s="113">
        <v>0.14793529620830945</v>
      </c>
      <c r="Y50" s="113">
        <v>0.24827047874586841</v>
      </c>
      <c r="Z50" s="113">
        <v>0.22279647841977587</v>
      </c>
      <c r="AA50" s="113">
        <v>6.035433528503787E-2</v>
      </c>
      <c r="AB50" s="113">
        <v>0.15778415543852334</v>
      </c>
      <c r="AC50" s="113">
        <v>9.3479299252251277E-2</v>
      </c>
      <c r="AD50" s="113">
        <v>0.12226215250816437</v>
      </c>
      <c r="AE50" s="113">
        <v>0.17086206292076156</v>
      </c>
      <c r="AF50" s="113">
        <v>0.22904581058638951</v>
      </c>
      <c r="AG50" s="113">
        <v>0.1017613765835808</v>
      </c>
      <c r="AH50" s="113">
        <v>1.376403727755731E-4</v>
      </c>
      <c r="AI50" s="113">
        <v>4.2663980917839246E-4</v>
      </c>
      <c r="AJ50" s="113">
        <v>6.7282331798657383E-4</v>
      </c>
      <c r="AK50" s="113">
        <v>0</v>
      </c>
      <c r="AL50" s="113">
        <v>4.0740816614533162E-5</v>
      </c>
      <c r="AM50" s="154">
        <v>0.1362812138408529</v>
      </c>
      <c r="AN50" s="228"/>
    </row>
    <row r="51" spans="1:40" s="6" customFormat="1" ht="14.4" x14ac:dyDescent="0.3">
      <c r="A51" s="86"/>
      <c r="B51" s="6" t="s">
        <v>1370</v>
      </c>
      <c r="C51" s="113">
        <v>0.47161560800513846</v>
      </c>
      <c r="D51" s="113">
        <v>0.31117399154584879</v>
      </c>
      <c r="E51" s="113">
        <v>0.31289383989488667</v>
      </c>
      <c r="F51" s="113">
        <v>0.19485964797976973</v>
      </c>
      <c r="G51" s="113">
        <v>0.33331350793384834</v>
      </c>
      <c r="H51" s="113">
        <v>0.44550867108919978</v>
      </c>
      <c r="I51" s="113">
        <v>0.35385822126286381</v>
      </c>
      <c r="J51" s="113">
        <v>0.26576103495283465</v>
      </c>
      <c r="K51" s="113">
        <v>0.25235357477747872</v>
      </c>
      <c r="L51" s="113">
        <v>0.26647761033679529</v>
      </c>
      <c r="M51" s="113">
        <v>0.41257994407879894</v>
      </c>
      <c r="N51" s="113">
        <v>0.4739662493979348</v>
      </c>
      <c r="O51" s="113">
        <v>0.55577358705839441</v>
      </c>
      <c r="P51" s="113">
        <v>0.41851562100507428</v>
      </c>
      <c r="Q51" s="113">
        <v>0.33758189110247622</v>
      </c>
      <c r="R51" s="113">
        <v>0.51304559025799223</v>
      </c>
      <c r="S51" s="113">
        <v>0.21797729876770375</v>
      </c>
      <c r="T51" s="113">
        <v>0.44567259143360932</v>
      </c>
      <c r="U51" s="113">
        <v>0.39950838783964077</v>
      </c>
      <c r="V51" s="113">
        <v>0.46363564856247769</v>
      </c>
      <c r="W51" s="113">
        <v>0.2750253121275264</v>
      </c>
      <c r="X51" s="113">
        <v>0.30216515274602573</v>
      </c>
      <c r="Y51" s="113">
        <v>0.12631363144377611</v>
      </c>
      <c r="Z51" s="113">
        <v>0.48998528776362488</v>
      </c>
      <c r="AA51" s="113">
        <v>0.36992132857405469</v>
      </c>
      <c r="AB51" s="113">
        <v>0.47981158772006244</v>
      </c>
      <c r="AC51" s="113">
        <v>0.46069939824783673</v>
      </c>
      <c r="AD51" s="113">
        <v>0.2933325037854484</v>
      </c>
      <c r="AE51" s="113">
        <v>0.41680769608093204</v>
      </c>
      <c r="AF51" s="113">
        <v>0.18422357394637304</v>
      </c>
      <c r="AG51" s="113">
        <v>0.24463149016608479</v>
      </c>
      <c r="AH51" s="113">
        <v>0.2009085115684231</v>
      </c>
      <c r="AI51" s="113">
        <v>0.15506101439300987</v>
      </c>
      <c r="AJ51" s="113">
        <v>5.6939176792735142E-2</v>
      </c>
      <c r="AK51" s="113">
        <v>1.464568145457135E-2</v>
      </c>
      <c r="AL51" s="113">
        <v>3.9470129462559879E-2</v>
      </c>
      <c r="AM51" s="154">
        <v>0.36655478890925769</v>
      </c>
      <c r="AN51" s="228"/>
    </row>
    <row r="52" spans="1:40" s="6" customFormat="1" ht="14.4" x14ac:dyDescent="0.3">
      <c r="A52" s="86"/>
      <c r="B52" s="6" t="s">
        <v>1358</v>
      </c>
      <c r="C52" s="113">
        <v>0.38397345362960594</v>
      </c>
      <c r="D52" s="113">
        <v>0.63219983600474849</v>
      </c>
      <c r="E52" s="113">
        <v>0.44629231463934815</v>
      </c>
      <c r="F52" s="113">
        <v>0.6268810322102536</v>
      </c>
      <c r="G52" s="113">
        <v>0.41421966913767555</v>
      </c>
      <c r="H52" s="113">
        <v>0.3446516758792329</v>
      </c>
      <c r="I52" s="113">
        <v>0.39686954231354638</v>
      </c>
      <c r="J52" s="113">
        <v>0.60046824237990659</v>
      </c>
      <c r="K52" s="113">
        <v>0.65452927536455252</v>
      </c>
      <c r="L52" s="113">
        <v>4.5964085775584744E-2</v>
      </c>
      <c r="M52" s="113">
        <v>3.2492493093854109E-2</v>
      </c>
      <c r="N52" s="113">
        <v>0.23560887888767312</v>
      </c>
      <c r="O52" s="113">
        <v>0.29681160724664168</v>
      </c>
      <c r="P52" s="113">
        <v>0.40849964727081212</v>
      </c>
      <c r="Q52" s="113">
        <v>0.51616369755209979</v>
      </c>
      <c r="R52" s="113">
        <v>0.42086125470710567</v>
      </c>
      <c r="S52" s="113">
        <v>0.65931088184518616</v>
      </c>
      <c r="T52" s="113">
        <v>0.27094351439303554</v>
      </c>
      <c r="U52" s="113">
        <v>0.50101792571822834</v>
      </c>
      <c r="V52" s="113">
        <v>0.47792317164279374</v>
      </c>
      <c r="W52" s="113">
        <v>0.28842240577798883</v>
      </c>
      <c r="X52" s="113">
        <v>0.43023111427043964</v>
      </c>
      <c r="Y52" s="113">
        <v>0.51514562646137263</v>
      </c>
      <c r="Z52" s="113">
        <v>0.24091287662280186</v>
      </c>
      <c r="AA52" s="113">
        <v>0.19629990410019321</v>
      </c>
      <c r="AB52" s="113">
        <v>0.26033543430742334</v>
      </c>
      <c r="AC52" s="113">
        <v>0.40846258685070114</v>
      </c>
      <c r="AD52" s="113">
        <v>0.41779498345176719</v>
      </c>
      <c r="AE52" s="113">
        <v>0.35325294227239373</v>
      </c>
      <c r="AF52" s="113">
        <v>0.5242500886969208</v>
      </c>
      <c r="AG52" s="113">
        <v>0.40629435895518468</v>
      </c>
      <c r="AH52" s="113">
        <v>0.11958365985956328</v>
      </c>
      <c r="AI52" s="113">
        <v>0.30264175981261965</v>
      </c>
      <c r="AJ52" s="113">
        <v>0.20143465457565116</v>
      </c>
      <c r="AK52" s="113">
        <v>8.3214452142241657E-2</v>
      </c>
      <c r="AL52" s="113">
        <v>0.69173692531749453</v>
      </c>
      <c r="AM52" s="154">
        <v>0.31946199613438908</v>
      </c>
      <c r="AN52" s="228"/>
    </row>
    <row r="53" spans="1:40" s="6" customFormat="1" ht="14.4" x14ac:dyDescent="0.3">
      <c r="A53" s="86"/>
      <c r="B53" s="6" t="s">
        <v>1334</v>
      </c>
      <c r="C53" s="113">
        <v>3.3684805543911394E-3</v>
      </c>
      <c r="D53" s="113">
        <v>6.3594104768712988E-3</v>
      </c>
      <c r="E53" s="113">
        <v>7.2596116881700118E-2</v>
      </c>
      <c r="F53" s="113">
        <v>0.1027195431291226</v>
      </c>
      <c r="G53" s="113">
        <v>0.14528985241703302</v>
      </c>
      <c r="H53" s="113">
        <v>6.9000333990337587E-2</v>
      </c>
      <c r="I53" s="113">
        <v>6.6228711425320108E-2</v>
      </c>
      <c r="J53" s="113">
        <v>5.0848295128481658E-2</v>
      </c>
      <c r="K53" s="113">
        <v>1.811021764247726E-2</v>
      </c>
      <c r="L53" s="113">
        <v>0.57464510667421076</v>
      </c>
      <c r="M53" s="113">
        <v>0.18745277803651544</v>
      </c>
      <c r="N53" s="113">
        <v>0.12784630750357795</v>
      </c>
      <c r="O53" s="113">
        <v>-0.13172429566893684</v>
      </c>
      <c r="P53" s="113">
        <v>1.0730390021601335E-2</v>
      </c>
      <c r="Q53" s="113">
        <v>3.352198444861209E-2</v>
      </c>
      <c r="R53" s="113">
        <v>-8.4595083084840067E-2</v>
      </c>
      <c r="S53" s="113">
        <v>1.5930547788505958E-2</v>
      </c>
      <c r="T53" s="113">
        <v>7.6059598879439166E-2</v>
      </c>
      <c r="U53" s="113">
        <v>-1.3132183672055065E-2</v>
      </c>
      <c r="V53" s="113">
        <v>-8.661583542200206E-2</v>
      </c>
      <c r="W53" s="113">
        <v>0.39583091279010951</v>
      </c>
      <c r="X53" s="113">
        <v>0.11966843677522516</v>
      </c>
      <c r="Y53" s="113">
        <v>0.11027026334898289</v>
      </c>
      <c r="Z53" s="113">
        <v>4.6305357193797414E-2</v>
      </c>
      <c r="AA53" s="113">
        <v>0.37342443204071424</v>
      </c>
      <c r="AB53" s="113">
        <v>0.10206882253399091</v>
      </c>
      <c r="AC53" s="113">
        <v>3.7358715649210832E-2</v>
      </c>
      <c r="AD53" s="113">
        <v>0.16661036025462006</v>
      </c>
      <c r="AE53" s="113">
        <v>5.9077298725912698E-2</v>
      </c>
      <c r="AF53" s="113">
        <v>6.2480526770316597E-2</v>
      </c>
      <c r="AG53" s="113">
        <v>0.2473127742951497</v>
      </c>
      <c r="AH53" s="113">
        <v>0.679370188199238</v>
      </c>
      <c r="AI53" s="113">
        <v>0.54187058598519211</v>
      </c>
      <c r="AJ53" s="113">
        <v>0.74095334531362711</v>
      </c>
      <c r="AK53" s="113">
        <v>0.902139866403187</v>
      </c>
      <c r="AL53" s="113">
        <v>0.26875220440333109</v>
      </c>
      <c r="AM53" s="154">
        <v>0.17770200111550033</v>
      </c>
      <c r="AN53" s="228"/>
    </row>
    <row r="54" spans="1:40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>
        <v>1</v>
      </c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12">
        <v>1</v>
      </c>
      <c r="AM54" s="155">
        <v>1</v>
      </c>
      <c r="AN54" s="228"/>
    </row>
    <row r="55" spans="1:40" s="6" customFormat="1" ht="14.4" x14ac:dyDescent="0.3">
      <c r="C55" s="33"/>
      <c r="D55" s="33"/>
      <c r="E55" s="33"/>
      <c r="F55" s="33"/>
      <c r="G55" s="33"/>
      <c r="H55" s="33"/>
      <c r="I55" s="33"/>
      <c r="J55" s="33"/>
    </row>
    <row r="56" spans="1:40" s="6" customFormat="1" ht="14.4" x14ac:dyDescent="0.3">
      <c r="C56" s="33"/>
      <c r="D56" s="33"/>
      <c r="E56" s="33"/>
      <c r="F56" s="33"/>
      <c r="G56" s="33"/>
      <c r="H56" s="33"/>
      <c r="I56" s="33"/>
      <c r="J56" s="33"/>
    </row>
    <row r="57" spans="1:40" s="6" customFormat="1" ht="14.4" x14ac:dyDescent="0.3">
      <c r="C57" s="33"/>
      <c r="D57" s="33"/>
      <c r="E57" s="33"/>
      <c r="F57" s="33"/>
      <c r="G57" s="33"/>
      <c r="H57" s="33"/>
      <c r="I57" s="33"/>
      <c r="J57" s="33"/>
    </row>
    <row r="58" spans="1:40" s="6" customFormat="1" ht="14.4" x14ac:dyDescent="0.3">
      <c r="C58" s="33"/>
      <c r="D58" s="33"/>
      <c r="E58" s="33"/>
      <c r="F58" s="33"/>
      <c r="G58" s="33"/>
      <c r="H58" s="33"/>
      <c r="I58" s="33"/>
      <c r="J58" s="33"/>
    </row>
    <row r="59" spans="1:40" s="6" customFormat="1" ht="14.4" x14ac:dyDescent="0.3">
      <c r="C59" s="33"/>
      <c r="D59" s="33"/>
      <c r="E59" s="33"/>
      <c r="F59" s="33"/>
      <c r="G59" s="33"/>
      <c r="H59" s="33"/>
      <c r="I59" s="33"/>
      <c r="J59" s="33"/>
    </row>
    <row r="60" spans="1:40" s="6" customFormat="1" ht="14.4" x14ac:dyDescent="0.3">
      <c r="C60" s="33"/>
      <c r="D60" s="33"/>
      <c r="E60" s="33"/>
      <c r="F60" s="33"/>
      <c r="G60" s="33"/>
      <c r="H60" s="33"/>
      <c r="I60" s="33"/>
      <c r="J60" s="33"/>
    </row>
    <row r="61" spans="1:40" s="6" customFormat="1" ht="14.4" x14ac:dyDescent="0.3">
      <c r="C61" s="33"/>
      <c r="D61" s="33"/>
      <c r="E61" s="33"/>
      <c r="F61" s="33"/>
      <c r="G61" s="33"/>
      <c r="H61" s="33"/>
      <c r="I61" s="33"/>
      <c r="J61" s="33"/>
    </row>
    <row r="62" spans="1:40" s="6" customFormat="1" ht="14.4" x14ac:dyDescent="0.3">
      <c r="C62" s="33"/>
      <c r="D62" s="33"/>
      <c r="E62" s="33"/>
      <c r="F62" s="33"/>
      <c r="G62" s="33"/>
      <c r="H62" s="33"/>
      <c r="I62" s="33"/>
      <c r="J62" s="33"/>
    </row>
    <row r="63" spans="1:40" s="6" customFormat="1" ht="14.4" x14ac:dyDescent="0.3">
      <c r="C63" s="33"/>
      <c r="D63" s="33"/>
      <c r="E63" s="33"/>
      <c r="F63" s="33"/>
      <c r="G63" s="33"/>
      <c r="H63" s="33"/>
      <c r="I63" s="33"/>
      <c r="J63" s="33"/>
    </row>
    <row r="64" spans="1:40" s="6" customFormat="1" ht="14.4" x14ac:dyDescent="0.3">
      <c r="C64" s="33"/>
      <c r="D64" s="33"/>
      <c r="E64" s="33"/>
      <c r="F64" s="33"/>
      <c r="G64" s="33"/>
      <c r="H64" s="33"/>
      <c r="I64" s="33"/>
      <c r="J64" s="33"/>
    </row>
    <row r="65" spans="1:39" s="6" customFormat="1" ht="14.4" x14ac:dyDescent="0.3">
      <c r="C65" s="33"/>
      <c r="D65" s="33"/>
      <c r="E65" s="33"/>
      <c r="F65" s="33"/>
      <c r="G65" s="33"/>
      <c r="H65" s="33"/>
      <c r="I65" s="33"/>
      <c r="J65" s="33"/>
    </row>
    <row r="66" spans="1:39" s="6" customFormat="1" ht="14.4" x14ac:dyDescent="0.3">
      <c r="C66" s="33"/>
      <c r="D66" s="33"/>
      <c r="E66" s="33"/>
      <c r="F66" s="33"/>
      <c r="G66" s="33"/>
      <c r="H66" s="33"/>
      <c r="I66" s="33"/>
      <c r="J66" s="33"/>
    </row>
    <row r="67" spans="1:39" s="6" customFormat="1" ht="14.4" x14ac:dyDescent="0.3">
      <c r="C67" s="33"/>
      <c r="D67" s="33"/>
      <c r="E67" s="33"/>
      <c r="F67" s="33"/>
      <c r="G67" s="33"/>
      <c r="H67" s="33"/>
      <c r="I67" s="33"/>
      <c r="J67" s="33"/>
    </row>
    <row r="68" spans="1:39" s="6" customFormat="1" ht="14.4" x14ac:dyDescent="0.3">
      <c r="C68" s="33"/>
      <c r="D68" s="33"/>
      <c r="E68" s="33"/>
      <c r="F68" s="33"/>
      <c r="G68" s="33"/>
      <c r="H68" s="33"/>
      <c r="I68" s="33"/>
      <c r="J68" s="33"/>
    </row>
    <row r="69" spans="1:39" s="6" customFormat="1" ht="14.4" x14ac:dyDescent="0.3">
      <c r="C69" s="33"/>
      <c r="D69" s="33"/>
      <c r="E69" s="33"/>
      <c r="F69" s="33"/>
      <c r="G69" s="33"/>
      <c r="H69" s="33"/>
      <c r="I69" s="33"/>
      <c r="J69" s="33"/>
    </row>
    <row r="70" spans="1:39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1246df65ee8998edc063c150eaddfe32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1781a61b977f411178e199a616876dcc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3.xml><?xml version="1.0" encoding="utf-8"?>
<ds:datastoreItem xmlns:ds="http://schemas.openxmlformats.org/officeDocument/2006/customXml" ds:itemID="{6D16CF8E-F4EB-4641-A7A9-274A5F09C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Luis Alberto Sosa Sosa</cp:lastModifiedBy>
  <cp:lastPrinted>2017-04-06T12:46:19Z</cp:lastPrinted>
  <dcterms:created xsi:type="dcterms:W3CDTF">2017-04-04T16:49:53Z</dcterms:created>
  <dcterms:modified xsi:type="dcterms:W3CDTF">2026-03-24T16:18:13Z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