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/>
  <xr:revisionPtr revIDLastSave="1776" documentId="13_ncr:1_{4CB6ABFF-AC29-4801-B1C4-C482A89D0CE2}" xr6:coauthVersionLast="47" xr6:coauthVersionMax="47" xr10:uidLastSave="{0987D52E-CC30-4EE1-9780-34D73FF8928C}"/>
  <bookViews>
    <workbookView xWindow="-110" yWindow="-110" windowWidth="25820" windowHeight="15500" tabRatio="718" xr2:uid="{00000000-000D-0000-FFFF-FFFF00000000}"/>
  </bookViews>
  <sheets>
    <sheet name="Caratula" sheetId="48" r:id="rId1"/>
    <sheet name="Índice" sheetId="24" r:id="rId2"/>
    <sheet name="1.1" sheetId="1" r:id="rId3"/>
    <sheet name="1.2" sheetId="2" r:id="rId4"/>
    <sheet name="1.3" sheetId="23" r:id="rId5"/>
    <sheet name="1.4" sheetId="6" r:id="rId6"/>
    <sheet name="1.5" sheetId="3" r:id="rId7"/>
    <sheet name="1.6" sheetId="4" r:id="rId8"/>
    <sheet name="1.7" sheetId="8" r:id="rId9"/>
    <sheet name="1.8" sheetId="9" r:id="rId10"/>
    <sheet name="1.9" sheetId="10" r:id="rId11"/>
    <sheet name="1.10" sheetId="11" r:id="rId12"/>
    <sheet name="1.11" sheetId="14" r:id="rId13"/>
    <sheet name="1.12" sheetId="15" r:id="rId14"/>
    <sheet name="1.13" sheetId="16" r:id="rId15"/>
    <sheet name="1.14" sheetId="17" r:id="rId16"/>
    <sheet name="1.15" sheetId="12" r:id="rId17"/>
    <sheet name="1.16" sheetId="22" r:id="rId18"/>
    <sheet name="1.17" sheetId="18" r:id="rId19"/>
    <sheet name="1.18" sheetId="19" r:id="rId20"/>
    <sheet name="1.19" sheetId="20" r:id="rId21"/>
    <sheet name="1.20" sheetId="21" r:id="rId22"/>
    <sheet name="1.21" sheetId="13" r:id="rId23"/>
    <sheet name="1.22" sheetId="27" r:id="rId24"/>
    <sheet name="1.23" sheetId="28" r:id="rId25"/>
    <sheet name="1.24" sheetId="29" r:id="rId26"/>
    <sheet name="1.25" sheetId="30" r:id="rId27"/>
    <sheet name="1.26" sheetId="31" r:id="rId28"/>
    <sheet name="1.27" sheetId="32" r:id="rId29"/>
    <sheet name="1.28" sheetId="34" r:id="rId30"/>
    <sheet name="1.29" sheetId="35" r:id="rId31"/>
    <sheet name="1.30" sheetId="36" r:id="rId32"/>
    <sheet name="1.31" sheetId="37" r:id="rId33"/>
    <sheet name="1.32" sheetId="38" r:id="rId34"/>
    <sheet name="1.33" sheetId="39" r:id="rId35"/>
    <sheet name="1.34" sheetId="40" r:id="rId36"/>
    <sheet name="1.35" sheetId="41" r:id="rId37"/>
    <sheet name="1.36" sheetId="42" r:id="rId38"/>
    <sheet name="1.37" sheetId="43" r:id="rId39"/>
    <sheet name="1.38" sheetId="44" r:id="rId40"/>
    <sheet name="2.1" sheetId="45" r:id="rId41"/>
    <sheet name="2.2" sheetId="46" r:id="rId42"/>
    <sheet name="2.3" sheetId="47" r:id="rId4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Y20" i="35" l="1"/>
  <c r="BX20" i="35"/>
  <c r="BW20" i="35"/>
  <c r="BV20" i="35"/>
  <c r="BU20" i="35"/>
  <c r="BT20" i="35"/>
  <c r="BS20" i="35"/>
  <c r="BR20" i="35"/>
  <c r="BQ20" i="35"/>
  <c r="BP20" i="35"/>
  <c r="BO20" i="35"/>
  <c r="BN20" i="35"/>
  <c r="BM20" i="35"/>
  <c r="BL20" i="35"/>
  <c r="BK20" i="35"/>
  <c r="BJ20" i="35"/>
  <c r="BI20" i="35"/>
  <c r="BH20" i="35"/>
  <c r="BG20" i="35"/>
  <c r="BF20" i="35"/>
  <c r="BE20" i="35"/>
  <c r="BD20" i="35"/>
  <c r="BA20" i="35"/>
  <c r="AZ20" i="35"/>
  <c r="BB20" i="35" s="1"/>
  <c r="AY20" i="35"/>
  <c r="Z20" i="35"/>
  <c r="CB20" i="35" s="1"/>
  <c r="Y20" i="35"/>
  <c r="CA20" i="35" s="1"/>
  <c r="X20" i="35"/>
  <c r="BZ20" i="35" s="1"/>
  <c r="Y13" i="1"/>
  <c r="Y14" i="1"/>
  <c r="Y15" i="1"/>
  <c r="Y16" i="1"/>
  <c r="Y17" i="1"/>
  <c r="AA20" i="35" l="1"/>
  <c r="CC20" i="35" s="1"/>
</calcChain>
</file>

<file path=xl/sharedStrings.xml><?xml version="1.0" encoding="utf-8"?>
<sst xmlns="http://schemas.openxmlformats.org/spreadsheetml/2006/main" count="3477" uniqueCount="554">
  <si>
    <t>2008-2009</t>
  </si>
  <si>
    <t>2010-2011</t>
  </si>
  <si>
    <t>2012-2013</t>
  </si>
  <si>
    <t>2009-2010</t>
  </si>
  <si>
    <t>2011-2012</t>
  </si>
  <si>
    <t>2013-2014</t>
  </si>
  <si>
    <t>2014-2015</t>
  </si>
  <si>
    <t>2015-2016</t>
  </si>
  <si>
    <t>2016-2017</t>
  </si>
  <si>
    <t>2017-2018</t>
  </si>
  <si>
    <t>Incendio</t>
  </si>
  <si>
    <t>Transporte</t>
  </si>
  <si>
    <t>Accidentes Personales</t>
  </si>
  <si>
    <t>Automóviles</t>
  </si>
  <si>
    <t>Accidentes a Pasajeros</t>
  </si>
  <si>
    <t>Robo y Asalto</t>
  </si>
  <si>
    <t>Cristales,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</si>
  <si>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</si>
  <si>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</si>
  <si>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</si>
  <si>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</si>
  <si>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</si>
  <si>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</si>
  <si>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Primas Sección Vida Individual Corto Plazo</t>
  </si>
  <si>
    <t>Primas Sección Seguros Colectivos Corto Plazo</t>
  </si>
  <si>
    <t>Primas Sección Desgravamen Hipotecario Corto Plazo</t>
  </si>
  <si>
    <t>Primas Sección Vida Individual Largo Plazo</t>
  </si>
  <si>
    <t>Primas Sección Seguros Colectivos Largo Plazo</t>
  </si>
  <si>
    <t>Primas Sección Pensiones Voluntarias</t>
  </si>
  <si>
    <t>Primas Sección Desgravamen Hipotecario Largo Plazo</t>
  </si>
  <si>
    <t>Primas Sección Salud o Enfermedad</t>
  </si>
  <si>
    <t>Primas Sección Defunción o Sepelio</t>
  </si>
  <si>
    <t>Renov. Vida Largo Plazo</t>
  </si>
  <si>
    <t>Total Vida Corto Plazo</t>
  </si>
  <si>
    <t>Total Vida Largo Plazo</t>
  </si>
  <si>
    <t>Total Primas Directas</t>
  </si>
  <si>
    <t>Secciones</t>
  </si>
  <si>
    <t>Total Rama Patrimonial</t>
  </si>
  <si>
    <t>Total Rama Vida</t>
  </si>
  <si>
    <t>Total Primas reaseguros aceptados</t>
  </si>
  <si>
    <t>Primas Reaseguros Cedidos (Local) Contratos Proporcionales</t>
  </si>
  <si>
    <t>Total Primas Reaseguros Cedidos, local</t>
  </si>
  <si>
    <t>Primas Reaseguros Cedidos (Exterior) Contratos Proporcionales</t>
  </si>
  <si>
    <t>Total Primas Reaseguros Cedidos, exterior</t>
  </si>
  <si>
    <t>2018-2019</t>
  </si>
  <si>
    <t>Ejercicio</t>
  </si>
  <si>
    <t>Total Desafectación de Provisiones Técnicas de Seguros</t>
  </si>
  <si>
    <t>Ajuste riesgo en curso - vida</t>
  </si>
  <si>
    <t>Ajustes de Reservas Matematicas</t>
  </si>
  <si>
    <t>Ajustes de Fondos de Acumulación</t>
  </si>
  <si>
    <t xml:space="preserve">Total Ajuste Riesgo en curso - Vida </t>
  </si>
  <si>
    <t xml:space="preserve"> Total Ajuste de Reservas Matemáticas y Fondos de Acumulación</t>
  </si>
  <si>
    <t>Total Ajuste Riesgos en Curso - Rama Patrimonial</t>
  </si>
  <si>
    <t>Total Const. Provisiones Técnicas de Seguros</t>
  </si>
  <si>
    <t>Constitución de Provisiones Técnicas de Seguros</t>
  </si>
  <si>
    <t>Siniestros Seguros Directos</t>
  </si>
  <si>
    <t>Siniestros Sección Vida Individual Corto Plazo</t>
  </si>
  <si>
    <t>Siniestros Sección Seguros Colectivos Corto Plazo</t>
  </si>
  <si>
    <t>Siniestros Sección Desgravamen Hipotecario Corto Plazo</t>
  </si>
  <si>
    <t>Siniestros Sección Salud o Enfermedad</t>
  </si>
  <si>
    <t>Siniestros Sección Defunción o Sepelio</t>
  </si>
  <si>
    <t>Rentas Vitalicias</t>
  </si>
  <si>
    <t>Indemnizaciones seguros de vida muerte</t>
  </si>
  <si>
    <t>Indemnizaciones seguros de vida incapacidad</t>
  </si>
  <si>
    <t>Total Prestaciones e Indemnizaciones</t>
  </si>
  <si>
    <t>Total Rama patrimonial</t>
  </si>
  <si>
    <t>Prestaciones e Indemnizaciones Seguros de Vida</t>
  </si>
  <si>
    <t>Gastos de liquidación de siniestros</t>
  </si>
  <si>
    <t>Total Gastos de Liquidación</t>
  </si>
  <si>
    <t>Vida</t>
  </si>
  <si>
    <t>Gastos de Salvataje y Recupero</t>
  </si>
  <si>
    <t>Total Gastos de Salvataje y Recupero</t>
  </si>
  <si>
    <t>Total Gastos de liquidación de siniestros, salvataje y recupero</t>
  </si>
  <si>
    <t>Ocurridos y no reportados Sección Vida</t>
  </si>
  <si>
    <t>Reclamados por Liquidar Sección Vida</t>
  </si>
  <si>
    <t>Controvertidos Sección Vida</t>
  </si>
  <si>
    <t>Catastrófico Sección Vida</t>
  </si>
  <si>
    <t>Total Vida corto plazo</t>
  </si>
  <si>
    <t>Total Vida largo plazo</t>
  </si>
  <si>
    <t>Total desafectación de provisiones técnicas de siniestros</t>
  </si>
  <si>
    <t>Total participación de recupero  reaseguros cedidos exterior</t>
  </si>
  <si>
    <t>Total participacion de recupero  reaseguros cedidos exterior (no proporcionales)</t>
  </si>
  <si>
    <t>Total Participación Recupero reaseguros cedidos exterior</t>
  </si>
  <si>
    <t>Participación Recupero reaseguros cedidos local - No Proporcional</t>
  </si>
  <si>
    <t>Participación Recupero reaseguros cedidos local - Proporcional</t>
  </si>
  <si>
    <t>Participación Recupero reaseguros cedidos exterior - No Proporcional</t>
  </si>
  <si>
    <t>Participación Recupero reaseguros cedidos exterior - Proporcional</t>
  </si>
  <si>
    <t>Siniestros Reaseguros Aceptados Sección Salud o Enfermedad</t>
  </si>
  <si>
    <t>Siniestros Reaseguros Aceptados Sección Defunción o Sepelio</t>
  </si>
  <si>
    <t>Total Siniestros Reaseguros Aceptados local Proporcionales</t>
  </si>
  <si>
    <t>Total Siniestros Reaseguros Aceptados local No Proporcionales</t>
  </si>
  <si>
    <t>Total Siniestros Reaseguros Aceptados local</t>
  </si>
  <si>
    <t>Siniestros Reaseguros Aceptados exterior (contratos no proporcionales)</t>
  </si>
  <si>
    <t>Total Siniestros Reaseguros Aceptados exterior</t>
  </si>
  <si>
    <t>Total Siniestros Reaseguros Aceptados exterior No Proporcionales</t>
  </si>
  <si>
    <t>Total Siniestros Reaseguros Aceptados exterior Proporcionales</t>
  </si>
  <si>
    <t>Total siniestros recuperados reaseguros cedidos - proporcionales</t>
  </si>
  <si>
    <t>Total siniestros recuperados reaseguros cedidos - no proporcionales</t>
  </si>
  <si>
    <t>Total Siniestros recuperados reaseguros cedidos</t>
  </si>
  <si>
    <t>Total participación recuperos reaseguros aceptados - no proporcionales</t>
  </si>
  <si>
    <t>Total Participación recupero reaseguros aceptados local</t>
  </si>
  <si>
    <t>Total participación recuperos reaseguros aceptados - proporcionales</t>
  </si>
  <si>
    <t>Total Participación recuperos reaseguros aceptados exterior</t>
  </si>
  <si>
    <t>Total participación recuperos reaseguros aceptados exterior</t>
  </si>
  <si>
    <t>Total Recupero de siniestros directos</t>
  </si>
  <si>
    <t>Total Vida</t>
  </si>
  <si>
    <t>Total Primas reaseguros aceptados (contratos no proporcionales)</t>
  </si>
  <si>
    <t>Total Primas reaseguros aceptados - exterior</t>
  </si>
  <si>
    <t>4.02 Primas Reaseguros Aceptados - Local</t>
  </si>
  <si>
    <t>4.03 Primas Reaseguros Aceptados - Exterior</t>
  </si>
  <si>
    <t>4.04 Desafectación de Provisiones Técnicas de Seguros</t>
  </si>
  <si>
    <t>5.01 Primas Reaseguros Cedidos - Local</t>
  </si>
  <si>
    <t>5.02 Primas Reaseguros Cedidos - Exterior</t>
  </si>
  <si>
    <t>5.03 Constitución de Provisiones Técnicas de Seguros</t>
  </si>
  <si>
    <t>5.06 Siniestros Seguros Directos</t>
  </si>
  <si>
    <t>5.07 Prestaciones e indemnizaciones seguros de vida</t>
  </si>
  <si>
    <t>5.08 Gastos de liquidación, salvataje y recupero</t>
  </si>
  <si>
    <t>5.09 Participación Recupero Reaseguros Cedidos - Local</t>
  </si>
  <si>
    <t>5.11 Participación Resupero Reaseguros Cedidos - Exterior</t>
  </si>
  <si>
    <t>5.13 Siniestros Reaseguros Aceptados - Local</t>
  </si>
  <si>
    <t>5.15 Siniestros Reaseguros Aceptados - Exterior</t>
  </si>
  <si>
    <t>5.05 Constitución de Provisiones Técnicas de Siniestros</t>
  </si>
  <si>
    <t>4.07 Recupero de Siniestros Directos</t>
  </si>
  <si>
    <t>4.08 Siniestros Recuperados Reaseguros Cedidos - Local</t>
  </si>
  <si>
    <t>4.09 Siniestros Recuperados Reaseguros Cedidos - Exterior</t>
  </si>
  <si>
    <t>4.12 Participación Recupero Reaseguros Aceptados - Local</t>
  </si>
  <si>
    <t>4.14 Participación Recupero Reaseguros Aceptados - Exterior</t>
  </si>
  <si>
    <t>4.06 Desafectación de Provisiones Técnicas de Siniestros</t>
  </si>
  <si>
    <t>4.01 Primas Directas</t>
  </si>
  <si>
    <t>Asegurabilidad Sección Vida Individual Corto Plazo</t>
  </si>
  <si>
    <t>Asegurabilidad Sección Seguros Colectivos Corto Plazo</t>
  </si>
  <si>
    <t>Asegurabilidad Sección Desgravamen Hipotecario Corto Plazo</t>
  </si>
  <si>
    <t>Asegurabilidad Sección Vida Individual Largo Plazo</t>
  </si>
  <si>
    <t>Asegurabilidad Sección Seguros Colectivos Largo Plazo</t>
  </si>
  <si>
    <t>Asegurabilidad Sección Pensiones Voluntarias</t>
  </si>
  <si>
    <t>Asegurabilidad Sección Desgravamen Hipotecario Largo Plazo</t>
  </si>
  <si>
    <t>Asegurabilidad Sección Salud o Enfermedad</t>
  </si>
  <si>
    <t>Asegurabilidad Sección Defunción o Sepelio</t>
  </si>
  <si>
    <t>Intereses p/Financiamiento de Primas Vida Individual Corto Plazo</t>
  </si>
  <si>
    <t>Intereses p/Financiamiento de Primas Vida en Grupo Corto Plazo</t>
  </si>
  <si>
    <t>Intereses p/Financiamiento de Primas Salud o Enfermedad</t>
  </si>
  <si>
    <t>Intereses p/Financiamiento de Primas Defunción o Sepelio</t>
  </si>
  <si>
    <t>Total Reintegro comisiones sobre primas</t>
  </si>
  <si>
    <t>Reintegro de Comisiones s/Primas Vida Individual Corto Plazo</t>
  </si>
  <si>
    <t>Reintegro de Comisiones s/Primas Vida en Grupo Corto Plazo</t>
  </si>
  <si>
    <t>Reintegro de Comisiones s/Primas Seguros Colectivos Corto Plazo</t>
  </si>
  <si>
    <t>Reintegro de Comisiones s/Primas Desgravamen Hipotecario Corto P</t>
  </si>
  <si>
    <t>Reintegro de Comisiones s/Primas Salud o Enfermedad</t>
  </si>
  <si>
    <t>Reintegro de Comisiones s/Primas Defunción o Sepelio</t>
  </si>
  <si>
    <t>Total Reintegro Gastos de asegurabilidad</t>
  </si>
  <si>
    <t>Total intereses sobre financiamiento de primas</t>
  </si>
  <si>
    <t>Total Reintegro Gastos de Producción</t>
  </si>
  <si>
    <t xml:space="preserve">4.05 Reintegro Gastos de Producción </t>
  </si>
  <si>
    <t>Comisión s/Primas Cedidas Reaseguros Sección Salud o Enfermedad</t>
  </si>
  <si>
    <t>Comisión s/Primas Cedidas Reaseguros Sección Defunción o Sepelio</t>
  </si>
  <si>
    <t>Total Comisión Reaseguros cedidos</t>
  </si>
  <si>
    <t>Part. de Utilidad Reaseguros Cedidos Sección Salud o Enfermedad</t>
  </si>
  <si>
    <t>Part. de Utilidad Reaseguros Cedidos Sección Defunción o Sepelio</t>
  </si>
  <si>
    <t>Total Part. Utilidades Reaseg. Cedidos proporcionales</t>
  </si>
  <si>
    <t>Total Participación Reaeguros cedidos - contratos no proporcionales</t>
  </si>
  <si>
    <t>Total Otros Ingresos Reaseguros cedidos</t>
  </si>
  <si>
    <t>4.10 Otros ingresos reaseguros cedidos - local</t>
  </si>
  <si>
    <t>Total Comisión Reaseguros cedidos - contratos proporcionales</t>
  </si>
  <si>
    <t>Total Otros Ingresos Reaseguros cedidos - exterior</t>
  </si>
  <si>
    <t>4.11 Otros ingresos reaseguros cedidos - exterior</t>
  </si>
  <si>
    <t>4.13 Otros Ingresos Reaseguros Aceptados - Local</t>
  </si>
  <si>
    <t>Intereses s/Reservas Retenidas Sección Pensiones Voluntarias</t>
  </si>
  <si>
    <t>Intereses s/Reservas Retenidas Sección Salud o Enfermedad</t>
  </si>
  <si>
    <t>Intereses s/Reservas Retenidas Sección Defunción o Sepelio</t>
  </si>
  <si>
    <t>Total intereses sobre reservas retenidas</t>
  </si>
  <si>
    <t>Total otros ingresos reaseguros aceptados - local</t>
  </si>
  <si>
    <t>4.15 Otros Ingresos Reaseguros Aceptados - Exterior</t>
  </si>
  <si>
    <t>Deudores por premios</t>
  </si>
  <si>
    <t>Deudores por coaseguros</t>
  </si>
  <si>
    <t>Deudores por reaseguros</t>
  </si>
  <si>
    <t xml:space="preserve">Anticipo de comisiones </t>
  </si>
  <si>
    <t>Comisiones a recuperar s/primas anuladas</t>
  </si>
  <si>
    <t>Bienes y derechos recibidos en pago</t>
  </si>
  <si>
    <t>Creditos administrativos</t>
  </si>
  <si>
    <t xml:space="preserve">Total Desafectación de previsiones </t>
  </si>
  <si>
    <t xml:space="preserve">4.26 Desafectación de previsiones </t>
  </si>
  <si>
    <t>Comisiones Sección Vida Individual Corto Plazo</t>
  </si>
  <si>
    <t>Comisiones Sección Seguros Colectivos Corto Plazo</t>
  </si>
  <si>
    <t>Comisiones Sección Desgravamen Hipotecario Corto Plazo</t>
  </si>
  <si>
    <t>Comisiones Sección Vida Individual Largo Plazo</t>
  </si>
  <si>
    <t>Comisiones Sección Seguros Colectivos Largo Plazo</t>
  </si>
  <si>
    <t>Comisiones Sección Pensiones Voluntarias</t>
  </si>
  <si>
    <t>Comisiones Sección Desgravamen Hipotecario Largo Plazo</t>
  </si>
  <si>
    <t>Comisiones Sección Salud o Enfermedad</t>
  </si>
  <si>
    <t>Comisiones Sección Defunción o Sepelio</t>
  </si>
  <si>
    <t>Total Gastos de Asegurabilidad</t>
  </si>
  <si>
    <t>Fomento de la Producción Sección Vida Individual Corto Plazo</t>
  </si>
  <si>
    <t>Fomento de la Producción Sección Seguros Colectivos Corto Plazo</t>
  </si>
  <si>
    <t>Fomento de la Producción Sección Vida Individual Largo Plazo</t>
  </si>
  <si>
    <t>Fomento de la Producción Sección Seguros Colectivos Largo Plazo</t>
  </si>
  <si>
    <t>Fomento de la Producción Sección Pensiones Voluntarias</t>
  </si>
  <si>
    <t>Fomento de la Producción Sección Salud o Enfermedad</t>
  </si>
  <si>
    <t>Fomento de la Producción Sección Defunción o Sepelio</t>
  </si>
  <si>
    <t>Total Fomento de Producción</t>
  </si>
  <si>
    <t>Total Gastos de Producción</t>
  </si>
  <si>
    <t xml:space="preserve">5.04 Gastos de Producción </t>
  </si>
  <si>
    <t>Gastos de cesión reaseguros cedidos - contratos no proporcionales</t>
  </si>
  <si>
    <t>Gastos de Cesión Reaseguros Sección Vida Individual Corto Plazo</t>
  </si>
  <si>
    <t>Gastos de Cesión Reaseguros Sección Vida Individual Largo Plazo</t>
  </si>
  <si>
    <t>Gastos de Cesión Reaseguros Sección Pensiones Voluntarias</t>
  </si>
  <si>
    <t>Gastos de Cesión Reaseguros Sección Salud o Enfermedad</t>
  </si>
  <si>
    <t>Gastos de Cesión Reaseguros Sección Defunción o Sepelio</t>
  </si>
  <si>
    <t>Total Gastos de cesión - Contrato no proporcionales</t>
  </si>
  <si>
    <t>Total Gastos Reaseguros Cedidos - local</t>
  </si>
  <si>
    <t>5.10 Gastos de Cesión Reaseguros Cedidos - Local</t>
  </si>
  <si>
    <t>Total Gastos Reaseguros cedidos - local</t>
  </si>
  <si>
    <t>5.12 Gastos de Cesión de Reaseguros Cedidos - Exterior</t>
  </si>
  <si>
    <t>Total Gastos Reaseguros cedidos - exterior</t>
  </si>
  <si>
    <t>Total comisiones reaseguros aceptados</t>
  </si>
  <si>
    <t>Total participación utilidades reaseguros aceptados</t>
  </si>
  <si>
    <t>Total Gastos Reaseguros Aceptados - Local</t>
  </si>
  <si>
    <t xml:space="preserve">5.14 Gastos Reaseguros Aceptados - Local </t>
  </si>
  <si>
    <t>Total Gastos Reaseguros Aceptados - Exterior</t>
  </si>
  <si>
    <t>5.16 Gastos Reaseguros Aceptados - Exterior</t>
  </si>
  <si>
    <t>Gastos Administrativos</t>
  </si>
  <si>
    <t>Remuneración al personal superior</t>
  </si>
  <si>
    <t>Total Gastos Técnicos de Explotación</t>
  </si>
  <si>
    <t xml:space="preserve">5.25 Gastos Técnicos de Explotación </t>
  </si>
  <si>
    <t>Gastos Técnicos de Explotación</t>
  </si>
  <si>
    <t>Total Constitución de previsiones</t>
  </si>
  <si>
    <t>Constitución de Previsiones</t>
  </si>
  <si>
    <t>Titulo valores renta fija</t>
  </si>
  <si>
    <t>Ganancia por fluctuación de activos y pasivos</t>
  </si>
  <si>
    <t>Ingresos de inversiones</t>
  </si>
  <si>
    <t>Total ingresos de inversiones</t>
  </si>
  <si>
    <t xml:space="preserve">4.25 Ingresos de Inversiones </t>
  </si>
  <si>
    <t>Titulos valores renta variable</t>
  </si>
  <si>
    <t>Inversiones inmobiliarias</t>
  </si>
  <si>
    <t>Gastos Financieros</t>
  </si>
  <si>
    <t>Perdida por fluctuaciones de activos y pasivos</t>
  </si>
  <si>
    <t xml:space="preserve">Gastos de inversiones </t>
  </si>
  <si>
    <t>5.26 Gastos de inversiones</t>
  </si>
  <si>
    <t xml:space="preserve">Total Gastos de inversiones </t>
  </si>
  <si>
    <t>Ganancias Extraordinarias</t>
  </si>
  <si>
    <t>Venta de bienes</t>
  </si>
  <si>
    <t>Cesión de carteras de seguros</t>
  </si>
  <si>
    <t>Otras ganancias operativas</t>
  </si>
  <si>
    <t>Total Ganancias Extraordinarias</t>
  </si>
  <si>
    <t xml:space="preserve">4.35 Ganancias Extraordinarias </t>
  </si>
  <si>
    <t>Perdida por venta de bienes</t>
  </si>
  <si>
    <t>Resultado por cambio de sistema contable</t>
  </si>
  <si>
    <t>Intangibles</t>
  </si>
  <si>
    <t>Total Perdidas Extraordinarias</t>
  </si>
  <si>
    <t xml:space="preserve">Perdidas Extraordinarias </t>
  </si>
  <si>
    <t>5.35 Perdidas Extraordinarias</t>
  </si>
  <si>
    <t>Activos</t>
  </si>
  <si>
    <t>Disponibilidades</t>
  </si>
  <si>
    <t>Créditos Técnicos Vigentes</t>
  </si>
  <si>
    <t>Créditos Técnicos Vencidos</t>
  </si>
  <si>
    <t>Créditos administrativos</t>
  </si>
  <si>
    <t>Gastos Pagados por adelantado</t>
  </si>
  <si>
    <t>Inversiones</t>
  </si>
  <si>
    <t>Bienes de uso</t>
  </si>
  <si>
    <t>Activos diferidos</t>
  </si>
  <si>
    <t>Total Activos</t>
  </si>
  <si>
    <t>Pasivos</t>
  </si>
  <si>
    <t>Total Pasivos</t>
  </si>
  <si>
    <t>Deudas Financieras</t>
  </si>
  <si>
    <t>Deudas con asegurados</t>
  </si>
  <si>
    <t>Deudas por coaseguros</t>
  </si>
  <si>
    <t>Deudas por reaseguros local</t>
  </si>
  <si>
    <t>Deudas por reaseguros exterior</t>
  </si>
  <si>
    <t>Deudas con intermediarios</t>
  </si>
  <si>
    <t>Otras deudas Técnicas</t>
  </si>
  <si>
    <t>Obligaciones administrativas</t>
  </si>
  <si>
    <t>Provisiones Técnicas de seguros</t>
  </si>
  <si>
    <t>Provisiones Técnicas de siniestros</t>
  </si>
  <si>
    <t>Utilidades diferidas</t>
  </si>
  <si>
    <t>Patrimonio Neto</t>
  </si>
  <si>
    <t>Capital social</t>
  </si>
  <si>
    <t>Cuentas pendientes por capitalizar</t>
  </si>
  <si>
    <t>Reservas</t>
  </si>
  <si>
    <t>Resultados Acumulados</t>
  </si>
  <si>
    <t>Resultado del ejercicio</t>
  </si>
  <si>
    <t>Total Patrimonio Neto</t>
  </si>
  <si>
    <t>1.00 Activos</t>
  </si>
  <si>
    <t>2.00 Pasivos</t>
  </si>
  <si>
    <t>3.00 Patrimonio Neto</t>
  </si>
  <si>
    <t>Volver a índice</t>
  </si>
  <si>
    <t>5.27 Constitución de Previsiones</t>
  </si>
  <si>
    <t>D - Otros Ingresos Técnicos</t>
  </si>
  <si>
    <t>C - Resultado Técnico Bruto = ( A - B)</t>
  </si>
  <si>
    <t>A - Primas Netas Ganadas = (4.01 + 4.02 + 4.03 + 4.04 - 5.01 - 5.02 - 5.03)</t>
  </si>
  <si>
    <t>F - Resultado Técnico Neto = (C + D - E)</t>
  </si>
  <si>
    <t>G - Resultado de Inversiones = (4.25 - 5.26)</t>
  </si>
  <si>
    <t>H - Resultado Extraordinario = ( 4.35 - 5.35)</t>
  </si>
  <si>
    <t>I - Resultado Total del Ejercicio = (F + G + H)</t>
  </si>
  <si>
    <t>Índice de Contenido</t>
  </si>
  <si>
    <t>Balance</t>
  </si>
  <si>
    <t>E - Otros Egresos Técnicos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</si>
  <si>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</si>
  <si>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INTENDENCIA DE ESTUDIOS TECNICOS</t>
  </si>
  <si>
    <t>SUPERINTENDENCIA DE SEGUROS</t>
  </si>
  <si>
    <t>Hoja 1.1</t>
  </si>
  <si>
    <t>Hoja 1.2</t>
  </si>
  <si>
    <t>Hoja 1.3</t>
  </si>
  <si>
    <t>Hoja 1.4</t>
  </si>
  <si>
    <t>Hoja 1.5</t>
  </si>
  <si>
    <t>Hoja 1.6</t>
  </si>
  <si>
    <t>Hoja 1.7</t>
  </si>
  <si>
    <t>Hoja 1.8</t>
  </si>
  <si>
    <t>Hoja 1.9</t>
  </si>
  <si>
    <t>Hoja 1.10</t>
  </si>
  <si>
    <t>Hoja 1.11</t>
  </si>
  <si>
    <t>Hoja 1.12</t>
  </si>
  <si>
    <t>Hoja 1.13</t>
  </si>
  <si>
    <t>Hoja 1.14</t>
  </si>
  <si>
    <t>Hoja 1.15</t>
  </si>
  <si>
    <t>Hoja 1.16</t>
  </si>
  <si>
    <t>Hoja 1.17</t>
  </si>
  <si>
    <t>Hoja 1.18</t>
  </si>
  <si>
    <t>Hoja 1.19</t>
  </si>
  <si>
    <t>Hoja 1.20</t>
  </si>
  <si>
    <t>Hoja 1.21</t>
  </si>
  <si>
    <t>Hoja 1.22</t>
  </si>
  <si>
    <t>Hoja 1.23</t>
  </si>
  <si>
    <t>Hoja 1.24</t>
  </si>
  <si>
    <t>Hoja 1.25</t>
  </si>
  <si>
    <t>Hoja 1.26</t>
  </si>
  <si>
    <t>Hoja 1.27</t>
  </si>
  <si>
    <t>Hoja 1.28</t>
  </si>
  <si>
    <t>Hoja 1.29</t>
  </si>
  <si>
    <t>Hoja 1.30</t>
  </si>
  <si>
    <t>Hoja 1.31</t>
  </si>
  <si>
    <t>Hoja 1.32</t>
  </si>
  <si>
    <t>Hoja 1.33</t>
  </si>
  <si>
    <t>Hoja 1.34</t>
  </si>
  <si>
    <t>Hoja 1.35</t>
  </si>
  <si>
    <t>Hoja 1.36</t>
  </si>
  <si>
    <t>Hoja 1.37</t>
  </si>
  <si>
    <t>Hoja 1.38</t>
  </si>
  <si>
    <t>Hoja 2.1</t>
  </si>
  <si>
    <t>Hoja 2.2</t>
  </si>
  <si>
    <t>Hoja 2.3</t>
  </si>
  <si>
    <t>Total Primas reaseguros aceptados - Contratos proporcionales</t>
  </si>
  <si>
    <t>Participación de Siniestros Recuperados Sección Defunción o Sepelio</t>
  </si>
  <si>
    <t>Participación de Siniestros Recuperados Sección Pensiones Voluntarias</t>
  </si>
  <si>
    <t>Total Comisiones de seguros directos</t>
  </si>
  <si>
    <t>Sector Asegurador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</si>
  <si>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</si>
  <si>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</si>
  <si>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</si>
  <si>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</si>
  <si>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</si>
  <si>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</si>
  <si>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Amortizaciones y Cargos Diferidos</t>
  </si>
  <si>
    <t>Alquileres</t>
  </si>
  <si>
    <t>Publicidad y Propaganda</t>
  </si>
  <si>
    <t>Otros Gastos Administrativos</t>
  </si>
  <si>
    <t>Impuesto a la Renta</t>
  </si>
  <si>
    <t>Primas Reaseguros Aceptados (Local) Contratos Proporcionales (Guaraníes)</t>
  </si>
  <si>
    <t>Primas Reaseguros Aceptados (Local) Contratos no Proporcionales (Guaraníes)</t>
  </si>
  <si>
    <t>Total Primas Reaseguros Aceptados (Local) (Guaraníes)</t>
  </si>
  <si>
    <t>Primas Reaseguros Aceptados (Exterior) Contratos Proporcionales (Guaraníes)</t>
  </si>
  <si>
    <t>Primas Reaseguros Aceptados (Exterior) Contratos no Proporcionales (Guaraníes)</t>
  </si>
  <si>
    <t>Total Primas Reaseguros Aceptados (Exterior) (Guaraníes)</t>
  </si>
  <si>
    <t>Total Siniestros Seguros Directos</t>
  </si>
  <si>
    <t>Participación de Siniestros Recuperados Sección Salud o Enfermedad</t>
  </si>
  <si>
    <t>Siniestros Reaseguros Aceptados Local (contratos  proporcionales) (Guaraníes)</t>
  </si>
  <si>
    <t>Siniestros Reaseguros Aceptados Local (contratos no proporcionales) (Guaraníes)</t>
  </si>
  <si>
    <t>Total Siniestros Reaseguros Aceptados Local (Guaraníes)</t>
  </si>
  <si>
    <t>Siniestros Reaseguros Aceptados exterior (contratos  proporcionales) (Guaraníes)</t>
  </si>
  <si>
    <t>Constitución de Provisiones Técnicas de Siniestros (Guaraníes)</t>
  </si>
  <si>
    <t xml:space="preserve">2018-2019 </t>
  </si>
  <si>
    <t>Recupero de Siniestros Directos (Guaraníes)</t>
  </si>
  <si>
    <t>Total Siniestros recuperados Reaseguros cedidos Local (Guaraníes)</t>
  </si>
  <si>
    <t>Siniestros Recuperados Reaseguros cedidos exterior (contratos  proporcionales) (Guaraníes)</t>
  </si>
  <si>
    <t>Desafectación de Provisiones Técnicas de Siniestros (Guaraníes)</t>
  </si>
  <si>
    <t>Reintegro Gastos de Revisión y examen de asegurabilidad (Guaraníes)</t>
  </si>
  <si>
    <t>Intereses por Financiamiento de Primas (Guaraníes)</t>
  </si>
  <si>
    <t>Total Reintegro Gastos de Producción (Guaraníes)</t>
  </si>
  <si>
    <t>Participación utilidades reaseguros cedidos - contratos proporcionales (Guaraníes)</t>
  </si>
  <si>
    <t>Participación utilidades reaseguros cedidos - contratos no proporcionales (Guaraníes)</t>
  </si>
  <si>
    <t>Total otros ingresos reaseguros cedidos - local (Guaraníes)</t>
  </si>
  <si>
    <t>Comisión reaseguros cedidos - contratos proporcionales (Guaraníes)</t>
  </si>
  <si>
    <t>Total otros ingresos reaseguros cedidos - exterior (Guaraníes)</t>
  </si>
  <si>
    <t>Intereses sobre reserva retenidas - contratos proporcionales (Guaraníes)</t>
  </si>
  <si>
    <t>Total otros ingresos reaseguros aceptados - exterior (Guaraníes)</t>
  </si>
  <si>
    <t>Intereses sobre reservas matematicas cedidas - contratos proporcionales (Guaraníes)</t>
  </si>
  <si>
    <t>Desafectación de previsiones (Guaraníes)</t>
  </si>
  <si>
    <t xml:space="preserve">Anexo Estadístico </t>
  </si>
  <si>
    <t>Primas Directas (Guaraníes)</t>
  </si>
  <si>
    <t>Desafectación de Provisiones Técnicas de Seguros (Guaraníes)</t>
  </si>
  <si>
    <t xml:space="preserve">Total Participación Recupero reaseguros cedidos local </t>
  </si>
  <si>
    <t>Siniestros Recuperados Reaseguros cedidos exterior (contratos no  proporcionales) (Guaraníes)</t>
  </si>
  <si>
    <t>Total Siniestros recuperados Reaseguros cedidos exterior (Guaraníes)</t>
  </si>
  <si>
    <t xml:space="preserve">Reintegro Comisiones sobre primas (Guaraníes) </t>
  </si>
  <si>
    <t>Intereses sobre reservas retenidas - contratos proporcionales (Guaraníes)</t>
  </si>
  <si>
    <t>Gastos de Producción Sección Vida Individual Corto Plazo</t>
  </si>
  <si>
    <t>Gastos de Producción Sección Seguros Colectivos Corto Plazo</t>
  </si>
  <si>
    <t>Gastos de Producción Sección Vida Individual Largo Plazo</t>
  </si>
  <si>
    <t>Gastos de Producción Sección Seguros Colectivos Largo Plazo</t>
  </si>
  <si>
    <t>Gastos de Producción Sección Pensiones Voluntarias</t>
  </si>
  <si>
    <t>Gastos de produccción Sección Defunción o Sepelio</t>
  </si>
  <si>
    <t>Gastos de  Producción Sección Salud o Enfermedad</t>
  </si>
  <si>
    <t>Total Gastos de cesión - Contratos no proporcionales</t>
  </si>
  <si>
    <t>Comisión de seguros directos (Guaraníes)</t>
  </si>
  <si>
    <t>Fomento de Producción (Guaraníes)</t>
  </si>
  <si>
    <t>Total Gastos de Cesión Reaseguros Sección Vida Individual Corto Plazo</t>
  </si>
  <si>
    <t>Total Gastos de Cesión Reaseguros Sección Seguros Colectivos Corto Pla</t>
  </si>
  <si>
    <t>Total Gastos de Cesión Reaseguros Sección Desgravamen Hipotecario Cort</t>
  </si>
  <si>
    <t>Total Gastos de Cesión Reaseguros Sección Vida Individual Largo Plazo</t>
  </si>
  <si>
    <t>Total Gastos de Cesión Reaseguros Sección Seguros Colectivos Largo Pla</t>
  </si>
  <si>
    <t>Total Gastos de Cesión Reaseguros Sección Pensiones Voluntarias</t>
  </si>
  <si>
    <t>Total Gastos de Cesión Reaseguros Sección Desgravamen Hipotecario Larg</t>
  </si>
  <si>
    <t>Total Gastos de Cesión Reaseguros Sección Salud o Enfermedad</t>
  </si>
  <si>
    <t>Total Gastos de Cesión Reaseguros Sección Defunción o Sepelio</t>
  </si>
  <si>
    <t>Gastos de cesión reaseguros cedidos - contratos no proporcionales (Guaraníes)</t>
  </si>
  <si>
    <t>Total Gastos Reaseguros Cedidos - exterior (Guaraníes)</t>
  </si>
  <si>
    <t>Participación utilidades reaseguros aceptados - contratos proporcionales (Guaraníes)</t>
  </si>
  <si>
    <t>Participación utilidades reaseguros aceptados - contratos no proporcionales (Guaraníes)</t>
  </si>
  <si>
    <t>Total Gastos Reaseguros Aceptados - Local (Guaraníes)</t>
  </si>
  <si>
    <t>Total Gastos Reaseguros Aceptados Sección Vida Individual</t>
  </si>
  <si>
    <t>Total Gastos Reaseguros Aceptados Sección Desgravamen Hip</t>
  </si>
  <si>
    <t>Total Gastos  Reaseguros Aceptados Sección Vida Individual</t>
  </si>
  <si>
    <t>Total Gastos Reaseguros Aceptados Sección Seguros Colecti</t>
  </si>
  <si>
    <t>Total Gastos Reaseguros Aceptados Sección Defunción o Sep</t>
  </si>
  <si>
    <t>Total Gastos  Reaseguros Aceptados Sección Pensiones Volun</t>
  </si>
  <si>
    <t>Comisiones reaseguros aceptados - exterior (Guaraníes)</t>
  </si>
  <si>
    <t>Total Gastos Reaseguros Aceptados - Exterior (Guaraníes)</t>
  </si>
  <si>
    <t>B - Siniestros Netos Ocurridos =  ( 5.06 + 5.07 + 5.08 + 5.09 + 5.11 + 5.13 + 5.15 + 5.05 - 4.07 - 4.08 - 4.09 - 4.12 - 4.14 - 4.06)</t>
  </si>
  <si>
    <t>Total participación de recupero  reaseguros cedidos local</t>
  </si>
  <si>
    <t>Total Constitución de provisiones técnicas de siniestros</t>
  </si>
  <si>
    <t>Préstamos</t>
  </si>
  <si>
    <t>Total Gastos Reaseguros Aceptados Sección Salud o Enferme</t>
  </si>
  <si>
    <t>2019-2020</t>
  </si>
  <si>
    <t>Total participación de recupero  reaseguros cedidos local (proporcionales)</t>
  </si>
  <si>
    <t>Total Participación Recupero reaseguros aceptados - Local (Guaraníes)</t>
  </si>
  <si>
    <t>Revisión examen de asegurabilidad (Guaraníes)</t>
  </si>
  <si>
    <t>Total Gastos de Producción (Guaraníes)</t>
  </si>
  <si>
    <t>2020-2021</t>
  </si>
  <si>
    <t>Gastos de Liquidación de Siniestros - Sección Vida Individual Corto Plazo</t>
  </si>
  <si>
    <t>Gastos de Liquidación de Siniestros - Sección Vida Individual Largo Plazo</t>
  </si>
  <si>
    <t>Gastos de Liquidación de Siniestros - Sección Seguros Colectivos Corto Plazo</t>
  </si>
  <si>
    <t>Gastos de Liquidación de Siniestros - Sección Seguros Colectivos Largo Plazo</t>
  </si>
  <si>
    <t>Gastos de Liquidación de Siniestros - Sección Pensiones Voluntarias</t>
  </si>
  <si>
    <t>Gastos de Liquidación de Siniestros - Sección Desgravamen Hipotecario Corto Plazo</t>
  </si>
  <si>
    <t>Gastos de Liquidación de Siniestros - Sección Desgravamen Hipotecario Largo Plazo</t>
  </si>
  <si>
    <t>Gastos de Liquidación de Siniestros - Sección Salud o Enfermedad</t>
  </si>
  <si>
    <t>Gastos de Liquidación de Siniestros - Sección Defunción o Sepelio</t>
  </si>
  <si>
    <t>Participación de Siniestros Recuperados Sección Vida Individual Corto Plazo</t>
  </si>
  <si>
    <t>Participación de Siniestros Recuperados Sección Vida Individual Largo Plazo</t>
  </si>
  <si>
    <t>Participación de Siniestros Recuperados Sección Seguros Colectivos Corto Plazo</t>
  </si>
  <si>
    <t>Participación de Siniestros Recuperados Sección Seguros Colectivos Largo Plazo</t>
  </si>
  <si>
    <t>Participación de Siniestros Recuperados Sección Desgravamen Hipotecario Corto Plazo</t>
  </si>
  <si>
    <t>Participación de Siniestros Recuperados Sección Desgravamen Hipotecario Largo Plazo</t>
  </si>
  <si>
    <t>Total participación de recupero  reaseguros cedidos local (no proporcionales)</t>
  </si>
  <si>
    <t>Siniestros Reaseguros Aceptados Sección Vida Individual Corto Plazo</t>
  </si>
  <si>
    <t>Siniestros Reaseguros Aceptados Sección Vida Individual Largo Plazo</t>
  </si>
  <si>
    <t>Siniestros Reaseguros Aceptados Sección Seguros Colectivos Corto Plazo</t>
  </si>
  <si>
    <t>Siniestros Reaseguros Aceptados Sección Seguros Colectivos Largo Plazo</t>
  </si>
  <si>
    <t>Siniestros Reaseguros Aceptados Sección Pensiones Voluntarias</t>
  </si>
  <si>
    <t>Siniestros Reaseguros Aceptados Sección Desgravamen Hipotecario Corto Plazo</t>
  </si>
  <si>
    <t>Siniestros Reaseguros Aceptados Sección Desgravamen Hipotecario Largo Plazo</t>
  </si>
  <si>
    <t>Total participación de recupero  reaseguros cedidos exterior ( proporcionales)</t>
  </si>
  <si>
    <t>Siniestros Recuperados Reaseguros cedidos (contratos  proporcionales) (Guaraníes) - Local</t>
  </si>
  <si>
    <t>Recupero de Siniestros Reaseguros Cedidos Sección Vida Individual Corto Plazo</t>
  </si>
  <si>
    <t>Recupero de Siniestros Reaseguros Cedidos Sección Vida Individual Largo Plazo</t>
  </si>
  <si>
    <t>Recupero de Siniestros Reaseguros Cedidos Sección Seguros Colectivos Corto Plazo</t>
  </si>
  <si>
    <t>Recupero de Siniestros Reaseguros Cedidos Sección Seguros Colectivos Largo Plazo</t>
  </si>
  <si>
    <t>Recupero de Siniestros Reaseguros Cedidos Sección Pensiones Voluntarias</t>
  </si>
  <si>
    <t>Recupero de Siniestros Reaseguros Cedidos Sección Desgravamen Hipotecario Corto Plazo</t>
  </si>
  <si>
    <t>Recupero de Siniestros Reaseguros Cedidos Sección Desgravamen Hipotecario Largo Plazo</t>
  </si>
  <si>
    <t>Recupero de Siniestros Reaseguros Cedidos Sección Salud o Enfermedad</t>
  </si>
  <si>
    <t>Recupero de Siniestros Reaseguros Cedidos Sección Defunción o Sepelio</t>
  </si>
  <si>
    <t>Siniestros Recuperados Reaseguros cedidos (contratos no  proporcionales) (Guaraníes) - Local</t>
  </si>
  <si>
    <t>Participación Recupero Reaseguros Aceptados - Proporcionales (Guaraníes) - Local</t>
  </si>
  <si>
    <t>Participación recupero reaseguros aceptados (contratos no  proporcionales) (Guaraníes) - Local</t>
  </si>
  <si>
    <t>Participación Recupero Reaseguros Aceptados - Proporcionales (Guaraníes) - Exterior</t>
  </si>
  <si>
    <t>Participación recupero reaseguros aceptados (contratos no  proporcionales) (Guaraníes) - exterior</t>
  </si>
  <si>
    <t>Intereses p/Financiamiento de Primas Seguros Colectivos Corto Plazo</t>
  </si>
  <si>
    <t>Intereses p/Financiamiento de Primas Desgravamen Hipotecario Corto Plazo</t>
  </si>
  <si>
    <t>Comisión s/Primas Cedidas Reaseguros Sección Vida Individual Corto Plazo</t>
  </si>
  <si>
    <t>Comisión s/Primas Cedidas Reaseguros Sección Seguros Colectivos Corto Plazo</t>
  </si>
  <si>
    <t>Comisión s/Primas Cedidas Reaseguros Sección Desgravamen Hipotecario Corto Plazo</t>
  </si>
  <si>
    <t>Comisión s/Primas Cedidas Reaseguros Sección Vida Individual Largo Plazo</t>
  </si>
  <si>
    <t>Comisión s/Primas Cedidas Reaseguros Sección Seguros Colectivos Largo Plazo</t>
  </si>
  <si>
    <t>Comisión s/Primas Cedidas Reaseguros Sección Pensiones Voluntarias</t>
  </si>
  <si>
    <t>Comisión s/Primas Cedidas Reaseguros Sección Desgravamen Hipotecario Largo Plazo</t>
  </si>
  <si>
    <t>Part. de Utilidad Reaseguros Cedidos Sección Vida Individual Corto Plazo</t>
  </si>
  <si>
    <t>Part. de Utilidad Reaseguros Cedidos Sección Seguros Colectivos Corto Plazo</t>
  </si>
  <si>
    <t>Part. de Utilidad Reaseguros Cedidos Sección Desgravamen Hipotecario Corto Plazo</t>
  </si>
  <si>
    <t>Part. de Utilidad Reaseguros Cedidos Sección Vida Individual Largo Plazo</t>
  </si>
  <si>
    <t>Part. de Utilidad Reaseguros Cedidos Sección Seguros Colectivos Largo Plazo</t>
  </si>
  <si>
    <t>Part. de Utilidad Reaseguros Cedidos Sección Pensiones Voluntarias</t>
  </si>
  <si>
    <t>Part. de Utilidad Reaseguros Cedidos Sección Desgravamen Hipotecario Largo Plazo</t>
  </si>
  <si>
    <t>Comisión reaseguros cedidos - contratos proporcionales (Guaraníes) - exterior</t>
  </si>
  <si>
    <t>Participación utilidades reaseguros cedidos - contratos proporcionales (Guaraníes) - exterior</t>
  </si>
  <si>
    <t>Participación utilidades reaseguros cedidos - contratos no proporcionales (Guaraníes) - exterior</t>
  </si>
  <si>
    <t>Intereses s/Reservas Retenidas Sección Vida Individual Corto Plazo</t>
  </si>
  <si>
    <t>Intereses s/Reservas Retenidas Sección Seguros Colectivos Corto Plazo</t>
  </si>
  <si>
    <t>Intereses s/Reservas Retenidas Sección Desgravamen Hipotecario Corto Plazo</t>
  </si>
  <si>
    <t>Intereses s/Reservas Retenidas Sección Vida Individual Largo Plazo</t>
  </si>
  <si>
    <t>Intereses s/Reservas Retenidas Sección Seguros Colectivos Largo Plazo</t>
  </si>
  <si>
    <t>Intereses s/Reservas Retenidas Sección Desgravamen Hipotecario Largo Plazo</t>
  </si>
  <si>
    <t>Fomento de la Producción Sección Desgravamen Hipotecario Corto Plazo</t>
  </si>
  <si>
    <t>Fomento de la Producción Sección Desgravamen Hipotecario Largo Plazo</t>
  </si>
  <si>
    <t>Gastos de Producción Sección Desgravamen Hipotecario Corto Plazo</t>
  </si>
  <si>
    <t>Gastos de  Producción Sección Desgravamen Hipotecario Largo Plazo</t>
  </si>
  <si>
    <t>Gastos de Cesión Reaseguros Sección Seguros Colectivos Corto Plazo</t>
  </si>
  <si>
    <t>Gastos de Cesión Reaseguros Sección Desgravamen Hipotecario Corto Plazo</t>
  </si>
  <si>
    <t>Gastos de Cesión Reaseguros Sección Seguros Colectivos Largo Plazo</t>
  </si>
  <si>
    <t>Gastos de Cesión Reaseguros Sección Desgravamen Hipotecario Largo Plazo</t>
  </si>
  <si>
    <t>Comisión reaseguros aceptados - contratos proporcionales (Guaraníes)</t>
  </si>
  <si>
    <t>Comisión s/Primas Aceptadas Reaseguros Sección Vida Individual Corto Plazo</t>
  </si>
  <si>
    <t>Comisión s/Primas Aceptadas Reaseguros Sección Seguros Colectivos Corto Plazo</t>
  </si>
  <si>
    <t>Comisión s/Primas Aceptadas Reaseguros Sección Desgravamen Hipotecario Corto Plazo</t>
  </si>
  <si>
    <t>Comisión s/Primas Aceptadas Reaseguros Sección Vida Individual Largo Plazo</t>
  </si>
  <si>
    <t>Comisión s/Primas Aceptadas Reaseguros Sección Seguros Colectivos Largo Plazo</t>
  </si>
  <si>
    <t>Comisión s/Primas Aceptadas Reaseguros Sección Pensiones Voluntarias</t>
  </si>
  <si>
    <t>Comisión s/Primas Aceptadas Reaseguros Sección Desgravamen Hipotecario Largo Plazo</t>
  </si>
  <si>
    <t>Comisión s/Primas Aceptadas Reaseguros Sección Salud o Enfermedad</t>
  </si>
  <si>
    <t>Comisión s/Primas Aceptadas Reaseguros Sección Defunción o Sepelio</t>
  </si>
  <si>
    <t>Part. de Utilidades Reaseguros Aceptados Sección Vida Individual Corto Plazo</t>
  </si>
  <si>
    <t>Part. de Utilidades Reaseguros Aceptados Sección Seguros Colectivos Corto Plazo</t>
  </si>
  <si>
    <t>Part. de Utilidades Reaseguros Aceptados Sección Desgravamen Hipotecario Corto Plazo</t>
  </si>
  <si>
    <t>Part. de Utilidades Reaseguros Aceptados Sección Vida Individual Largo Plazo</t>
  </si>
  <si>
    <t>Part. de Utilidades Reaseguros Aceptados Sección Seguros Colectivos Largo Plazo</t>
  </si>
  <si>
    <t>Part. de Utilidades Reaseguros Aceptados Sección Pensiones Voluntarias</t>
  </si>
  <si>
    <t>Part. de Utilidades Reaseguros Aceptados Sección Desgravamen Hipotecario Largo Plazo</t>
  </si>
  <si>
    <t>Part. de Utilidades Reaseguros Aceptados Sección Salud o Enfermedad</t>
  </si>
  <si>
    <t>Part. de Utilidades Reaseguros Aceptados Sección Defunción o Sepelio</t>
  </si>
  <si>
    <t>Total participación utilidades reaseguros aceptados - contratos no proporcionales</t>
  </si>
  <si>
    <t>Total Gastos Reaseguros Aceptados Sección Seguros Colectivos</t>
  </si>
  <si>
    <t>Total Gastos Reaseguros Aceptados Sección Vida Individual - CP</t>
  </si>
  <si>
    <t>Total Gastos Reaseguros Aceptados Sección Seguros Colectivos - CP</t>
  </si>
  <si>
    <t>Total Gastos Reaseguros Aceptados Sección Desgravamen Hipotecario - corto plazo - CP</t>
  </si>
  <si>
    <t>Total Gastos  Reaseguros Aceptados Sección Vida Individual - Largo Plazo</t>
  </si>
  <si>
    <t>Total Gastos Reaseguros Aceptados Sección Seguros Colectivos - Largo Plazo</t>
  </si>
  <si>
    <t>Total Gastos  Reaseguros Aceptados Sección Pensiones Voluntarias - Largo Plazo</t>
  </si>
  <si>
    <t>Total Gastos Reaseguros Aceptados Sección Desgravamen Hipotecario - Largo Plazo</t>
  </si>
  <si>
    <t>Toal Gastos Reaseguros Aceptados Sección Salud o Enfermedaad</t>
  </si>
  <si>
    <t>Total Gastos Reaseguros Aceptados Sección Defunción o Sepelio</t>
  </si>
  <si>
    <t>Total Paarticipación Utilidades- Reaseguros Aceptados</t>
  </si>
  <si>
    <t>Total Gastos Reaseguros Aceptados Sección Desgravamen Hipotecario</t>
  </si>
  <si>
    <t>Total Gastos Técnicos de Explotación sin Impuesto a la Renta</t>
  </si>
  <si>
    <t>Titulos valores Renta variable</t>
  </si>
  <si>
    <t xml:space="preserve">Total Vida </t>
  </si>
  <si>
    <t>Siniestros Reaseguros Aceptados Sección Desgravamen Hipotecario LP</t>
  </si>
  <si>
    <t>Participación de Siniestros Recuperados Sección Pensiones Voluntaria</t>
  </si>
  <si>
    <t>2021-2022</t>
  </si>
  <si>
    <t>2022-2023</t>
  </si>
  <si>
    <t>Intereses sobre reserva retenidas - contratos proporcionales (Guaraníes) - Exterior</t>
  </si>
  <si>
    <t>Las Cifras contenidas en el presente Boletín, fueron recopiladas en base a los datos proporcionados en carácter de declaración jurada por cada una de las entidades que lo componen</t>
  </si>
  <si>
    <t>Total siniestros recuperados reaseguros cedidos (Local)</t>
  </si>
  <si>
    <t>Gastos de cesión reaseguros cedidos - contratos no proporcionales (Local)</t>
  </si>
  <si>
    <t>Intereses sobre reservas retenidas - contratos proporcionales (Local)</t>
  </si>
  <si>
    <t>2023-2024</t>
  </si>
  <si>
    <t>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</si>
</sst>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_-* #,##0.00_-;\-* #,##0.00_-;_-* &quot;-&quot;??_-;_-@_-"/>
    <numFmt numFmtId="165" formatCode="_(* #,###,##0_________)\ ;_(* \(#,###,##0\)\ ;* &quot;-&quot;??????;_(@_)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10"/>
      <name val="BaskervilleT"/>
      <family val="1"/>
    </font>
    <font>
      <sz val="20"/>
      <name val="BaskervilleT"/>
      <family val="1"/>
    </font>
    <font>
      <sz val="10"/>
      <name val="Courier"/>
      <family val="3"/>
    </font>
    <font>
      <sz val="10"/>
      <color theme="0"/>
      <name val="BaskervilleT"/>
      <family val="1"/>
    </font>
    <font>
      <sz val="22"/>
      <name val="BaskervilleT"/>
      <family val="1"/>
    </font>
    <font>
      <sz val="8"/>
      <name val="BaskervilleT"/>
      <family val="1"/>
    </font>
    <font>
      <sz val="23"/>
      <name val="BaskervilleT"/>
      <family val="1"/>
    </font>
    <font>
      <sz val="22"/>
      <color theme="0"/>
      <name val="BaskervilleT"/>
      <family val="1"/>
    </font>
    <font>
      <sz val="16"/>
      <name val="BaskervilleT"/>
      <family val="1"/>
    </font>
    <font>
      <sz val="18"/>
      <name val="BaskervilleT"/>
      <family val="1"/>
    </font>
    <font>
      <sz val="18"/>
      <color theme="0"/>
      <name val="BaskervilleT"/>
      <family val="1"/>
    </font>
    <font>
      <sz val="12"/>
      <name val="BaskervilleT"/>
      <family val="1"/>
    </font>
    <font>
      <sz val="14"/>
      <name val="BaskervilleT"/>
      <family val="1"/>
    </font>
    <font>
      <sz val="11"/>
      <color theme="1"/>
      <name val="Calibri"/>
      <family val="2"/>
      <scheme val="minor"/>
    </font>
    <font>
      <sz val="28"/>
      <color theme="0"/>
      <name val="BaskervilleT"/>
      <family val="1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rgb="FF2B4C7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/>
      <diagonal/>
    </border>
  </borders>
  <cellStyleXfs count="8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6" fillId="0" borderId="0"/>
    <xf numFmtId="37" fontId="9" fillId="0" borderId="0"/>
    <xf numFmtId="0" fontId="1" fillId="0" borderId="0" applyProtection="0">
      <protection locked="0"/>
    </xf>
    <xf numFmtId="164" fontId="20" fillId="0" borderId="0" applyFont="0" applyFill="0" applyBorder="0" applyAlignment="0" applyProtection="0"/>
    <xf numFmtId="41" fontId="20" fillId="0" borderId="0" applyFont="0" applyFill="0" applyBorder="0" applyAlignment="0" applyProtection="0"/>
  </cellStyleXfs>
  <cellXfs count="54">
    <xf numFmtId="0" fontId="0" fillId="0" borderId="0" xfId="0"/>
    <xf numFmtId="16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  <xf numFmtId="0" fontId="3" fillId="0" borderId="0" xfId="2"/>
    <xf numFmtId="0" fontId="2" fillId="2" borderId="0" xfId="0" applyFont="1" applyFill="1"/>
    <xf numFmtId="0" fontId="7" fillId="0" borderId="0" xfId="3" applyFont="1"/>
    <xf numFmtId="0" fontId="8" fillId="0" borderId="0" xfId="3" applyFont="1" applyAlignment="1">
      <alignment vertical="center"/>
    </xf>
    <xf numFmtId="14" fontId="11" fillId="0" borderId="0" xfId="4" applyNumberFormat="1" applyFont="1" applyAlignment="1">
      <alignment horizontal="center"/>
    </xf>
    <xf numFmtId="37" fontId="11" fillId="0" borderId="0" xfId="4" applyFont="1" applyAlignment="1">
      <alignment horizontal="center"/>
    </xf>
    <xf numFmtId="14" fontId="13" fillId="0" borderId="0" xfId="4" applyNumberFormat="1" applyFont="1" applyAlignment="1">
      <alignment horizontal="center"/>
    </xf>
    <xf numFmtId="0" fontId="6" fillId="0" borderId="0" xfId="3"/>
    <xf numFmtId="37" fontId="7" fillId="5" borderId="0" xfId="4" applyFont="1" applyFill="1"/>
    <xf numFmtId="37" fontId="17" fillId="0" borderId="0" xfId="4" applyFont="1" applyAlignment="1">
      <alignment horizontal="center"/>
    </xf>
    <xf numFmtId="37" fontId="7" fillId="4" borderId="0" xfId="4" applyFont="1" applyFill="1"/>
    <xf numFmtId="14" fontId="18" fillId="4" borderId="0" xfId="5" applyNumberFormat="1" applyFont="1" applyFill="1" applyAlignment="1" applyProtection="1">
      <alignment wrapText="1"/>
    </xf>
    <xf numFmtId="0" fontId="18" fillId="4" borderId="0" xfId="5" applyFont="1" applyFill="1" applyAlignment="1" applyProtection="1">
      <alignment wrapText="1"/>
    </xf>
    <xf numFmtId="165" fontId="7" fillId="4" borderId="0" xfId="5" applyNumberFormat="1" applyFont="1" applyFill="1" applyAlignment="1" applyProtection="1">
      <alignment horizontal="center" vertical="center"/>
    </xf>
    <xf numFmtId="0" fontId="19" fillId="4" borderId="0" xfId="5" applyFont="1" applyFill="1" applyAlignment="1" applyProtection="1">
      <alignment wrapText="1"/>
    </xf>
    <xf numFmtId="0" fontId="11" fillId="4" borderId="0" xfId="5" applyFont="1" applyFill="1" applyAlignment="1" applyProtection="1">
      <alignment wrapText="1"/>
    </xf>
    <xf numFmtId="0" fontId="3" fillId="6" borderId="0" xfId="2" applyFill="1"/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7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0" xfId="0" applyFont="1" applyFill="1" applyAlignment="1">
      <alignment horizontal="center"/>
    </xf>
    <xf numFmtId="0" fontId="4" fillId="3" borderId="0" xfId="0" applyFont="1" applyFill="1"/>
    <xf numFmtId="0" fontId="2" fillId="3" borderId="0" xfId="0" applyFont="1" applyFill="1"/>
    <xf numFmtId="0" fontId="5" fillId="0" borderId="0" xfId="0" applyFont="1"/>
    <xf numFmtId="3" fontId="1" fillId="0" borderId="1" xfId="6" applyNumberFormat="1" applyFont="1" applyBorder="1" applyAlignment="1"/>
    <xf numFmtId="0" fontId="2" fillId="8" borderId="0" xfId="0" applyFont="1" applyFill="1" applyAlignment="1">
      <alignment horizontal="center" vertical="center" wrapText="1"/>
    </xf>
    <xf numFmtId="3" fontId="1" fillId="0" borderId="0" xfId="6" applyNumberFormat="1" applyFont="1" applyBorder="1" applyAlignment="1"/>
    <xf numFmtId="3" fontId="0" fillId="0" borderId="0" xfId="0" applyNumberFormat="1"/>
    <xf numFmtId="3" fontId="1" fillId="0" borderId="2" xfId="6" applyNumberFormat="1" applyFont="1" applyFill="1" applyBorder="1" applyAlignment="1"/>
    <xf numFmtId="3" fontId="1" fillId="0" borderId="0" xfId="6" applyNumberFormat="1" applyFont="1" applyFill="1" applyBorder="1" applyAlignment="1"/>
    <xf numFmtId="41" fontId="0" fillId="0" borderId="0" xfId="7" applyFont="1"/>
    <xf numFmtId="41" fontId="0" fillId="0" borderId="0" xfId="0" applyNumberFormat="1"/>
    <xf numFmtId="3" fontId="1" fillId="0" borderId="1" xfId="6" applyNumberFormat="1" applyFont="1" applyFill="1" applyBorder="1" applyAlignment="1"/>
    <xf numFmtId="0" fontId="14" fillId="3" borderId="0" xfId="5" applyFont="1" applyFill="1" applyAlignment="1" applyProtection="1">
      <alignment horizontal="center" wrapText="1"/>
    </xf>
    <xf numFmtId="14" fontId="11" fillId="0" borderId="0" xfId="4" applyNumberFormat="1" applyFont="1" applyAlignment="1">
      <alignment horizontal="center"/>
    </xf>
    <xf numFmtId="37" fontId="10" fillId="3" borderId="0" xfId="4" applyFont="1" applyFill="1" applyAlignment="1">
      <alignment horizontal="center" vertical="center" wrapText="1"/>
    </xf>
    <xf numFmtId="37" fontId="12" fillId="0" borderId="0" xfId="4" applyFont="1" applyAlignment="1">
      <alignment horizontal="center" vertical="top" wrapText="1"/>
    </xf>
    <xf numFmtId="37" fontId="11" fillId="0" borderId="0" xfId="4" applyFont="1" applyAlignment="1">
      <alignment horizontal="center"/>
    </xf>
    <xf numFmtId="37" fontId="14" fillId="4" borderId="0" xfId="4" applyFont="1" applyFill="1" applyAlignment="1">
      <alignment horizontal="center"/>
    </xf>
    <xf numFmtId="37" fontId="17" fillId="4" borderId="0" xfId="4" applyFont="1" applyFill="1" applyAlignment="1">
      <alignment horizontal="center"/>
    </xf>
    <xf numFmtId="37" fontId="16" fillId="0" borderId="0" xfId="4" applyFont="1" applyAlignment="1">
      <alignment horizontal="center"/>
    </xf>
    <xf numFmtId="0" fontId="21" fillId="3" borderId="0" xfId="5" applyFont="1" applyFill="1" applyAlignment="1" applyProtection="1">
      <alignment horizontal="center" wrapText="1"/>
    </xf>
    <xf numFmtId="37" fontId="15" fillId="0" borderId="0" xfId="4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2" fillId="3" borderId="0" xfId="0" applyFont="1" applyFill="1" applyAlignment="1">
      <alignment horizontal="center"/>
    </xf>
  </cellXfs>
  <cellStyles count="8">
    <cellStyle name="Hipervínculo" xfId="2" builtinId="8"/>
    <cellStyle name="Millares" xfId="6" builtinId="3"/>
    <cellStyle name="Millares [0]" xfId="7" builtinId="6"/>
    <cellStyle name="Normal" xfId="0" builtinId="0"/>
    <cellStyle name="Normal 2" xfId="1" xr:uid="{00000000-0005-0000-0000-000003000000}"/>
    <cellStyle name="Normal 2 14 2" xfId="4" xr:uid="{00000000-0005-0000-0000-000004000000}"/>
    <cellStyle name="Normal 3" xfId="3" xr:uid="{00000000-0005-0000-0000-000005000000}"/>
    <cellStyle name="Normal_BG-bcos-Jul-2001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50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306456</xdr:colOff>
      <xdr:row>1</xdr:row>
      <xdr:rowOff>99390</xdr:rowOff>
    </xdr:from>
    <xdr:ext cx="1395407" cy="1246319"/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6656" y="258140"/>
          <a:ext cx="1395407" cy="124631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20</xdr:row>
      <xdr:rowOff>95251</xdr:rowOff>
    </xdr:from>
    <xdr:to>
      <xdr:col>6</xdr:col>
      <xdr:colOff>393065</xdr:colOff>
      <xdr:row>24</xdr:row>
      <xdr:rowOff>2541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238250" y="4324351"/>
          <a:ext cx="6593840" cy="6311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900"/>
            <a:t>Obs: </a:t>
          </a:r>
          <a:endParaRPr lang="es-ES" sz="900" baseline="0"/>
        </a:p>
        <a:p>
          <a:r>
            <a:rPr lang="es-ES" sz="900" baseline="0"/>
            <a:t>1 La sección de salud y enfermedad, así como la de defunciones se encuentran dentro de la rama vida de corto plazo. </a:t>
          </a:r>
        </a:p>
        <a:p>
          <a:r>
            <a:rPr lang="es-ES" sz="900" baseline="0"/>
            <a:t>2 Datos recopilados en base a informaciones suministradas por las compañías aseguradoras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70</xdr:col>
      <xdr:colOff>7620</xdr:colOff>
      <xdr:row>21</xdr:row>
      <xdr:rowOff>68580</xdr:rowOff>
    </xdr:from>
    <xdr:to>
      <xdr:col>75</xdr:col>
      <xdr:colOff>369570</xdr:colOff>
      <xdr:row>24</xdr:row>
      <xdr:rowOff>160020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2339EE6D-2B9B-463F-B66D-C5AE9ED04BD1}"/>
            </a:ext>
          </a:extLst>
        </xdr:cNvPr>
        <xdr:cNvSpPr txBox="1"/>
      </xdr:nvSpPr>
      <xdr:spPr>
        <a:xfrm>
          <a:off x="78882240" y="4686300"/>
          <a:ext cx="6115050" cy="6400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900"/>
            <a:t>Obs: </a:t>
          </a:r>
          <a:endParaRPr lang="es-ES" sz="900" baseline="0"/>
        </a:p>
        <a:p>
          <a:r>
            <a:rPr lang="es-ES" sz="900" baseline="0"/>
            <a:t>1 La sección de salud y enfermedad, así como la de defunciones se encuentran dentro de la rama vida de corto plazo. </a:t>
          </a:r>
        </a:p>
        <a:p>
          <a:r>
            <a:rPr lang="es-ES" sz="900" baseline="0"/>
            <a:t>2 Datos recopilados en base a informaciones suministradas por las compañías aseguradoras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282574</xdr:colOff>
      <xdr:row>20</xdr:row>
      <xdr:rowOff>50801</xdr:rowOff>
    </xdr:from>
    <xdr:to>
      <xdr:col>7</xdr:col>
      <xdr:colOff>99060</xdr:colOff>
      <xdr:row>25</xdr:row>
      <xdr:rowOff>25401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280794" y="4257041"/>
          <a:ext cx="7314566" cy="889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900"/>
            <a:t>Obs: </a:t>
          </a:r>
        </a:p>
        <a:p>
          <a:r>
            <a:rPr lang="es-ES" sz="900" baseline="0"/>
            <a:t>1 La cuenta Desafectación de provisiones  Técnicas de seguros corresponde a la desafectación de provisiones por riesgos en curso por deficit de primas para los casos de seguros patrimoniales y seguros de vida de corto plazo, mientras que para los seguros de vida de largo plazo correponden a la desafectación de reservas matematicas y fondos de acumulación. </a:t>
          </a:r>
          <a:endParaRPr lang="es-ES" sz="9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468630</xdr:colOff>
      <xdr:row>20</xdr:row>
      <xdr:rowOff>150495</xdr:rowOff>
    </xdr:from>
    <xdr:to>
      <xdr:col>5</xdr:col>
      <xdr:colOff>643890</xdr:colOff>
      <xdr:row>26</xdr:row>
      <xdr:rowOff>58420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468755" y="4322445"/>
          <a:ext cx="4975860" cy="993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900"/>
            <a:t>Obs: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>
              <a:solidFill>
                <a:schemeClr val="dk1"/>
              </a:solidFill>
              <a:latin typeface="+mn-lt"/>
              <a:ea typeface="+mn-ea"/>
              <a:cs typeface="+mn-cs"/>
            </a:rPr>
            <a:t>La cuenta Constitución de provisiones</a:t>
          </a:r>
          <a:r>
            <a:rPr lang="es-ES" sz="900" baseline="0">
              <a:solidFill>
                <a:schemeClr val="dk1"/>
              </a:solidFill>
              <a:latin typeface="+mn-lt"/>
              <a:ea typeface="+mn-ea"/>
              <a:cs typeface="+mn-cs"/>
            </a:rPr>
            <a:t> técnicas de seguros corresponde a los ajustes en las provisiones riesgos en curso por deficit de primas para los seguros patrimoniales y para los seguros de vida de corto plazo, mientras que para los seguros de vida de largo plazo corresponde  a la constitución de reservas matematicas y fondos de acumulación.</a:t>
          </a:r>
          <a:r>
            <a:rPr lang="es-ES" sz="90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</a:p>
        <a:p>
          <a:endParaRPr lang="es-ES" sz="9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373379</xdr:colOff>
      <xdr:row>20</xdr:row>
      <xdr:rowOff>173355</xdr:rowOff>
    </xdr:from>
    <xdr:to>
      <xdr:col>5</xdr:col>
      <xdr:colOff>865505</xdr:colOff>
      <xdr:row>25</xdr:row>
      <xdr:rowOff>47625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525904" y="4164330"/>
          <a:ext cx="5445126" cy="7791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900"/>
            <a:t>Obs: </a:t>
          </a:r>
        </a:p>
        <a:p>
          <a:r>
            <a:rPr lang="es-ES" sz="900" baseline="0"/>
            <a:t>1 Esta cuenta registra los siniestros liquidados correspondientes a los seguros patrimoniales y de vida de corto plazo.</a:t>
          </a:r>
        </a:p>
        <a:p>
          <a:endParaRPr lang="es-ES" sz="9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21</xdr:row>
      <xdr:rowOff>0</xdr:rowOff>
    </xdr:from>
    <xdr:to>
      <xdr:col>7</xdr:col>
      <xdr:colOff>182217</xdr:colOff>
      <xdr:row>26</xdr:row>
      <xdr:rowOff>22778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FE8AF643-F1D9-44A6-81CB-17DF53A621DC}"/>
            </a:ext>
          </a:extLst>
        </xdr:cNvPr>
        <xdr:cNvSpPr txBox="1"/>
      </xdr:nvSpPr>
      <xdr:spPr>
        <a:xfrm>
          <a:off x="2391603" y="4690027"/>
          <a:ext cx="6394174" cy="902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900"/>
            <a:t>Obs: </a:t>
          </a:r>
          <a:endParaRPr lang="es-ES" sz="900" baseline="0"/>
        </a:p>
        <a:p>
          <a:r>
            <a:rPr lang="es-ES" sz="900" baseline="0"/>
            <a:t>1 La sección de salud y enfermedad, así como la de defunciones se encuentran dentro de la rama vida de corto plazo. </a:t>
          </a:r>
        </a:p>
        <a:p>
          <a:r>
            <a:rPr lang="es-ES" sz="900" baseline="0"/>
            <a:t>2 Datos recopilados en base a informaciones suministradas por las compañías aseguradoras</a:t>
          </a:r>
        </a:p>
        <a:p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 </a:t>
          </a:r>
          <a:r>
            <a:rPr lang="es-ES" sz="900" baseline="0">
              <a:solidFill>
                <a:schemeClr val="dk1"/>
              </a:solidFill>
              <a:latin typeface="+mn-lt"/>
              <a:ea typeface="+mn-ea"/>
              <a:cs typeface="+mn-cs"/>
            </a:rPr>
            <a:t>Los valores negativos observados corresponden a incorrectas imputaciones contables reportadas por algunas compañías.</a:t>
          </a:r>
          <a:endParaRPr lang="es-PY" sz="900" baseline="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10354</xdr:colOff>
      <xdr:row>20</xdr:row>
      <xdr:rowOff>115792</xdr:rowOff>
    </xdr:from>
    <xdr:to>
      <xdr:col>6</xdr:col>
      <xdr:colOff>329483</xdr:colOff>
      <xdr:row>25</xdr:row>
      <xdr:rowOff>24435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0787BF5-F34C-4479-882C-7260325EEBF5}"/>
            </a:ext>
          </a:extLst>
        </xdr:cNvPr>
        <xdr:cNvSpPr txBox="1"/>
      </xdr:nvSpPr>
      <xdr:spPr>
        <a:xfrm>
          <a:off x="1325218" y="4557341"/>
          <a:ext cx="6116955" cy="7886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900"/>
            <a:t>Obs: </a:t>
          </a:r>
          <a:endParaRPr lang="es-ES" sz="900" baseline="0"/>
        </a:p>
        <a:p>
          <a:r>
            <a:rPr lang="es-ES" sz="900" baseline="0"/>
            <a:t>1 La sección de salud y enfermadad, así como la de defunciones se encuentran dentro de la rama vida de corto plazo. </a:t>
          </a:r>
        </a:p>
        <a:p>
          <a:r>
            <a:rPr lang="es-ES" sz="900" baseline="0"/>
            <a:t>2 Datos agrupados con datos proveídos por las compañías aseguradoras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2B4C7F"/>
  </sheetPr>
  <dimension ref="A1:S36"/>
  <sheetViews>
    <sheetView showGridLines="0" tabSelected="1" zoomScaleNormal="100" workbookViewId="0"/>
  </sheetViews>
  <sheetFormatPr baseColWidth="10" defaultColWidth="11.453125" defaultRowHeight="13" x14ac:dyDescent="0.3"/>
  <cols>
    <col min="1" max="16384" width="11.453125" style="7"/>
  </cols>
  <sheetData>
    <row r="1" spans="1:19" x14ac:dyDescent="0.3">
      <c r="A1" s="15"/>
      <c r="B1" s="15"/>
      <c r="C1" s="15"/>
      <c r="D1" s="15"/>
      <c r="E1" s="15"/>
      <c r="F1" s="15"/>
      <c r="G1" s="15"/>
    </row>
    <row r="2" spans="1:19" x14ac:dyDescent="0.3">
      <c r="A2" s="15"/>
      <c r="B2" s="15"/>
      <c r="C2" s="15"/>
      <c r="D2" s="15"/>
      <c r="E2" s="15"/>
      <c r="F2" s="15"/>
      <c r="G2" s="15"/>
    </row>
    <row r="3" spans="1:19" x14ac:dyDescent="0.3">
      <c r="A3" s="15"/>
      <c r="B3" s="15"/>
      <c r="C3" s="15"/>
      <c r="D3" s="15"/>
      <c r="E3" s="15"/>
      <c r="F3" s="15"/>
      <c r="G3" s="15"/>
    </row>
    <row r="4" spans="1:19" ht="28.5" x14ac:dyDescent="0.65">
      <c r="A4" s="20"/>
      <c r="B4" s="20"/>
      <c r="C4" s="20"/>
      <c r="D4" s="20"/>
      <c r="E4" s="20"/>
      <c r="F4" s="20"/>
      <c r="G4" s="20"/>
    </row>
    <row r="5" spans="1:19" ht="18.5" x14ac:dyDescent="0.45">
      <c r="A5" s="19"/>
      <c r="B5" s="19"/>
      <c r="C5" s="19"/>
      <c r="D5" s="19"/>
      <c r="E5" s="19"/>
      <c r="F5" s="19"/>
      <c r="G5" s="19"/>
    </row>
    <row r="6" spans="1:19" ht="16" x14ac:dyDescent="0.4">
      <c r="A6" s="18"/>
      <c r="B6" s="17"/>
      <c r="C6" s="17"/>
      <c r="D6" s="17"/>
      <c r="E6" s="17"/>
      <c r="F6" s="17"/>
      <c r="G6" s="16"/>
    </row>
    <row r="7" spans="1:19" x14ac:dyDescent="0.3">
      <c r="A7" s="15"/>
      <c r="B7" s="15"/>
      <c r="C7" s="15"/>
      <c r="D7" s="15"/>
      <c r="E7" s="15"/>
      <c r="F7" s="15"/>
      <c r="G7" s="15"/>
    </row>
    <row r="8" spans="1:19" x14ac:dyDescent="0.3">
      <c r="A8" s="15"/>
      <c r="B8" s="15"/>
      <c r="C8" s="15"/>
      <c r="D8" s="15"/>
      <c r="E8" s="15"/>
      <c r="F8" s="15"/>
      <c r="G8" s="15"/>
    </row>
    <row r="9" spans="1:19" ht="28.5" x14ac:dyDescent="0.65">
      <c r="A9" s="45" t="s">
        <v>297</v>
      </c>
      <c r="B9" s="45"/>
      <c r="C9" s="45"/>
      <c r="D9" s="45"/>
      <c r="E9" s="45"/>
      <c r="F9" s="45"/>
      <c r="G9" s="45"/>
    </row>
    <row r="10" spans="1:19" ht="23.5" x14ac:dyDescent="0.55000000000000004">
      <c r="A10" s="46" t="s">
        <v>296</v>
      </c>
      <c r="B10" s="46"/>
      <c r="C10" s="46"/>
      <c r="D10" s="46"/>
      <c r="E10" s="46"/>
      <c r="F10" s="46"/>
      <c r="G10" s="46"/>
    </row>
    <row r="11" spans="1:19" ht="3" customHeight="1" x14ac:dyDescent="0.55000000000000004">
      <c r="A11" s="14"/>
      <c r="B11" s="14"/>
      <c r="C11" s="14"/>
      <c r="D11" s="14"/>
      <c r="E11" s="14"/>
      <c r="F11" s="14"/>
      <c r="G11" s="14"/>
    </row>
    <row r="12" spans="1:19" ht="5.25" customHeight="1" x14ac:dyDescent="0.3">
      <c r="A12" s="13"/>
      <c r="B12" s="13"/>
      <c r="C12" s="13"/>
      <c r="D12" s="13"/>
      <c r="E12" s="13"/>
      <c r="F12" s="13"/>
      <c r="G12" s="13"/>
    </row>
    <row r="13" spans="1:19" ht="23.5" x14ac:dyDescent="0.55000000000000004">
      <c r="A13" s="47"/>
      <c r="B13" s="47"/>
      <c r="C13" s="47"/>
      <c r="D13" s="47"/>
      <c r="E13" s="47"/>
      <c r="F13" s="47"/>
      <c r="G13" s="47"/>
    </row>
    <row r="15" spans="1:19" ht="28.5" x14ac:dyDescent="0.65">
      <c r="A15" s="10"/>
      <c r="B15" s="10"/>
      <c r="C15" s="10"/>
      <c r="D15" s="10"/>
      <c r="E15" s="10"/>
      <c r="F15" s="10"/>
      <c r="G15" s="10"/>
      <c r="J15" s="8"/>
      <c r="K15" s="8"/>
      <c r="L15" s="8"/>
      <c r="M15" s="8"/>
      <c r="N15" s="8"/>
      <c r="O15" s="8"/>
      <c r="P15" s="8"/>
      <c r="Q15" s="8"/>
      <c r="R15" s="8"/>
      <c r="S15" s="8"/>
    </row>
    <row r="16" spans="1:19" ht="28" customHeight="1" x14ac:dyDescent="0.8">
      <c r="A16" s="48" t="s">
        <v>385</v>
      </c>
      <c r="B16" s="48"/>
      <c r="C16" s="48"/>
      <c r="D16" s="48"/>
      <c r="E16" s="48"/>
      <c r="F16" s="48"/>
      <c r="G16" s="48"/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1:19" ht="21" customHeight="1" x14ac:dyDescent="0.5">
      <c r="A17" s="49"/>
      <c r="B17" s="49"/>
      <c r="C17" s="49"/>
      <c r="D17" s="49"/>
      <c r="E17" s="49"/>
      <c r="F17" s="49"/>
      <c r="G17" s="49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ht="13.5" customHeight="1" x14ac:dyDescent="0.3">
      <c r="A18" s="12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ht="28.5" x14ac:dyDescent="0.65">
      <c r="A19" s="40" t="s">
        <v>343</v>
      </c>
      <c r="B19" s="40"/>
      <c r="C19" s="40"/>
      <c r="D19" s="40"/>
      <c r="E19" s="40"/>
      <c r="F19" s="40"/>
      <c r="G19" s="40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ht="13.5" customHeight="1" x14ac:dyDescent="0.7">
      <c r="A20" s="11"/>
      <c r="B20" s="11"/>
      <c r="C20" s="11"/>
      <c r="D20" s="11"/>
      <c r="E20" s="11"/>
      <c r="F20" s="11"/>
      <c r="G20" s="11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ht="28.5" x14ac:dyDescent="0.65">
      <c r="A21" s="44"/>
      <c r="B21" s="44"/>
      <c r="C21" s="44"/>
      <c r="D21" s="44"/>
      <c r="E21" s="44"/>
      <c r="F21" s="44"/>
      <c r="G21" s="44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ht="13.5" customHeight="1" x14ac:dyDescent="0.65">
      <c r="A22" s="10"/>
      <c r="B22" s="10"/>
      <c r="C22" s="10"/>
      <c r="D22" s="10"/>
      <c r="E22" s="10"/>
      <c r="F22" s="10"/>
      <c r="G22" s="10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ht="12.75" customHeight="1" x14ac:dyDescent="0.3">
      <c r="A23" s="43" t="s">
        <v>295</v>
      </c>
      <c r="B23" s="43"/>
      <c r="C23" s="43"/>
      <c r="D23" s="43"/>
      <c r="E23" s="43"/>
      <c r="F23" s="43"/>
      <c r="G23" s="43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ht="13.5" customHeight="1" x14ac:dyDescent="0.3">
      <c r="A24" s="43"/>
      <c r="B24" s="43"/>
      <c r="C24" s="43"/>
      <c r="D24" s="43"/>
      <c r="E24" s="43"/>
      <c r="F24" s="43"/>
      <c r="G24" s="43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ht="21.75" customHeight="1" x14ac:dyDescent="0.3">
      <c r="A25" s="43"/>
      <c r="B25" s="43"/>
      <c r="C25" s="43"/>
      <c r="D25" s="43"/>
      <c r="E25" s="43"/>
      <c r="F25" s="43"/>
      <c r="G25" s="43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ht="13.5" customHeight="1" x14ac:dyDescent="0.3">
      <c r="A26" s="43"/>
      <c r="B26" s="43"/>
      <c r="C26" s="43"/>
      <c r="D26" s="43"/>
      <c r="E26" s="43"/>
      <c r="F26" s="43"/>
      <c r="G26" s="43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ht="28.5" x14ac:dyDescent="0.65">
      <c r="A27" s="41"/>
      <c r="B27" s="41"/>
      <c r="C27" s="41"/>
      <c r="D27" s="41"/>
      <c r="E27" s="41"/>
      <c r="F27" s="41"/>
      <c r="G27" s="41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ht="28.5" x14ac:dyDescent="0.65">
      <c r="A28" s="9"/>
      <c r="B28" s="9"/>
      <c r="C28" s="9"/>
      <c r="D28" s="9"/>
      <c r="E28" s="9"/>
      <c r="F28" s="9"/>
      <c r="G28" s="9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ht="28.5" x14ac:dyDescent="0.65">
      <c r="A29" s="9"/>
      <c r="B29" s="9"/>
      <c r="C29" s="9"/>
      <c r="D29" s="9"/>
      <c r="E29" s="9"/>
      <c r="F29" s="9"/>
      <c r="G29" s="9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ht="13.5" customHeight="1" x14ac:dyDescent="0.3">
      <c r="A30" s="42" t="s">
        <v>548</v>
      </c>
      <c r="B30" s="42"/>
      <c r="C30" s="42"/>
      <c r="D30" s="42"/>
      <c r="E30" s="42"/>
      <c r="F30" s="42"/>
      <c r="G30" s="42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ht="12.75" customHeight="1" x14ac:dyDescent="0.3">
      <c r="A31" s="42"/>
      <c r="B31" s="42"/>
      <c r="C31" s="42"/>
      <c r="D31" s="42"/>
      <c r="E31" s="42"/>
      <c r="F31" s="42"/>
      <c r="G31" s="42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ht="13.5" customHeight="1" x14ac:dyDescent="0.3">
      <c r="A32" s="42"/>
      <c r="B32" s="42"/>
      <c r="C32" s="42"/>
      <c r="D32" s="42"/>
      <c r="E32" s="42"/>
      <c r="F32" s="42"/>
      <c r="G32" s="42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0:19" ht="13.5" customHeight="1" x14ac:dyDescent="0.3"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0:19" ht="13.5" customHeight="1" x14ac:dyDescent="0.3"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0:19" ht="13.5" customHeight="1" x14ac:dyDescent="0.3"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0:19" ht="13.5" customHeight="1" x14ac:dyDescent="0.3">
      <c r="J36" s="8"/>
      <c r="K36" s="8"/>
      <c r="L36" s="8"/>
      <c r="M36" s="8"/>
      <c r="N36" s="8"/>
      <c r="O36" s="8"/>
      <c r="P36" s="8"/>
      <c r="Q36" s="8"/>
      <c r="R36" s="8"/>
      <c r="S36" s="8"/>
    </row>
  </sheetData>
  <mergeCells count="10">
    <mergeCell ref="A9:G9"/>
    <mergeCell ref="A10:G10"/>
    <mergeCell ref="A13:G13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2060"/>
  </sheetPr>
  <dimension ref="A1:AC20"/>
  <sheetViews>
    <sheetView workbookViewId="0">
      <pane xSplit="1" ySplit="3" topLeftCell="B10" activePane="bottomRight" state="frozen"/>
      <selection pane="topRight" activeCell="B1" sqref="B1"/>
      <selection pane="bottomLeft" activeCell="A4" sqref="A4"/>
      <selection pane="bottomRight" activeCell="A21" sqref="A21"/>
    </sheetView>
  </sheetViews>
  <sheetFormatPr baseColWidth="10" defaultRowHeight="14.5" x14ac:dyDescent="0.35"/>
  <cols>
    <col min="1" max="1" width="16.81640625" customWidth="1"/>
    <col min="2" max="23" width="18" customWidth="1"/>
  </cols>
  <sheetData>
    <row r="1" spans="1:29" x14ac:dyDescent="0.35">
      <c r="B1" s="53" t="s">
        <v>55</v>
      </c>
      <c r="C1" s="53"/>
      <c r="D1" s="53"/>
      <c r="E1" s="53"/>
      <c r="F1" s="53"/>
      <c r="G1" s="53"/>
      <c r="H1" s="53" t="s">
        <v>55</v>
      </c>
      <c r="I1" s="53"/>
      <c r="J1" s="53"/>
      <c r="K1" s="53"/>
      <c r="L1" s="53"/>
      <c r="M1" s="53"/>
      <c r="N1" s="53" t="s">
        <v>55</v>
      </c>
      <c r="O1" s="53"/>
      <c r="P1" s="53"/>
      <c r="Q1" s="53"/>
      <c r="R1" s="53"/>
      <c r="S1" s="53"/>
      <c r="T1" s="53"/>
      <c r="U1" s="53"/>
      <c r="V1" s="29"/>
      <c r="W1" s="29"/>
    </row>
    <row r="2" spans="1:29" x14ac:dyDescent="0.35">
      <c r="A2" s="5" t="s">
        <v>283</v>
      </c>
      <c r="B2" s="52" t="s">
        <v>36</v>
      </c>
      <c r="C2" s="52"/>
      <c r="D2" s="52"/>
      <c r="E2" s="52"/>
      <c r="F2" s="52"/>
      <c r="G2" s="52"/>
      <c r="H2" s="52" t="s">
        <v>36</v>
      </c>
      <c r="I2" s="52"/>
      <c r="J2" s="52"/>
      <c r="K2" s="52"/>
      <c r="L2" s="52"/>
      <c r="M2" s="52"/>
      <c r="N2" s="52" t="s">
        <v>36</v>
      </c>
      <c r="O2" s="52"/>
      <c r="P2" s="52"/>
      <c r="Q2" s="52"/>
      <c r="R2" s="52"/>
      <c r="S2" s="52"/>
    </row>
    <row r="3" spans="1:29" ht="58" x14ac:dyDescent="0.35">
      <c r="A3" s="24" t="s">
        <v>45</v>
      </c>
      <c r="B3" s="22" t="s">
        <v>10</v>
      </c>
      <c r="C3" s="22" t="s">
        <v>11</v>
      </c>
      <c r="D3" s="22" t="s">
        <v>12</v>
      </c>
      <c r="E3" s="22" t="s">
        <v>13</v>
      </c>
      <c r="F3" s="22" t="s">
        <v>14</v>
      </c>
      <c r="G3" s="22" t="s">
        <v>15</v>
      </c>
      <c r="H3" s="22" t="s">
        <v>16</v>
      </c>
      <c r="I3" s="22" t="s">
        <v>17</v>
      </c>
      <c r="J3" s="22" t="s">
        <v>18</v>
      </c>
      <c r="K3" s="22" t="s">
        <v>19</v>
      </c>
      <c r="L3" s="22" t="s">
        <v>20</v>
      </c>
      <c r="M3" s="22" t="s">
        <v>21</v>
      </c>
      <c r="N3" s="22" t="s">
        <v>22</v>
      </c>
      <c r="O3" s="22" t="s">
        <v>56</v>
      </c>
      <c r="P3" s="22" t="s">
        <v>57</v>
      </c>
      <c r="Q3" s="22" t="s">
        <v>58</v>
      </c>
      <c r="R3" s="22" t="s">
        <v>59</v>
      </c>
      <c r="S3" s="22" t="s">
        <v>60</v>
      </c>
      <c r="T3" s="22" t="s">
        <v>33</v>
      </c>
      <c r="U3" s="22" t="s">
        <v>34</v>
      </c>
      <c r="V3" s="22" t="s">
        <v>37</v>
      </c>
      <c r="W3" s="22" t="s">
        <v>361</v>
      </c>
    </row>
    <row r="4" spans="1:29" x14ac:dyDescent="0.35">
      <c r="A4" s="2" t="s">
        <v>0</v>
      </c>
      <c r="B4" s="31">
        <v>38584366437</v>
      </c>
      <c r="C4" s="31">
        <v>9621775969</v>
      </c>
      <c r="D4" s="31">
        <v>2443447051</v>
      </c>
      <c r="E4" s="31">
        <v>211760226257</v>
      </c>
      <c r="F4" s="31">
        <v>2707965202</v>
      </c>
      <c r="G4" s="31">
        <v>8037161687</v>
      </c>
      <c r="H4" s="31">
        <v>341816106</v>
      </c>
      <c r="I4" s="31">
        <v>112553690836</v>
      </c>
      <c r="J4" s="31">
        <v>7620768833</v>
      </c>
      <c r="K4" s="31">
        <v>6522480054</v>
      </c>
      <c r="L4" s="31">
        <v>391023200</v>
      </c>
      <c r="M4" s="31">
        <v>14068869608</v>
      </c>
      <c r="N4" s="31">
        <v>1612415505</v>
      </c>
      <c r="O4" s="31">
        <v>886751847</v>
      </c>
      <c r="P4" s="31">
        <v>18888343247</v>
      </c>
      <c r="Q4" s="31">
        <v>2441024497</v>
      </c>
      <c r="R4" s="31">
        <v>24432000</v>
      </c>
      <c r="S4" s="31">
        <v>0</v>
      </c>
      <c r="T4" s="31">
        <v>22240551591</v>
      </c>
      <c r="U4" s="31">
        <v>0</v>
      </c>
      <c r="V4" s="31">
        <v>416266006745</v>
      </c>
      <c r="W4" s="31">
        <v>438506558336</v>
      </c>
      <c r="X4" s="31"/>
      <c r="Y4" s="31"/>
      <c r="Z4" s="31"/>
      <c r="AA4" s="31"/>
      <c r="AB4" s="31"/>
      <c r="AC4" s="31"/>
    </row>
    <row r="5" spans="1:29" x14ac:dyDescent="0.35">
      <c r="A5" s="1" t="s">
        <v>3</v>
      </c>
      <c r="B5" s="31">
        <v>32751226745</v>
      </c>
      <c r="C5" s="31">
        <v>8749158170</v>
      </c>
      <c r="D5" s="31">
        <v>1791746959</v>
      </c>
      <c r="E5" s="31">
        <v>247524262592</v>
      </c>
      <c r="F5" s="31">
        <v>1809671143</v>
      </c>
      <c r="G5" s="31">
        <v>15989076115</v>
      </c>
      <c r="H5" s="31">
        <v>313521405</v>
      </c>
      <c r="I5" s="31">
        <v>56883712355</v>
      </c>
      <c r="J5" s="31">
        <v>7033897785</v>
      </c>
      <c r="K5" s="31">
        <v>4498490556</v>
      </c>
      <c r="L5" s="31">
        <v>287892000</v>
      </c>
      <c r="M5" s="31">
        <v>18961575816</v>
      </c>
      <c r="N5" s="31">
        <v>1568394730</v>
      </c>
      <c r="O5" s="31">
        <v>664194150</v>
      </c>
      <c r="P5" s="31">
        <v>25481908783</v>
      </c>
      <c r="Q5" s="31">
        <v>3427498582</v>
      </c>
      <c r="R5" s="31">
        <v>0</v>
      </c>
      <c r="S5" s="31">
        <v>0</v>
      </c>
      <c r="T5" s="31">
        <v>29573601515</v>
      </c>
      <c r="U5" s="31">
        <v>0</v>
      </c>
      <c r="V5" s="31">
        <v>398162626371</v>
      </c>
      <c r="W5" s="31">
        <v>427736227886</v>
      </c>
      <c r="X5" s="31"/>
      <c r="Y5" s="31"/>
      <c r="Z5" s="31"/>
      <c r="AA5" s="31"/>
      <c r="AB5" s="31"/>
      <c r="AC5" s="31"/>
    </row>
    <row r="6" spans="1:29" x14ac:dyDescent="0.35">
      <c r="A6" s="2" t="s">
        <v>1</v>
      </c>
      <c r="B6" s="31">
        <v>56848874736</v>
      </c>
      <c r="C6" s="31">
        <v>8881555672</v>
      </c>
      <c r="D6" s="31">
        <v>1459297070</v>
      </c>
      <c r="E6" s="31">
        <v>295534988378</v>
      </c>
      <c r="F6" s="31">
        <v>1720181846</v>
      </c>
      <c r="G6" s="31">
        <v>8624634219</v>
      </c>
      <c r="H6" s="31">
        <v>300280170</v>
      </c>
      <c r="I6" s="31">
        <v>11517803005</v>
      </c>
      <c r="J6" s="31">
        <v>15516214604</v>
      </c>
      <c r="K6" s="31">
        <v>5490287279</v>
      </c>
      <c r="L6" s="31">
        <v>237347332</v>
      </c>
      <c r="M6" s="31">
        <v>35772214955</v>
      </c>
      <c r="N6" s="31">
        <v>24369424012</v>
      </c>
      <c r="O6" s="31">
        <v>445630343</v>
      </c>
      <c r="P6" s="31">
        <v>32391752202</v>
      </c>
      <c r="Q6" s="31">
        <v>7722628839</v>
      </c>
      <c r="R6" s="31">
        <v>0</v>
      </c>
      <c r="S6" s="31">
        <v>0</v>
      </c>
      <c r="T6" s="31">
        <v>40560011384</v>
      </c>
      <c r="U6" s="31">
        <v>0</v>
      </c>
      <c r="V6" s="31">
        <v>466273103278</v>
      </c>
      <c r="W6" s="31">
        <v>506833114662</v>
      </c>
      <c r="X6" s="31"/>
      <c r="Y6" s="31"/>
      <c r="Z6" s="31"/>
      <c r="AA6" s="31"/>
      <c r="AB6" s="31"/>
      <c r="AC6" s="31"/>
    </row>
    <row r="7" spans="1:29" x14ac:dyDescent="0.35">
      <c r="A7" s="1" t="s">
        <v>4</v>
      </c>
      <c r="B7" s="31">
        <v>136087369318</v>
      </c>
      <c r="C7" s="31">
        <v>12406106435</v>
      </c>
      <c r="D7" s="31">
        <v>2183001609</v>
      </c>
      <c r="E7" s="31">
        <v>344623764701</v>
      </c>
      <c r="F7" s="31">
        <v>2470858044</v>
      </c>
      <c r="G7" s="31">
        <v>12871607419</v>
      </c>
      <c r="H7" s="31">
        <v>372060272</v>
      </c>
      <c r="I7" s="31">
        <v>165540100198</v>
      </c>
      <c r="J7" s="31">
        <v>31672614499</v>
      </c>
      <c r="K7" s="31">
        <v>4546641138</v>
      </c>
      <c r="L7" s="31">
        <v>579210910</v>
      </c>
      <c r="M7" s="31">
        <v>38475876263</v>
      </c>
      <c r="N7" s="31">
        <v>5544800957</v>
      </c>
      <c r="O7" s="31">
        <v>3057365129</v>
      </c>
      <c r="P7" s="31">
        <v>28114952278</v>
      </c>
      <c r="Q7" s="31">
        <v>6416977780</v>
      </c>
      <c r="R7" s="31">
        <v>5000000</v>
      </c>
      <c r="S7" s="31">
        <v>0</v>
      </c>
      <c r="T7" s="31">
        <v>37594295187</v>
      </c>
      <c r="U7" s="31">
        <v>0</v>
      </c>
      <c r="V7" s="31">
        <v>757374011763</v>
      </c>
      <c r="W7" s="31">
        <v>794968306950</v>
      </c>
      <c r="X7" s="31"/>
      <c r="Y7" s="31"/>
      <c r="Z7" s="31"/>
      <c r="AA7" s="31"/>
      <c r="AB7" s="31"/>
      <c r="AC7" s="31"/>
    </row>
    <row r="8" spans="1:29" x14ac:dyDescent="0.35">
      <c r="A8" s="2" t="s">
        <v>2</v>
      </c>
      <c r="B8" s="31">
        <v>66713210967</v>
      </c>
      <c r="C8" s="31">
        <v>16685816627</v>
      </c>
      <c r="D8" s="31">
        <v>3143864937</v>
      </c>
      <c r="E8" s="31">
        <v>385711673166</v>
      </c>
      <c r="F8" s="31">
        <v>2207617792</v>
      </c>
      <c r="G8" s="31">
        <v>21904860177</v>
      </c>
      <c r="H8" s="31">
        <v>461527769</v>
      </c>
      <c r="I8" s="31">
        <v>60165638072</v>
      </c>
      <c r="J8" s="31">
        <v>24961112974</v>
      </c>
      <c r="K8" s="31">
        <v>7119760005</v>
      </c>
      <c r="L8" s="31">
        <v>1420494863</v>
      </c>
      <c r="M8" s="31">
        <v>47844064839</v>
      </c>
      <c r="N8" s="31">
        <v>3535586787</v>
      </c>
      <c r="O8" s="31">
        <v>2191094445</v>
      </c>
      <c r="P8" s="31">
        <v>39944076434</v>
      </c>
      <c r="Q8" s="31">
        <v>10857165971</v>
      </c>
      <c r="R8" s="31">
        <v>5273700</v>
      </c>
      <c r="S8" s="31">
        <v>0</v>
      </c>
      <c r="T8" s="31">
        <v>52997610550</v>
      </c>
      <c r="U8" s="31">
        <v>0</v>
      </c>
      <c r="V8" s="31">
        <v>641875228975</v>
      </c>
      <c r="W8" s="31">
        <v>694872839525</v>
      </c>
      <c r="X8" s="31"/>
      <c r="Y8" s="31"/>
      <c r="Z8" s="31"/>
      <c r="AA8" s="31"/>
      <c r="AB8" s="31"/>
      <c r="AC8" s="31"/>
    </row>
    <row r="9" spans="1:29" x14ac:dyDescent="0.35">
      <c r="A9" s="1" t="s">
        <v>5</v>
      </c>
      <c r="B9" s="31">
        <v>65235685441</v>
      </c>
      <c r="C9" s="31">
        <v>13658040535</v>
      </c>
      <c r="D9" s="31">
        <v>3914338774</v>
      </c>
      <c r="E9" s="31">
        <v>469847739232</v>
      </c>
      <c r="F9" s="31">
        <v>1773567029</v>
      </c>
      <c r="G9" s="31">
        <v>28338781509</v>
      </c>
      <c r="H9" s="31">
        <v>457150254</v>
      </c>
      <c r="I9" s="31">
        <v>88696568156</v>
      </c>
      <c r="J9" s="31">
        <v>30041253311</v>
      </c>
      <c r="K9" s="31">
        <v>7642661498</v>
      </c>
      <c r="L9" s="31">
        <v>6476463851</v>
      </c>
      <c r="M9" s="31">
        <v>67753197828</v>
      </c>
      <c r="N9" s="31">
        <v>5741209684</v>
      </c>
      <c r="O9" s="31">
        <v>66390000</v>
      </c>
      <c r="P9" s="31">
        <v>45082595536</v>
      </c>
      <c r="Q9" s="31">
        <v>11745513072</v>
      </c>
      <c r="R9" s="31">
        <v>9606375</v>
      </c>
      <c r="S9" s="31">
        <v>0</v>
      </c>
      <c r="T9" s="31">
        <v>56904104983</v>
      </c>
      <c r="U9" s="31">
        <v>0</v>
      </c>
      <c r="V9" s="31">
        <v>789576657102</v>
      </c>
      <c r="W9" s="31">
        <v>846480762085</v>
      </c>
      <c r="X9" s="31"/>
      <c r="Y9" s="31"/>
      <c r="Z9" s="31"/>
      <c r="AA9" s="31"/>
      <c r="AB9" s="31"/>
      <c r="AC9" s="31"/>
    </row>
    <row r="10" spans="1:29" x14ac:dyDescent="0.35">
      <c r="A10" s="2" t="s">
        <v>6</v>
      </c>
      <c r="B10" s="31">
        <v>60899963929</v>
      </c>
      <c r="C10" s="31">
        <v>19446071333</v>
      </c>
      <c r="D10" s="31">
        <v>5209708134</v>
      </c>
      <c r="E10" s="31">
        <v>540058475818</v>
      </c>
      <c r="F10" s="31">
        <v>1696517377</v>
      </c>
      <c r="G10" s="31">
        <v>29238020633</v>
      </c>
      <c r="H10" s="31">
        <v>623412835</v>
      </c>
      <c r="I10" s="31">
        <v>13504316241</v>
      </c>
      <c r="J10" s="31">
        <v>28978807327</v>
      </c>
      <c r="K10" s="31">
        <v>8547931722</v>
      </c>
      <c r="L10" s="31">
        <v>2994340591</v>
      </c>
      <c r="M10" s="31">
        <v>69532644137</v>
      </c>
      <c r="N10" s="31">
        <v>2865814176</v>
      </c>
      <c r="O10" s="31">
        <v>0</v>
      </c>
      <c r="P10" s="31">
        <v>53422556028</v>
      </c>
      <c r="Q10" s="31">
        <v>13970642065</v>
      </c>
      <c r="R10" s="31">
        <v>32515000</v>
      </c>
      <c r="S10" s="31">
        <v>0</v>
      </c>
      <c r="T10" s="31">
        <v>67425713093</v>
      </c>
      <c r="U10" s="31">
        <v>0</v>
      </c>
      <c r="V10" s="31">
        <v>783596024253</v>
      </c>
      <c r="W10" s="31">
        <v>851021737346</v>
      </c>
      <c r="X10" s="31"/>
      <c r="Y10" s="31"/>
      <c r="Z10" s="31"/>
      <c r="AA10" s="31"/>
      <c r="AB10" s="31"/>
      <c r="AC10" s="31"/>
    </row>
    <row r="11" spans="1:29" x14ac:dyDescent="0.35">
      <c r="A11" s="1" t="s">
        <v>7</v>
      </c>
      <c r="B11" s="31">
        <v>68674314668</v>
      </c>
      <c r="C11" s="31">
        <v>23198715770</v>
      </c>
      <c r="D11" s="31">
        <v>10099183310</v>
      </c>
      <c r="E11" s="31">
        <v>613937126626</v>
      </c>
      <c r="F11" s="31">
        <v>1484607586</v>
      </c>
      <c r="G11" s="31">
        <v>24710895618</v>
      </c>
      <c r="H11" s="31">
        <v>735332499</v>
      </c>
      <c r="I11" s="31">
        <v>6792310072</v>
      </c>
      <c r="J11" s="31">
        <v>50105493028</v>
      </c>
      <c r="K11" s="31">
        <v>8736372336</v>
      </c>
      <c r="L11" s="31">
        <v>3081114677</v>
      </c>
      <c r="M11" s="31">
        <v>77739890775</v>
      </c>
      <c r="N11" s="31">
        <v>23963626788</v>
      </c>
      <c r="O11" s="31">
        <v>0</v>
      </c>
      <c r="P11" s="31">
        <v>76817255624</v>
      </c>
      <c r="Q11" s="31">
        <v>6857140923</v>
      </c>
      <c r="R11" s="31">
        <v>162542727</v>
      </c>
      <c r="S11" s="31">
        <v>0</v>
      </c>
      <c r="T11" s="31">
        <v>83836939274</v>
      </c>
      <c r="U11" s="31">
        <v>0</v>
      </c>
      <c r="V11" s="31">
        <v>913258983753</v>
      </c>
      <c r="W11" s="31">
        <v>997095923027</v>
      </c>
      <c r="X11" s="31"/>
      <c r="Y11" s="31"/>
      <c r="Z11" s="31"/>
      <c r="AA11" s="31"/>
      <c r="AB11" s="31"/>
      <c r="AC11" s="31"/>
    </row>
    <row r="12" spans="1:29" x14ac:dyDescent="0.35">
      <c r="A12" s="2" t="s">
        <v>8</v>
      </c>
      <c r="B12" s="31">
        <v>82604824067</v>
      </c>
      <c r="C12" s="31">
        <v>33667594813</v>
      </c>
      <c r="D12" s="31">
        <v>7237844995</v>
      </c>
      <c r="E12" s="31">
        <v>623141755542</v>
      </c>
      <c r="F12" s="31">
        <v>1629300425</v>
      </c>
      <c r="G12" s="31">
        <v>21970434367</v>
      </c>
      <c r="H12" s="31">
        <v>807919675</v>
      </c>
      <c r="I12" s="31">
        <v>22338914728</v>
      </c>
      <c r="J12" s="31">
        <v>69329771816</v>
      </c>
      <c r="K12" s="31">
        <v>13532359518</v>
      </c>
      <c r="L12" s="31">
        <v>3204591478</v>
      </c>
      <c r="M12" s="31">
        <v>66649260288</v>
      </c>
      <c r="N12" s="31">
        <v>14484529341</v>
      </c>
      <c r="O12" s="31">
        <v>3032091525</v>
      </c>
      <c r="P12" s="31">
        <v>69669397898</v>
      </c>
      <c r="Q12" s="31">
        <v>14950568111</v>
      </c>
      <c r="R12" s="31">
        <v>243952400</v>
      </c>
      <c r="S12" s="31">
        <v>0</v>
      </c>
      <c r="T12" s="31">
        <v>87896009934</v>
      </c>
      <c r="U12" s="31">
        <v>0</v>
      </c>
      <c r="V12" s="31">
        <v>960599101053</v>
      </c>
      <c r="W12" s="31">
        <v>1048495110987</v>
      </c>
      <c r="X12" s="31"/>
      <c r="Y12" s="31"/>
      <c r="Z12" s="31"/>
      <c r="AA12" s="31"/>
      <c r="AB12" s="31"/>
      <c r="AC12" s="31"/>
    </row>
    <row r="13" spans="1:29" x14ac:dyDescent="0.35">
      <c r="A13" s="1" t="s">
        <v>9</v>
      </c>
      <c r="B13" s="31">
        <v>96614085059</v>
      </c>
      <c r="C13" s="31">
        <v>17474565591</v>
      </c>
      <c r="D13" s="31">
        <v>6494880590</v>
      </c>
      <c r="E13" s="31">
        <v>645454300054</v>
      </c>
      <c r="F13" s="31">
        <v>1273334663</v>
      </c>
      <c r="G13" s="31">
        <v>80578699133</v>
      </c>
      <c r="H13" s="31">
        <v>838564675</v>
      </c>
      <c r="I13" s="31">
        <v>29035209307</v>
      </c>
      <c r="J13" s="31">
        <v>103820095115</v>
      </c>
      <c r="K13" s="31">
        <v>8654549309</v>
      </c>
      <c r="L13" s="31">
        <v>5002453789</v>
      </c>
      <c r="M13" s="31">
        <v>61822245622</v>
      </c>
      <c r="N13" s="31">
        <v>20236128360</v>
      </c>
      <c r="O13" s="31">
        <v>3038202838</v>
      </c>
      <c r="P13" s="31">
        <v>68137532858</v>
      </c>
      <c r="Q13" s="31">
        <v>10653023446</v>
      </c>
      <c r="R13" s="31">
        <v>235323490</v>
      </c>
      <c r="S13" s="31">
        <v>0</v>
      </c>
      <c r="T13" s="31">
        <v>82064082632</v>
      </c>
      <c r="U13" s="31">
        <v>0</v>
      </c>
      <c r="V13" s="31">
        <v>1077299111267</v>
      </c>
      <c r="W13" s="31">
        <v>1159363193899</v>
      </c>
      <c r="X13" s="31"/>
      <c r="Y13" s="31"/>
      <c r="Z13" s="31"/>
      <c r="AA13" s="31"/>
      <c r="AB13" s="31"/>
      <c r="AC13" s="31"/>
    </row>
    <row r="14" spans="1:29" x14ac:dyDescent="0.35">
      <c r="A14" s="2" t="s">
        <v>44</v>
      </c>
      <c r="B14" s="31">
        <v>70271092641</v>
      </c>
      <c r="C14" s="31">
        <v>19032980230</v>
      </c>
      <c r="D14" s="31">
        <v>5929170181</v>
      </c>
      <c r="E14" s="31">
        <v>679456815623</v>
      </c>
      <c r="F14" s="31">
        <v>1410012278</v>
      </c>
      <c r="G14" s="31">
        <v>18888831750</v>
      </c>
      <c r="H14" s="31">
        <v>1053679483</v>
      </c>
      <c r="I14" s="31">
        <v>55194697693</v>
      </c>
      <c r="J14" s="31">
        <v>66015082775</v>
      </c>
      <c r="K14" s="31">
        <v>9148765576</v>
      </c>
      <c r="L14" s="31">
        <v>5785518826</v>
      </c>
      <c r="M14" s="31">
        <v>54579423859</v>
      </c>
      <c r="N14" s="31">
        <v>42831598024</v>
      </c>
      <c r="O14" s="31">
        <v>2691864334</v>
      </c>
      <c r="P14" s="31">
        <v>69399063781</v>
      </c>
      <c r="Q14" s="31">
        <v>10947499821</v>
      </c>
      <c r="R14" s="31">
        <v>72229402</v>
      </c>
      <c r="S14" s="31">
        <v>0</v>
      </c>
      <c r="T14" s="31">
        <v>83110657338</v>
      </c>
      <c r="U14" s="31">
        <v>0</v>
      </c>
      <c r="V14" s="31">
        <v>1029597668939</v>
      </c>
      <c r="W14" s="31">
        <v>1112708326277</v>
      </c>
      <c r="X14" s="31"/>
      <c r="Y14" s="31"/>
      <c r="Z14" s="31"/>
      <c r="AA14" s="31"/>
      <c r="AB14" s="31"/>
      <c r="AC14" s="31"/>
    </row>
    <row r="15" spans="1:29" x14ac:dyDescent="0.35">
      <c r="A15" s="1" t="s">
        <v>430</v>
      </c>
      <c r="B15" s="31">
        <v>154445445702</v>
      </c>
      <c r="C15" s="31">
        <v>29317234275</v>
      </c>
      <c r="D15" s="31">
        <v>5850509948</v>
      </c>
      <c r="E15" s="31">
        <v>619127000909</v>
      </c>
      <c r="F15" s="31">
        <v>1235579256</v>
      </c>
      <c r="G15" s="31">
        <v>20171572139</v>
      </c>
      <c r="H15" s="31">
        <v>821009330</v>
      </c>
      <c r="I15" s="31">
        <v>33222939280</v>
      </c>
      <c r="J15" s="31">
        <v>57914473867</v>
      </c>
      <c r="K15" s="31">
        <v>7370490121</v>
      </c>
      <c r="L15" s="31">
        <v>3450238523</v>
      </c>
      <c r="M15" s="31">
        <v>53063069560</v>
      </c>
      <c r="N15" s="31">
        <v>71174709691</v>
      </c>
      <c r="O15" s="31">
        <v>2784000227</v>
      </c>
      <c r="P15" s="31">
        <v>75997195374</v>
      </c>
      <c r="Q15" s="31">
        <v>10622275156</v>
      </c>
      <c r="R15">
        <v>0</v>
      </c>
      <c r="S15">
        <v>0</v>
      </c>
      <c r="T15" s="31">
        <v>89403470757</v>
      </c>
      <c r="U15" s="31">
        <v>0</v>
      </c>
      <c r="V15" s="31">
        <v>1057164272601</v>
      </c>
      <c r="W15" s="31">
        <v>1146567743358</v>
      </c>
    </row>
    <row r="16" spans="1:29" x14ac:dyDescent="0.35">
      <c r="A16" s="1" t="s">
        <v>435</v>
      </c>
      <c r="B16" s="31">
        <v>139317351084</v>
      </c>
      <c r="C16" s="31">
        <v>40854635022</v>
      </c>
      <c r="D16" s="31">
        <v>16656731833</v>
      </c>
      <c r="E16" s="31">
        <v>610190047315</v>
      </c>
      <c r="F16" s="31">
        <v>789121407</v>
      </c>
      <c r="G16" s="31">
        <v>17248827846</v>
      </c>
      <c r="H16" s="31">
        <v>833997231</v>
      </c>
      <c r="I16" s="31">
        <v>68635612012</v>
      </c>
      <c r="J16" s="31">
        <v>81130195859</v>
      </c>
      <c r="K16" s="31">
        <v>10698648389</v>
      </c>
      <c r="L16" s="31">
        <v>4895560198</v>
      </c>
      <c r="M16" s="31">
        <v>57990713348</v>
      </c>
      <c r="N16" s="31">
        <v>47300379935</v>
      </c>
      <c r="O16" s="31">
        <v>8844316557</v>
      </c>
      <c r="P16" s="31">
        <v>176217749646</v>
      </c>
      <c r="Q16" s="31">
        <v>13376454609</v>
      </c>
      <c r="R16">
        <v>0</v>
      </c>
      <c r="S16" s="31">
        <v>146818182</v>
      </c>
      <c r="T16" s="31">
        <v>198585338994</v>
      </c>
      <c r="U16" s="31">
        <v>0</v>
      </c>
      <c r="V16" s="31">
        <v>1096541821479</v>
      </c>
      <c r="W16" s="31">
        <v>1295127160473</v>
      </c>
    </row>
    <row r="17" spans="1:23" x14ac:dyDescent="0.35">
      <c r="A17" s="1" t="s">
        <v>545</v>
      </c>
      <c r="B17" s="31">
        <v>116139253694</v>
      </c>
      <c r="C17" s="31">
        <v>40922125528</v>
      </c>
      <c r="D17" s="31">
        <v>24647295831</v>
      </c>
      <c r="E17" s="31">
        <v>754981571385</v>
      </c>
      <c r="F17" s="31">
        <v>1344642933</v>
      </c>
      <c r="G17" s="31">
        <v>13169673848</v>
      </c>
      <c r="H17" s="31">
        <v>1256302456</v>
      </c>
      <c r="I17" s="31">
        <v>502571417699</v>
      </c>
      <c r="J17" s="31">
        <v>85517343467</v>
      </c>
      <c r="K17" s="31">
        <v>8397800070</v>
      </c>
      <c r="L17" s="31">
        <v>980819509</v>
      </c>
      <c r="M17" s="31">
        <v>58106262442</v>
      </c>
      <c r="N17" s="31">
        <v>22703939421</v>
      </c>
      <c r="O17" s="31">
        <v>4927246389</v>
      </c>
      <c r="P17" s="31">
        <v>202432418756</v>
      </c>
      <c r="Q17" s="31">
        <v>25163230732</v>
      </c>
      <c r="R17" s="36">
        <v>0</v>
      </c>
      <c r="S17" s="31">
        <v>59545455</v>
      </c>
      <c r="T17" s="31">
        <v>232582441332</v>
      </c>
      <c r="U17" s="35">
        <v>0</v>
      </c>
      <c r="V17" s="31">
        <v>1630738448283</v>
      </c>
      <c r="W17" s="31">
        <v>1863320889615</v>
      </c>
    </row>
    <row r="18" spans="1:23" x14ac:dyDescent="0.35">
      <c r="A18" s="1" t="s">
        <v>546</v>
      </c>
      <c r="B18" s="31">
        <v>220329823856</v>
      </c>
      <c r="C18" s="31">
        <v>65280267020</v>
      </c>
      <c r="D18" s="31">
        <v>42138339499</v>
      </c>
      <c r="E18" s="31">
        <v>821106932517</v>
      </c>
      <c r="F18" s="31">
        <v>1144550786</v>
      </c>
      <c r="G18" s="31">
        <v>16054815175</v>
      </c>
      <c r="H18" s="31">
        <v>1249343524</v>
      </c>
      <c r="I18" s="31">
        <v>63929155479</v>
      </c>
      <c r="J18" s="31">
        <v>90390846740</v>
      </c>
      <c r="K18" s="37">
        <v>16569314705</v>
      </c>
      <c r="L18" s="31">
        <v>1950809333</v>
      </c>
      <c r="M18" s="31">
        <v>64868946370</v>
      </c>
      <c r="N18" s="31">
        <v>11507202195</v>
      </c>
      <c r="O18" s="31">
        <v>3520394013</v>
      </c>
      <c r="P18" s="31">
        <v>110163673698</v>
      </c>
      <c r="Q18" s="31">
        <v>13456555436</v>
      </c>
      <c r="R18" s="36">
        <v>0</v>
      </c>
      <c r="S18" s="37">
        <v>31363637</v>
      </c>
      <c r="T18" s="31">
        <v>127171986784</v>
      </c>
      <c r="U18" s="35">
        <v>0</v>
      </c>
      <c r="V18" s="31">
        <v>1416520347199</v>
      </c>
      <c r="W18" s="31">
        <v>1543692333983</v>
      </c>
    </row>
    <row r="19" spans="1:23" x14ac:dyDescent="0.35">
      <c r="A19" s="3" t="s">
        <v>552</v>
      </c>
      <c r="B19" s="31">
        <v>151024806843</v>
      </c>
      <c r="C19" s="31">
        <v>45669601049</v>
      </c>
      <c r="D19" s="31">
        <v>25915127650</v>
      </c>
      <c r="E19" s="31">
        <v>854119108856</v>
      </c>
      <c r="F19" s="31">
        <v>1658889034</v>
      </c>
      <c r="G19" s="31">
        <v>18325241891</v>
      </c>
      <c r="H19" s="31">
        <v>1382766688</v>
      </c>
      <c r="I19" s="31">
        <v>13644426009</v>
      </c>
      <c r="J19" s="31">
        <v>82668040674</v>
      </c>
      <c r="K19" s="31">
        <v>16070411469</v>
      </c>
      <c r="L19" s="31">
        <v>5252514526</v>
      </c>
      <c r="M19" s="31">
        <v>73264591851</v>
      </c>
      <c r="N19" s="31">
        <v>13140619356</v>
      </c>
      <c r="O19" s="31">
        <v>3648227938</v>
      </c>
      <c r="P19" s="31">
        <v>115409637568</v>
      </c>
      <c r="Q19" s="31">
        <v>5803066547</v>
      </c>
      <c r="R19" s="31">
        <v>335138128</v>
      </c>
      <c r="S19" s="31">
        <v>4928786</v>
      </c>
      <c r="T19" s="31">
        <v>125200998967</v>
      </c>
      <c r="U19" s="35">
        <v>0</v>
      </c>
      <c r="V19" s="31">
        <v>1302136145896</v>
      </c>
      <c r="W19" s="31">
        <v>1427337144863</v>
      </c>
    </row>
    <row r="20" spans="1:23" x14ac:dyDescent="0.35">
      <c r="A20" s="3" t="s">
        <v>553</v>
      </c>
      <c r="B20" s="33">
        <v>209628692350</v>
      </c>
      <c r="C20" s="33">
        <v>46759047309</v>
      </c>
      <c r="D20" s="33">
        <v>11214592004</v>
      </c>
      <c r="E20" s="33">
        <v>885407857715</v>
      </c>
      <c r="F20" s="33">
        <v>1716183865</v>
      </c>
      <c r="G20" s="33">
        <v>24840161657</v>
      </c>
      <c r="H20" s="33">
        <v>1066872833</v>
      </c>
      <c r="I20" s="33">
        <v>9846114163</v>
      </c>
      <c r="J20" s="33">
        <v>94648835290</v>
      </c>
      <c r="K20" s="33">
        <v>16883836639</v>
      </c>
      <c r="L20" s="33">
        <v>14653464311</v>
      </c>
      <c r="M20" s="33">
        <v>66218206243</v>
      </c>
      <c r="N20" s="33">
        <v>61993005712</v>
      </c>
      <c r="O20" s="33">
        <v>2856665565</v>
      </c>
      <c r="P20" s="33">
        <v>132912530159</v>
      </c>
      <c r="Q20" s="33">
        <v>972060790</v>
      </c>
      <c r="R20" s="33">
        <v>251455000</v>
      </c>
      <c r="S20" s="33">
        <v>0</v>
      </c>
      <c r="T20" s="33">
        <v>136992711514</v>
      </c>
      <c r="U20" s="36">
        <v>0</v>
      </c>
      <c r="V20" s="33">
        <v>1444876870091</v>
      </c>
      <c r="W20" s="33">
        <v>1581869581605</v>
      </c>
    </row>
  </sheetData>
  <mergeCells count="7">
    <mergeCell ref="B1:G1"/>
    <mergeCell ref="H1:M1"/>
    <mergeCell ref="N1:Q1"/>
    <mergeCell ref="R1:U1"/>
    <mergeCell ref="B2:G2"/>
    <mergeCell ref="H2:M2"/>
    <mergeCell ref="N2:S2"/>
  </mergeCells>
  <hyperlinks>
    <hyperlink ref="A2" location="Índice!A1" display="Volver a índice" xr:uid="{00000000-0004-0000-0900-000000000000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2060"/>
  </sheetPr>
  <dimension ref="A1:U20"/>
  <sheetViews>
    <sheetView workbookViewId="0">
      <pane xSplit="1" ySplit="3" topLeftCell="B13" activePane="bottomRight" state="frozen"/>
      <selection pane="topRight" activeCell="B1" sqref="B1"/>
      <selection pane="bottomLeft" activeCell="A4" sqref="A4"/>
      <selection pane="bottomRight" activeCell="A21" sqref="A21"/>
    </sheetView>
  </sheetViews>
  <sheetFormatPr baseColWidth="10" defaultRowHeight="14.5" x14ac:dyDescent="0.35"/>
  <cols>
    <col min="1" max="1" width="14.54296875" customWidth="1"/>
    <col min="2" max="20" width="16.81640625" customWidth="1"/>
    <col min="21" max="21" width="17.81640625" customWidth="1"/>
  </cols>
  <sheetData>
    <row r="1" spans="1:21" x14ac:dyDescent="0.35">
      <c r="B1" s="53" t="s">
        <v>66</v>
      </c>
      <c r="C1" s="53"/>
      <c r="D1" s="53"/>
      <c r="E1" s="53"/>
      <c r="F1" s="53"/>
      <c r="G1" s="53"/>
      <c r="H1" s="53" t="s">
        <v>66</v>
      </c>
      <c r="I1" s="53"/>
      <c r="J1" s="53"/>
      <c r="K1" s="53"/>
      <c r="L1" s="53"/>
      <c r="M1" s="53"/>
      <c r="N1" s="53" t="s">
        <v>66</v>
      </c>
      <c r="O1" s="53"/>
      <c r="P1" s="53"/>
      <c r="Q1" s="53"/>
      <c r="R1" s="53"/>
      <c r="S1" s="53"/>
      <c r="T1" s="29"/>
      <c r="U1" s="29"/>
    </row>
    <row r="2" spans="1:21" x14ac:dyDescent="0.35">
      <c r="A2" s="5" t="s">
        <v>283</v>
      </c>
      <c r="B2" s="52" t="s">
        <v>36</v>
      </c>
      <c r="C2" s="52"/>
      <c r="D2" s="52"/>
      <c r="E2" s="52"/>
      <c r="F2" s="52"/>
      <c r="G2" s="52"/>
      <c r="H2" s="52" t="s">
        <v>36</v>
      </c>
      <c r="I2" s="52"/>
      <c r="J2" s="52"/>
      <c r="K2" s="52"/>
      <c r="L2" s="52"/>
      <c r="M2" s="52"/>
      <c r="N2" s="52" t="s">
        <v>36</v>
      </c>
      <c r="O2" s="52"/>
      <c r="P2" s="52"/>
      <c r="Q2" s="52"/>
      <c r="R2" s="52"/>
      <c r="S2" s="52"/>
    </row>
    <row r="3" spans="1:21" ht="43.5" x14ac:dyDescent="0.35">
      <c r="A3" s="24" t="s">
        <v>45</v>
      </c>
      <c r="B3" s="22" t="s">
        <v>10</v>
      </c>
      <c r="C3" s="22" t="s">
        <v>11</v>
      </c>
      <c r="D3" s="22" t="s">
        <v>12</v>
      </c>
      <c r="E3" s="22" t="s">
        <v>13</v>
      </c>
      <c r="F3" s="22" t="s">
        <v>14</v>
      </c>
      <c r="G3" s="22" t="s">
        <v>15</v>
      </c>
      <c r="H3" s="22" t="s">
        <v>16</v>
      </c>
      <c r="I3" s="22" t="s">
        <v>17</v>
      </c>
      <c r="J3" s="22" t="s">
        <v>18</v>
      </c>
      <c r="K3" s="22" t="s">
        <v>19</v>
      </c>
      <c r="L3" s="22" t="s">
        <v>20</v>
      </c>
      <c r="M3" s="22" t="s">
        <v>21</v>
      </c>
      <c r="N3" s="22" t="s">
        <v>22</v>
      </c>
      <c r="O3" s="22" t="s">
        <v>61</v>
      </c>
      <c r="P3" s="22" t="s">
        <v>62</v>
      </c>
      <c r="Q3" s="22" t="s">
        <v>63</v>
      </c>
      <c r="R3" s="22" t="s">
        <v>33</v>
      </c>
      <c r="S3" s="22" t="s">
        <v>34</v>
      </c>
      <c r="T3" s="22" t="s">
        <v>65</v>
      </c>
      <c r="U3" s="22" t="s">
        <v>64</v>
      </c>
    </row>
    <row r="4" spans="1:21" x14ac:dyDescent="0.35">
      <c r="A4" s="2" t="s">
        <v>0</v>
      </c>
      <c r="B4" s="31">
        <v>0</v>
      </c>
      <c r="C4" s="31">
        <v>0</v>
      </c>
      <c r="D4" s="31">
        <v>0</v>
      </c>
      <c r="E4" s="31">
        <v>0</v>
      </c>
      <c r="F4" s="31">
        <v>0</v>
      </c>
      <c r="G4" s="31">
        <v>0</v>
      </c>
      <c r="H4" s="31">
        <v>0</v>
      </c>
      <c r="I4" s="31">
        <v>0</v>
      </c>
      <c r="J4" s="31">
        <v>0</v>
      </c>
      <c r="K4" s="31">
        <v>0</v>
      </c>
      <c r="L4" s="31">
        <v>0</v>
      </c>
      <c r="M4" s="31">
        <v>0</v>
      </c>
      <c r="N4" s="31">
        <v>0</v>
      </c>
      <c r="O4" s="31">
        <v>0</v>
      </c>
      <c r="P4" s="31">
        <v>0</v>
      </c>
      <c r="Q4" s="31">
        <v>0</v>
      </c>
      <c r="R4" s="31">
        <v>0</v>
      </c>
      <c r="S4" s="31">
        <v>0</v>
      </c>
      <c r="T4" s="31">
        <v>0</v>
      </c>
      <c r="U4" s="31">
        <v>0</v>
      </c>
    </row>
    <row r="5" spans="1:21" x14ac:dyDescent="0.35">
      <c r="A5" s="1" t="s">
        <v>3</v>
      </c>
      <c r="B5" s="31">
        <v>0</v>
      </c>
      <c r="C5" s="31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L5" s="31">
        <v>0</v>
      </c>
      <c r="M5" s="31">
        <v>0</v>
      </c>
      <c r="N5" s="31">
        <v>0</v>
      </c>
      <c r="O5" s="31">
        <v>0</v>
      </c>
      <c r="P5" s="31">
        <v>47800000</v>
      </c>
      <c r="Q5" s="31">
        <v>0</v>
      </c>
      <c r="R5" s="31">
        <v>0</v>
      </c>
      <c r="S5" s="31">
        <v>47800000</v>
      </c>
      <c r="T5" s="31">
        <v>0</v>
      </c>
      <c r="U5" s="31">
        <v>47800000</v>
      </c>
    </row>
    <row r="6" spans="1:21" x14ac:dyDescent="0.35">
      <c r="A6" s="2" t="s">
        <v>1</v>
      </c>
      <c r="B6" s="31">
        <v>0</v>
      </c>
      <c r="C6" s="31">
        <v>0</v>
      </c>
      <c r="D6" s="31">
        <v>0</v>
      </c>
      <c r="E6" s="31">
        <v>0</v>
      </c>
      <c r="F6" s="31">
        <v>0</v>
      </c>
      <c r="G6" s="31">
        <v>0</v>
      </c>
      <c r="H6" s="31">
        <v>0</v>
      </c>
      <c r="I6" s="31">
        <v>0</v>
      </c>
      <c r="J6" s="31">
        <v>0</v>
      </c>
      <c r="K6" s="31">
        <v>0</v>
      </c>
      <c r="L6" s="31">
        <v>0</v>
      </c>
      <c r="M6" s="31">
        <v>0</v>
      </c>
      <c r="N6" s="31">
        <v>0</v>
      </c>
      <c r="O6" s="31">
        <v>0</v>
      </c>
      <c r="P6" s="31">
        <v>0</v>
      </c>
      <c r="Q6" s="31">
        <v>0</v>
      </c>
      <c r="R6" s="31">
        <v>0</v>
      </c>
      <c r="S6" s="31">
        <v>0</v>
      </c>
      <c r="T6" s="31">
        <v>0</v>
      </c>
      <c r="U6" s="31">
        <v>0</v>
      </c>
    </row>
    <row r="7" spans="1:21" x14ac:dyDescent="0.35">
      <c r="A7" s="1" t="s">
        <v>4</v>
      </c>
      <c r="B7" s="31">
        <v>0</v>
      </c>
      <c r="C7" s="31">
        <v>0</v>
      </c>
      <c r="D7" s="31">
        <v>0</v>
      </c>
      <c r="E7" s="31">
        <v>0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L7" s="31">
        <v>0</v>
      </c>
      <c r="M7" s="31">
        <v>0</v>
      </c>
      <c r="N7" s="31">
        <v>0</v>
      </c>
      <c r="O7" s="31">
        <v>0</v>
      </c>
      <c r="P7" s="31">
        <v>0</v>
      </c>
      <c r="Q7" s="31">
        <v>0</v>
      </c>
      <c r="R7" s="31">
        <v>0</v>
      </c>
      <c r="S7" s="31">
        <v>0</v>
      </c>
      <c r="T7" s="31">
        <v>0</v>
      </c>
      <c r="U7" s="31">
        <v>0</v>
      </c>
    </row>
    <row r="8" spans="1:21" x14ac:dyDescent="0.35">
      <c r="A8" s="2" t="s">
        <v>2</v>
      </c>
      <c r="B8" s="31">
        <v>0</v>
      </c>
      <c r="C8" s="31">
        <v>0</v>
      </c>
      <c r="D8" s="31">
        <v>0</v>
      </c>
      <c r="E8" s="31">
        <v>0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L8" s="31">
        <v>0</v>
      </c>
      <c r="M8" s="31">
        <v>0</v>
      </c>
      <c r="N8" s="31">
        <v>0</v>
      </c>
      <c r="O8" s="31">
        <v>0</v>
      </c>
      <c r="P8" s="31">
        <v>0</v>
      </c>
      <c r="Q8" s="31">
        <v>0</v>
      </c>
      <c r="R8" s="31">
        <v>0</v>
      </c>
      <c r="S8" s="31">
        <v>0</v>
      </c>
      <c r="T8" s="31">
        <v>0</v>
      </c>
      <c r="U8" s="31">
        <v>0</v>
      </c>
    </row>
    <row r="9" spans="1:21" x14ac:dyDescent="0.35">
      <c r="A9" s="1" t="s">
        <v>5</v>
      </c>
      <c r="B9" s="31">
        <v>0</v>
      </c>
      <c r="C9" s="31">
        <v>0</v>
      </c>
      <c r="D9" s="31">
        <v>0</v>
      </c>
      <c r="E9" s="31">
        <v>0</v>
      </c>
      <c r="F9" s="31">
        <v>0</v>
      </c>
      <c r="G9" s="31">
        <v>0</v>
      </c>
      <c r="H9" s="31">
        <v>0</v>
      </c>
      <c r="I9" s="31">
        <v>0</v>
      </c>
      <c r="J9" s="31">
        <v>0</v>
      </c>
      <c r="K9" s="31">
        <v>0</v>
      </c>
      <c r="L9" s="31">
        <v>0</v>
      </c>
      <c r="M9" s="31">
        <v>0</v>
      </c>
      <c r="N9" s="31">
        <v>0</v>
      </c>
      <c r="O9" s="31">
        <v>0</v>
      </c>
      <c r="P9" s="31">
        <v>509685783</v>
      </c>
      <c r="Q9" s="31">
        <v>0</v>
      </c>
      <c r="R9" s="31">
        <v>0</v>
      </c>
      <c r="S9" s="31">
        <v>509685783</v>
      </c>
      <c r="T9" s="31">
        <v>0</v>
      </c>
      <c r="U9" s="31">
        <v>509685783</v>
      </c>
    </row>
    <row r="10" spans="1:21" x14ac:dyDescent="0.35">
      <c r="A10" s="2" t="s">
        <v>6</v>
      </c>
      <c r="B10" s="31">
        <v>0</v>
      </c>
      <c r="C10" s="31">
        <v>0</v>
      </c>
      <c r="D10" s="31">
        <v>0</v>
      </c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1">
        <v>1564962524</v>
      </c>
      <c r="Q10" s="31">
        <v>0</v>
      </c>
      <c r="R10" s="31">
        <v>0</v>
      </c>
      <c r="S10" s="31">
        <v>1564962524</v>
      </c>
      <c r="T10" s="31">
        <v>0</v>
      </c>
      <c r="U10" s="31">
        <v>1564962524</v>
      </c>
    </row>
    <row r="11" spans="1:21" x14ac:dyDescent="0.35">
      <c r="A11" s="1" t="s">
        <v>7</v>
      </c>
      <c r="B11" s="31">
        <v>0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1">
        <v>1214144283</v>
      </c>
      <c r="Q11" s="31">
        <v>0</v>
      </c>
      <c r="R11" s="31">
        <v>0</v>
      </c>
      <c r="S11" s="31">
        <v>1214144283</v>
      </c>
      <c r="T11" s="31">
        <v>0</v>
      </c>
      <c r="U11" s="31">
        <v>1214144283</v>
      </c>
    </row>
    <row r="12" spans="1:21" x14ac:dyDescent="0.35">
      <c r="A12" s="2" t="s">
        <v>8</v>
      </c>
      <c r="B12" s="31">
        <v>0</v>
      </c>
      <c r="C12" s="31">
        <v>0</v>
      </c>
      <c r="D12" s="31">
        <v>0</v>
      </c>
      <c r="E12" s="31">
        <v>0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  <c r="P12" s="31">
        <v>49169778</v>
      </c>
      <c r="Q12" s="31">
        <v>0</v>
      </c>
      <c r="R12" s="31">
        <v>0</v>
      </c>
      <c r="S12" s="31">
        <v>49169778</v>
      </c>
      <c r="T12" s="31">
        <v>0</v>
      </c>
      <c r="U12" s="31">
        <v>49169778</v>
      </c>
    </row>
    <row r="13" spans="1:21" x14ac:dyDescent="0.35">
      <c r="A13" s="1" t="s">
        <v>9</v>
      </c>
      <c r="B13" s="31">
        <v>0</v>
      </c>
      <c r="C13" s="31">
        <v>0</v>
      </c>
      <c r="D13" s="31">
        <v>0</v>
      </c>
      <c r="E13" s="31">
        <v>0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1">
        <v>0</v>
      </c>
      <c r="N13" s="31">
        <v>0</v>
      </c>
      <c r="O13" s="31">
        <v>0</v>
      </c>
      <c r="P13" s="31">
        <v>1867680821</v>
      </c>
      <c r="Q13" s="31">
        <v>0</v>
      </c>
      <c r="R13" s="31">
        <v>0</v>
      </c>
      <c r="S13" s="31">
        <v>1867680821</v>
      </c>
      <c r="T13" s="31">
        <v>0</v>
      </c>
      <c r="U13" s="31">
        <v>1867680821</v>
      </c>
    </row>
    <row r="14" spans="1:21" x14ac:dyDescent="0.35">
      <c r="A14" s="2" t="s">
        <v>44</v>
      </c>
      <c r="B14" s="31">
        <v>0</v>
      </c>
      <c r="C14" s="31">
        <v>0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4878187132</v>
      </c>
      <c r="Q14" s="31">
        <v>0</v>
      </c>
      <c r="R14" s="31">
        <v>0</v>
      </c>
      <c r="S14" s="31">
        <v>4878187132</v>
      </c>
      <c r="T14" s="31">
        <v>0</v>
      </c>
      <c r="U14" s="31">
        <v>4878187132</v>
      </c>
    </row>
    <row r="15" spans="1:21" x14ac:dyDescent="0.35">
      <c r="A15" s="1" t="s">
        <v>430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 s="31">
        <v>2716893218</v>
      </c>
      <c r="Q15">
        <v>0</v>
      </c>
      <c r="R15">
        <v>0</v>
      </c>
      <c r="S15" s="31">
        <v>2716893218</v>
      </c>
      <c r="T15" s="31">
        <v>0</v>
      </c>
      <c r="U15" s="31">
        <v>2716893218</v>
      </c>
    </row>
    <row r="16" spans="1:21" x14ac:dyDescent="0.35">
      <c r="A16" s="1" t="s">
        <v>435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 s="31">
        <v>2038998510</v>
      </c>
      <c r="Q16">
        <v>0</v>
      </c>
      <c r="R16">
        <v>0</v>
      </c>
      <c r="S16" s="31">
        <v>2038998510</v>
      </c>
      <c r="T16" s="31">
        <v>0</v>
      </c>
      <c r="U16" s="31">
        <v>2038998510</v>
      </c>
    </row>
    <row r="17" spans="1:21" x14ac:dyDescent="0.35">
      <c r="A17" s="1" t="s">
        <v>545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1">
        <v>2533053764</v>
      </c>
      <c r="Q17" s="36">
        <v>0</v>
      </c>
      <c r="R17" s="36">
        <v>0</v>
      </c>
      <c r="S17" s="35">
        <v>2533053764</v>
      </c>
      <c r="T17" s="35">
        <v>0</v>
      </c>
      <c r="U17" s="35">
        <v>2533053764</v>
      </c>
    </row>
    <row r="18" spans="1:21" x14ac:dyDescent="0.35">
      <c r="A18" s="1" t="s">
        <v>546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1">
        <v>10009800971</v>
      </c>
      <c r="Q18" s="36">
        <v>0</v>
      </c>
      <c r="R18" s="36">
        <v>0</v>
      </c>
      <c r="S18" s="38">
        <v>10009800971</v>
      </c>
      <c r="T18" s="35">
        <v>0</v>
      </c>
      <c r="U18" s="35">
        <v>10009800971</v>
      </c>
    </row>
    <row r="19" spans="1:21" x14ac:dyDescent="0.35">
      <c r="A19" s="3" t="s">
        <v>552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1">
        <v>20391880755</v>
      </c>
      <c r="Q19" s="36">
        <v>0</v>
      </c>
      <c r="R19" s="36">
        <v>0</v>
      </c>
      <c r="S19" s="38">
        <v>20391880755</v>
      </c>
      <c r="T19" s="35">
        <v>0</v>
      </c>
      <c r="U19" s="35">
        <v>20391880755</v>
      </c>
    </row>
    <row r="20" spans="1:21" x14ac:dyDescent="0.35">
      <c r="A20" s="3" t="s">
        <v>553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16964353472</v>
      </c>
      <c r="Q20" s="36">
        <v>0</v>
      </c>
      <c r="R20" s="36">
        <v>0</v>
      </c>
      <c r="S20" s="36">
        <v>16964353472</v>
      </c>
      <c r="T20" s="36">
        <v>0</v>
      </c>
      <c r="U20" s="36">
        <v>16964353472</v>
      </c>
    </row>
  </sheetData>
  <mergeCells count="6">
    <mergeCell ref="B1:G1"/>
    <mergeCell ref="H1:M1"/>
    <mergeCell ref="N1:S1"/>
    <mergeCell ref="B2:G2"/>
    <mergeCell ref="H2:M2"/>
    <mergeCell ref="N2:S2"/>
  </mergeCells>
  <hyperlinks>
    <hyperlink ref="A2" location="Índice!A1" display="Volver a índice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2060"/>
  </sheetPr>
  <dimension ref="A1:BI20"/>
  <sheetViews>
    <sheetView zoomScale="90" zoomScaleNormal="90" workbookViewId="0">
      <pane xSplit="1" ySplit="3" topLeftCell="B13" activePane="bottomRight" state="frozen"/>
      <selection pane="topRight" activeCell="B1" sqref="B1"/>
      <selection pane="bottomLeft" activeCell="A4" sqref="A4"/>
      <selection pane="bottomRight" activeCell="A21" sqref="A21"/>
    </sheetView>
  </sheetViews>
  <sheetFormatPr baseColWidth="10" defaultRowHeight="14.5" x14ac:dyDescent="0.35"/>
  <cols>
    <col min="1" max="1" width="14.81640625" customWidth="1"/>
    <col min="2" max="27" width="17.1796875" customWidth="1"/>
    <col min="28" max="28" width="7" customWidth="1"/>
    <col min="29" max="61" width="17.1796875" customWidth="1"/>
  </cols>
  <sheetData>
    <row r="1" spans="1:61" x14ac:dyDescent="0.35">
      <c r="B1" s="53" t="s">
        <v>67</v>
      </c>
      <c r="C1" s="53"/>
      <c r="D1" s="53"/>
      <c r="E1" s="53"/>
      <c r="F1" s="53"/>
      <c r="G1" s="53"/>
      <c r="H1" s="53" t="s">
        <v>67</v>
      </c>
      <c r="I1" s="53"/>
      <c r="J1" s="53"/>
      <c r="K1" s="53"/>
      <c r="L1" s="53"/>
      <c r="M1" s="53"/>
      <c r="N1" s="53" t="s">
        <v>67</v>
      </c>
      <c r="O1" s="53"/>
      <c r="P1" s="53"/>
      <c r="Q1" s="53"/>
      <c r="R1" s="53"/>
      <c r="S1" s="53"/>
      <c r="T1" s="53" t="s">
        <v>67</v>
      </c>
      <c r="U1" s="53"/>
      <c r="V1" s="53"/>
      <c r="W1" s="53"/>
      <c r="X1" s="53"/>
      <c r="Y1" s="53"/>
      <c r="Z1" s="29"/>
      <c r="AA1" s="29"/>
      <c r="AC1" s="53" t="s">
        <v>70</v>
      </c>
      <c r="AD1" s="53"/>
      <c r="AE1" s="53"/>
      <c r="AF1" s="53"/>
      <c r="AG1" s="53"/>
      <c r="AH1" s="53"/>
      <c r="AI1" s="53" t="s">
        <v>70</v>
      </c>
      <c r="AJ1" s="53"/>
      <c r="AK1" s="53"/>
      <c r="AL1" s="53"/>
      <c r="AM1" s="53"/>
      <c r="AN1" s="53"/>
      <c r="AO1" s="53" t="s">
        <v>70</v>
      </c>
      <c r="AP1" s="53"/>
      <c r="AQ1" s="53"/>
      <c r="AR1" s="53"/>
      <c r="AT1" s="53" t="s">
        <v>72</v>
      </c>
      <c r="AU1" s="53"/>
      <c r="AV1" s="53"/>
      <c r="AW1" s="53"/>
      <c r="AX1" s="53"/>
      <c r="AY1" s="53"/>
      <c r="AZ1" s="53" t="s">
        <v>72</v>
      </c>
      <c r="BA1" s="53"/>
      <c r="BB1" s="53"/>
      <c r="BC1" s="53"/>
      <c r="BD1" s="53"/>
      <c r="BE1" s="53"/>
      <c r="BF1" s="53" t="s">
        <v>72</v>
      </c>
      <c r="BG1" s="53"/>
      <c r="BH1" s="53"/>
      <c r="BI1" s="29"/>
    </row>
    <row r="2" spans="1:61" x14ac:dyDescent="0.35">
      <c r="A2" s="5" t="s">
        <v>283</v>
      </c>
      <c r="B2" s="52" t="s">
        <v>36</v>
      </c>
      <c r="C2" s="52"/>
      <c r="D2" s="52"/>
      <c r="E2" s="52"/>
      <c r="F2" s="52"/>
      <c r="G2" s="52"/>
      <c r="H2" s="52" t="s">
        <v>36</v>
      </c>
      <c r="I2" s="52"/>
      <c r="J2" s="52"/>
      <c r="K2" s="52"/>
      <c r="L2" s="52"/>
      <c r="M2" s="52"/>
      <c r="N2" s="52" t="s">
        <v>36</v>
      </c>
      <c r="O2" s="52"/>
      <c r="P2" s="52"/>
      <c r="Q2" s="52"/>
      <c r="R2" s="52"/>
      <c r="S2" s="52"/>
      <c r="T2" s="52" t="s">
        <v>36</v>
      </c>
      <c r="U2" s="52"/>
      <c r="V2" s="52"/>
      <c r="W2" s="52"/>
      <c r="X2" s="52"/>
      <c r="Y2" s="52"/>
      <c r="AC2" s="52" t="s">
        <v>36</v>
      </c>
      <c r="AD2" s="52"/>
      <c r="AE2" s="52"/>
      <c r="AF2" s="52"/>
      <c r="AG2" s="52"/>
      <c r="AH2" s="52"/>
      <c r="AI2" s="52" t="s">
        <v>36</v>
      </c>
      <c r="AJ2" s="52"/>
      <c r="AK2" s="52"/>
      <c r="AL2" s="52"/>
      <c r="AM2" s="52"/>
      <c r="AN2" s="52"/>
      <c r="AO2" s="52" t="s">
        <v>36</v>
      </c>
      <c r="AP2" s="52"/>
      <c r="AQ2" s="52"/>
      <c r="AR2" s="52"/>
      <c r="AT2" s="52" t="s">
        <v>36</v>
      </c>
      <c r="AU2" s="52"/>
      <c r="AV2" s="52"/>
      <c r="AW2" s="52"/>
      <c r="AX2" s="52"/>
      <c r="AY2" s="52"/>
      <c r="AZ2" s="52" t="s">
        <v>36</v>
      </c>
      <c r="BA2" s="52"/>
      <c r="BB2" s="52"/>
      <c r="BC2" s="52"/>
      <c r="BD2" s="52"/>
      <c r="BE2" s="52"/>
      <c r="BF2" s="3" t="s">
        <v>36</v>
      </c>
      <c r="BG2" s="3"/>
    </row>
    <row r="3" spans="1:61" ht="104.4" customHeight="1" x14ac:dyDescent="0.35">
      <c r="A3" s="24" t="s">
        <v>45</v>
      </c>
      <c r="B3" s="22" t="s">
        <v>10</v>
      </c>
      <c r="C3" s="22" t="s">
        <v>11</v>
      </c>
      <c r="D3" s="22" t="s">
        <v>12</v>
      </c>
      <c r="E3" s="22" t="s">
        <v>13</v>
      </c>
      <c r="F3" s="22" t="s">
        <v>14</v>
      </c>
      <c r="G3" s="22" t="s">
        <v>15</v>
      </c>
      <c r="H3" s="22" t="s">
        <v>16</v>
      </c>
      <c r="I3" s="22" t="s">
        <v>17</v>
      </c>
      <c r="J3" s="22" t="s">
        <v>18</v>
      </c>
      <c r="K3" s="22" t="s">
        <v>19</v>
      </c>
      <c r="L3" s="22" t="s">
        <v>20</v>
      </c>
      <c r="M3" s="22" t="s">
        <v>21</v>
      </c>
      <c r="N3" s="22" t="s">
        <v>22</v>
      </c>
      <c r="O3" s="22" t="s">
        <v>436</v>
      </c>
      <c r="P3" s="22" t="s">
        <v>438</v>
      </c>
      <c r="Q3" s="22" t="s">
        <v>441</v>
      </c>
      <c r="R3" s="22" t="s">
        <v>437</v>
      </c>
      <c r="S3" s="22" t="s">
        <v>439</v>
      </c>
      <c r="T3" s="22" t="s">
        <v>440</v>
      </c>
      <c r="U3" s="22" t="s">
        <v>442</v>
      </c>
      <c r="V3" s="22" t="s">
        <v>443</v>
      </c>
      <c r="W3" s="22" t="s">
        <v>444</v>
      </c>
      <c r="X3" s="22" t="s">
        <v>33</v>
      </c>
      <c r="Y3" s="22" t="s">
        <v>34</v>
      </c>
      <c r="Z3" s="22" t="s">
        <v>37</v>
      </c>
      <c r="AA3" s="22" t="s">
        <v>68</v>
      </c>
      <c r="AC3" s="22" t="s">
        <v>10</v>
      </c>
      <c r="AD3" s="22" t="s">
        <v>11</v>
      </c>
      <c r="AE3" s="22" t="s">
        <v>12</v>
      </c>
      <c r="AF3" s="22" t="s">
        <v>13</v>
      </c>
      <c r="AG3" s="22" t="s">
        <v>14</v>
      </c>
      <c r="AH3" s="22" t="s">
        <v>15</v>
      </c>
      <c r="AI3" s="22" t="s">
        <v>16</v>
      </c>
      <c r="AJ3" s="22" t="s">
        <v>17</v>
      </c>
      <c r="AK3" s="22" t="s">
        <v>18</v>
      </c>
      <c r="AL3" s="22" t="s">
        <v>19</v>
      </c>
      <c r="AM3" s="22" t="s">
        <v>20</v>
      </c>
      <c r="AN3" s="22" t="s">
        <v>21</v>
      </c>
      <c r="AO3" s="22" t="s">
        <v>22</v>
      </c>
      <c r="AP3" s="22" t="s">
        <v>69</v>
      </c>
      <c r="AQ3" s="22" t="s">
        <v>37</v>
      </c>
      <c r="AR3" s="22" t="s">
        <v>71</v>
      </c>
      <c r="AT3" s="22" t="s">
        <v>10</v>
      </c>
      <c r="AU3" s="22" t="s">
        <v>11</v>
      </c>
      <c r="AV3" s="22" t="s">
        <v>12</v>
      </c>
      <c r="AW3" s="22" t="s">
        <v>13</v>
      </c>
      <c r="AX3" s="22" t="s">
        <v>14</v>
      </c>
      <c r="AY3" s="22" t="s">
        <v>15</v>
      </c>
      <c r="AZ3" s="22" t="s">
        <v>16</v>
      </c>
      <c r="BA3" s="22" t="s">
        <v>17</v>
      </c>
      <c r="BB3" s="22" t="s">
        <v>18</v>
      </c>
      <c r="BC3" s="22" t="s">
        <v>19</v>
      </c>
      <c r="BD3" s="22" t="s">
        <v>20</v>
      </c>
      <c r="BE3" s="22" t="s">
        <v>21</v>
      </c>
      <c r="BF3" s="22" t="s">
        <v>22</v>
      </c>
      <c r="BG3" s="22" t="s">
        <v>542</v>
      </c>
      <c r="BH3" s="22" t="s">
        <v>37</v>
      </c>
      <c r="BI3" s="22" t="s">
        <v>72</v>
      </c>
    </row>
    <row r="4" spans="1:61" x14ac:dyDescent="0.35">
      <c r="A4" s="2" t="s">
        <v>0</v>
      </c>
      <c r="B4" s="31">
        <v>1663909317</v>
      </c>
      <c r="C4" s="31">
        <v>745171447</v>
      </c>
      <c r="D4" s="31">
        <v>7008500</v>
      </c>
      <c r="E4" s="31">
        <v>1799581714</v>
      </c>
      <c r="F4" s="31">
        <v>12581484</v>
      </c>
      <c r="G4" s="31">
        <v>268229023</v>
      </c>
      <c r="H4" s="31">
        <v>3809850</v>
      </c>
      <c r="I4" s="31">
        <v>330051984</v>
      </c>
      <c r="J4" s="31">
        <v>138704867</v>
      </c>
      <c r="K4" s="31">
        <v>284182014</v>
      </c>
      <c r="L4" s="31">
        <v>11240000</v>
      </c>
      <c r="M4" s="31">
        <v>119140972</v>
      </c>
      <c r="N4" s="31">
        <v>10632068</v>
      </c>
      <c r="O4" s="31">
        <v>44641334</v>
      </c>
      <c r="P4" s="31">
        <v>1861818</v>
      </c>
      <c r="Q4" s="31">
        <v>0</v>
      </c>
      <c r="R4" s="31">
        <v>480000</v>
      </c>
      <c r="S4" s="31">
        <v>0</v>
      </c>
      <c r="T4" s="31">
        <v>0</v>
      </c>
      <c r="U4" s="31">
        <v>0</v>
      </c>
      <c r="V4" s="31">
        <v>0</v>
      </c>
      <c r="W4" s="31">
        <v>0</v>
      </c>
      <c r="X4" s="31">
        <v>46503152</v>
      </c>
      <c r="Y4" s="31">
        <v>480000</v>
      </c>
      <c r="Z4" s="31">
        <v>5394243240</v>
      </c>
      <c r="AA4" s="31">
        <v>5441226392</v>
      </c>
      <c r="AB4" s="31"/>
      <c r="AC4" s="31">
        <v>15750000</v>
      </c>
      <c r="AD4" s="31">
        <v>709091</v>
      </c>
      <c r="AE4" s="31">
        <v>0</v>
      </c>
      <c r="AF4" s="31">
        <v>179669141</v>
      </c>
      <c r="AG4" s="31">
        <v>0</v>
      </c>
      <c r="AH4" s="31">
        <v>1050000</v>
      </c>
      <c r="AI4" s="31">
        <v>0</v>
      </c>
      <c r="AJ4" s="31">
        <v>0</v>
      </c>
      <c r="AK4" s="31">
        <v>706860</v>
      </c>
      <c r="AL4" s="31">
        <v>92564922</v>
      </c>
      <c r="AM4" s="31">
        <v>0</v>
      </c>
      <c r="AN4" s="31">
        <v>0</v>
      </c>
      <c r="AO4" s="31">
        <v>41935909</v>
      </c>
      <c r="AP4" s="31">
        <v>7272726</v>
      </c>
      <c r="AQ4" s="31">
        <v>332385923</v>
      </c>
      <c r="AR4" s="31">
        <v>339658649</v>
      </c>
      <c r="AS4" s="31"/>
      <c r="AT4" s="31">
        <v>1679659317</v>
      </c>
      <c r="AU4" s="31">
        <v>745880538</v>
      </c>
      <c r="AV4" s="31">
        <v>7008500</v>
      </c>
      <c r="AW4" s="31">
        <v>1979250855</v>
      </c>
      <c r="AX4" s="31">
        <v>12581484</v>
      </c>
      <c r="AY4" s="31">
        <v>269279023</v>
      </c>
      <c r="AZ4" s="31">
        <v>3809850</v>
      </c>
      <c r="BA4" s="31">
        <v>330051984</v>
      </c>
      <c r="BB4" s="31">
        <v>139411727</v>
      </c>
      <c r="BC4" s="31">
        <v>376746936</v>
      </c>
      <c r="BD4" s="31">
        <v>11240000</v>
      </c>
      <c r="BE4" s="31">
        <v>119140972</v>
      </c>
      <c r="BF4" s="31">
        <v>52567977</v>
      </c>
      <c r="BG4" s="34">
        <v>54255878</v>
      </c>
      <c r="BH4" s="31">
        <v>5726629163</v>
      </c>
      <c r="BI4" s="31">
        <v>5780885041</v>
      </c>
    </row>
    <row r="5" spans="1:61" x14ac:dyDescent="0.35">
      <c r="A5" s="1" t="s">
        <v>3</v>
      </c>
      <c r="B5" s="31">
        <v>1320948686</v>
      </c>
      <c r="C5" s="31">
        <v>652176434</v>
      </c>
      <c r="D5" s="31">
        <v>20204091</v>
      </c>
      <c r="E5" s="31">
        <v>2016281392</v>
      </c>
      <c r="F5" s="31">
        <v>8987782</v>
      </c>
      <c r="G5" s="31">
        <v>326116098</v>
      </c>
      <c r="H5" s="31">
        <v>2565424</v>
      </c>
      <c r="I5" s="31">
        <v>681810</v>
      </c>
      <c r="J5" s="31">
        <v>270703336</v>
      </c>
      <c r="K5" s="31">
        <v>282328827</v>
      </c>
      <c r="L5" s="31">
        <v>11754500</v>
      </c>
      <c r="M5" s="31">
        <v>183624220</v>
      </c>
      <c r="N5" s="31">
        <v>111984296</v>
      </c>
      <c r="O5" s="31">
        <v>12900376</v>
      </c>
      <c r="P5" s="31">
        <v>2298394</v>
      </c>
      <c r="Q5" s="31">
        <v>0</v>
      </c>
      <c r="R5" s="31">
        <v>1209091</v>
      </c>
      <c r="S5" s="31">
        <v>0</v>
      </c>
      <c r="T5" s="31">
        <v>0</v>
      </c>
      <c r="U5" s="31">
        <v>0</v>
      </c>
      <c r="V5" s="31">
        <v>0</v>
      </c>
      <c r="W5" s="31">
        <v>0</v>
      </c>
      <c r="X5" s="31">
        <v>15198770</v>
      </c>
      <c r="Y5" s="31">
        <v>1209091</v>
      </c>
      <c r="Z5" s="31">
        <v>5208356896</v>
      </c>
      <c r="AA5" s="31">
        <v>5224764757</v>
      </c>
      <c r="AB5" s="31"/>
      <c r="AC5" s="31">
        <v>8913000</v>
      </c>
      <c r="AD5" s="31">
        <v>15002046</v>
      </c>
      <c r="AE5" s="31">
        <v>0</v>
      </c>
      <c r="AF5" s="31">
        <v>229867177</v>
      </c>
      <c r="AG5" s="31">
        <v>0</v>
      </c>
      <c r="AH5" s="31">
        <v>44348655</v>
      </c>
      <c r="AI5" s="31">
        <v>0</v>
      </c>
      <c r="AJ5" s="31">
        <v>1609091</v>
      </c>
      <c r="AK5" s="31">
        <v>151364</v>
      </c>
      <c r="AL5" s="31">
        <v>134278</v>
      </c>
      <c r="AM5" s="31">
        <v>0</v>
      </c>
      <c r="AN5" s="31">
        <v>7500000</v>
      </c>
      <c r="AO5" s="31">
        <v>27145551</v>
      </c>
      <c r="AP5" s="31">
        <v>0</v>
      </c>
      <c r="AQ5" s="31">
        <v>334671162</v>
      </c>
      <c r="AR5" s="31">
        <v>334671162</v>
      </c>
      <c r="AS5" s="31"/>
      <c r="AT5" s="31">
        <v>1329861686</v>
      </c>
      <c r="AU5" s="31">
        <v>667178480</v>
      </c>
      <c r="AV5" s="31">
        <v>20204091</v>
      </c>
      <c r="AW5" s="31">
        <v>2246148569</v>
      </c>
      <c r="AX5" s="31">
        <v>8987782</v>
      </c>
      <c r="AY5" s="31">
        <v>370464753</v>
      </c>
      <c r="AZ5" s="31">
        <v>2565424</v>
      </c>
      <c r="BA5" s="31">
        <v>2290901</v>
      </c>
      <c r="BB5" s="31">
        <v>270854700</v>
      </c>
      <c r="BC5" s="31">
        <v>282463105</v>
      </c>
      <c r="BD5" s="31">
        <v>11754500</v>
      </c>
      <c r="BE5" s="31">
        <v>191124220</v>
      </c>
      <c r="BF5" s="31">
        <v>139129847</v>
      </c>
      <c r="BG5" s="34">
        <v>16407861</v>
      </c>
      <c r="BH5" s="31">
        <v>5543028058</v>
      </c>
      <c r="BI5" s="31">
        <v>5559435919</v>
      </c>
    </row>
    <row r="6" spans="1:61" x14ac:dyDescent="0.35">
      <c r="A6" s="2" t="s">
        <v>1</v>
      </c>
      <c r="B6" s="31">
        <v>1158234959</v>
      </c>
      <c r="C6" s="31">
        <v>629075188</v>
      </c>
      <c r="D6" s="31">
        <v>14562263</v>
      </c>
      <c r="E6" s="31">
        <v>2180957696</v>
      </c>
      <c r="F6" s="31">
        <v>15104865</v>
      </c>
      <c r="G6" s="31">
        <v>222936420</v>
      </c>
      <c r="H6" s="31">
        <v>1820665</v>
      </c>
      <c r="I6" s="31">
        <v>7749402</v>
      </c>
      <c r="J6" s="31">
        <v>265458169</v>
      </c>
      <c r="K6" s="31">
        <v>504991672</v>
      </c>
      <c r="L6" s="31">
        <v>19517000</v>
      </c>
      <c r="M6" s="31">
        <v>155909328</v>
      </c>
      <c r="N6" s="31">
        <v>61395639</v>
      </c>
      <c r="O6" s="31">
        <v>12691523</v>
      </c>
      <c r="P6" s="31">
        <v>0</v>
      </c>
      <c r="Q6" s="31">
        <v>0</v>
      </c>
      <c r="R6" s="31">
        <v>0</v>
      </c>
      <c r="S6" s="31">
        <v>0</v>
      </c>
      <c r="T6" s="31">
        <v>0</v>
      </c>
      <c r="U6" s="31">
        <v>0</v>
      </c>
      <c r="V6" s="31">
        <v>0</v>
      </c>
      <c r="W6" s="31">
        <v>0</v>
      </c>
      <c r="X6" s="31">
        <v>12691523</v>
      </c>
      <c r="Y6" s="31">
        <v>0</v>
      </c>
      <c r="Z6" s="31">
        <v>5237713266</v>
      </c>
      <c r="AA6" s="31">
        <v>5250404789</v>
      </c>
      <c r="AB6" s="31"/>
      <c r="AC6" s="31">
        <v>6336755</v>
      </c>
      <c r="AD6" s="31">
        <v>7021591</v>
      </c>
      <c r="AE6" s="31">
        <v>0</v>
      </c>
      <c r="AF6" s="31">
        <v>471037704</v>
      </c>
      <c r="AG6" s="31">
        <v>0</v>
      </c>
      <c r="AH6" s="31">
        <v>0</v>
      </c>
      <c r="AI6" s="31">
        <v>0</v>
      </c>
      <c r="AJ6" s="31">
        <v>0</v>
      </c>
      <c r="AK6" s="31">
        <v>1363637</v>
      </c>
      <c r="AL6" s="31">
        <v>11922572</v>
      </c>
      <c r="AM6" s="31">
        <v>0</v>
      </c>
      <c r="AN6" s="31">
        <v>0</v>
      </c>
      <c r="AO6" s="31">
        <v>12982870</v>
      </c>
      <c r="AP6" s="31">
        <v>2909090</v>
      </c>
      <c r="AQ6" s="31">
        <v>510665129</v>
      </c>
      <c r="AR6" s="31">
        <v>513574219</v>
      </c>
      <c r="AS6" s="31"/>
      <c r="AT6" s="31">
        <v>1164571714</v>
      </c>
      <c r="AU6" s="31">
        <v>636096779</v>
      </c>
      <c r="AV6" s="31">
        <v>14562263</v>
      </c>
      <c r="AW6" s="31">
        <v>2651995400</v>
      </c>
      <c r="AX6" s="31">
        <v>15104865</v>
      </c>
      <c r="AY6" s="31">
        <v>222936420</v>
      </c>
      <c r="AZ6" s="31">
        <v>1820665</v>
      </c>
      <c r="BA6" s="31">
        <v>7749402</v>
      </c>
      <c r="BB6" s="31">
        <v>266821806</v>
      </c>
      <c r="BC6" s="31">
        <v>516914244</v>
      </c>
      <c r="BD6" s="31">
        <v>19517000</v>
      </c>
      <c r="BE6" s="31">
        <v>155909328</v>
      </c>
      <c r="BF6" s="31">
        <v>74378509</v>
      </c>
      <c r="BG6" s="34">
        <v>15600613</v>
      </c>
      <c r="BH6" s="31">
        <v>5748378395</v>
      </c>
      <c r="BI6" s="31">
        <v>5763979008</v>
      </c>
    </row>
    <row r="7" spans="1:61" x14ac:dyDescent="0.35">
      <c r="A7" s="1" t="s">
        <v>4</v>
      </c>
      <c r="B7" s="31">
        <v>1549690112</v>
      </c>
      <c r="C7" s="31">
        <v>668029834</v>
      </c>
      <c r="D7" s="31">
        <v>4185082</v>
      </c>
      <c r="E7" s="31">
        <v>2635624629</v>
      </c>
      <c r="F7" s="31">
        <v>11719683</v>
      </c>
      <c r="G7" s="31">
        <v>328777332</v>
      </c>
      <c r="H7" s="31">
        <v>2305500</v>
      </c>
      <c r="I7" s="31">
        <v>147002317</v>
      </c>
      <c r="J7" s="31">
        <v>473280379</v>
      </c>
      <c r="K7" s="31">
        <v>232016392</v>
      </c>
      <c r="L7" s="31">
        <v>10921700</v>
      </c>
      <c r="M7" s="31">
        <v>224044544</v>
      </c>
      <c r="N7" s="31">
        <v>139227490</v>
      </c>
      <c r="O7" s="31">
        <v>842790406</v>
      </c>
      <c r="P7" s="31">
        <v>2538184</v>
      </c>
      <c r="Q7" s="31">
        <v>0</v>
      </c>
      <c r="R7" s="31">
        <v>0</v>
      </c>
      <c r="S7" s="31">
        <v>0</v>
      </c>
      <c r="T7" s="31">
        <v>0</v>
      </c>
      <c r="U7" s="31">
        <v>0</v>
      </c>
      <c r="V7" s="31">
        <v>0</v>
      </c>
      <c r="W7" s="31">
        <v>0</v>
      </c>
      <c r="X7" s="31">
        <v>845328590</v>
      </c>
      <c r="Y7" s="31">
        <v>0</v>
      </c>
      <c r="Z7" s="31">
        <v>6426824994</v>
      </c>
      <c r="AA7" s="31">
        <v>7272153584</v>
      </c>
      <c r="AB7" s="31"/>
      <c r="AC7" s="31">
        <v>7876891</v>
      </c>
      <c r="AD7" s="31">
        <v>7792161</v>
      </c>
      <c r="AE7" s="31">
        <v>0</v>
      </c>
      <c r="AF7" s="31">
        <v>287407900</v>
      </c>
      <c r="AG7" s="31">
        <v>250000</v>
      </c>
      <c r="AH7" s="31">
        <v>119608100</v>
      </c>
      <c r="AI7" s="31">
        <v>0</v>
      </c>
      <c r="AJ7" s="31">
        <v>0</v>
      </c>
      <c r="AK7" s="31">
        <v>0</v>
      </c>
      <c r="AL7" s="31">
        <v>9397640</v>
      </c>
      <c r="AM7" s="31">
        <v>0</v>
      </c>
      <c r="AN7" s="31">
        <v>0</v>
      </c>
      <c r="AO7" s="31">
        <v>147445531</v>
      </c>
      <c r="AP7" s="31">
        <v>0</v>
      </c>
      <c r="AQ7" s="31">
        <v>579778223</v>
      </c>
      <c r="AR7" s="31">
        <v>579778223</v>
      </c>
      <c r="AS7" s="31"/>
      <c r="AT7" s="31">
        <v>1557567003</v>
      </c>
      <c r="AU7" s="31">
        <v>675821995</v>
      </c>
      <c r="AV7" s="31">
        <v>4185082</v>
      </c>
      <c r="AW7" s="31">
        <v>2923032529</v>
      </c>
      <c r="AX7" s="31">
        <v>11969683</v>
      </c>
      <c r="AY7" s="31">
        <v>448385432</v>
      </c>
      <c r="AZ7" s="31">
        <v>2305500</v>
      </c>
      <c r="BA7" s="31">
        <v>147002317</v>
      </c>
      <c r="BB7" s="31">
        <v>473280379</v>
      </c>
      <c r="BC7" s="31">
        <v>241414032</v>
      </c>
      <c r="BD7" s="31">
        <v>10921700</v>
      </c>
      <c r="BE7" s="31">
        <v>224044544</v>
      </c>
      <c r="BF7" s="31">
        <v>286673021</v>
      </c>
      <c r="BG7" s="34">
        <v>845328590</v>
      </c>
      <c r="BH7" s="31">
        <v>7006603217</v>
      </c>
      <c r="BI7" s="31">
        <v>7851931807</v>
      </c>
    </row>
    <row r="8" spans="1:61" x14ac:dyDescent="0.35">
      <c r="A8" s="2" t="s">
        <v>2</v>
      </c>
      <c r="B8" s="31">
        <v>1798463776</v>
      </c>
      <c r="C8" s="31">
        <v>839482736</v>
      </c>
      <c r="D8" s="31">
        <v>586477480</v>
      </c>
      <c r="E8" s="31">
        <v>2744420897</v>
      </c>
      <c r="F8" s="31">
        <v>11613387</v>
      </c>
      <c r="G8" s="31">
        <v>425697605</v>
      </c>
      <c r="H8" s="31">
        <v>1495599</v>
      </c>
      <c r="I8" s="31">
        <v>651718605</v>
      </c>
      <c r="J8" s="31">
        <v>388298763</v>
      </c>
      <c r="K8" s="31">
        <v>592108936</v>
      </c>
      <c r="L8" s="31">
        <v>40468882</v>
      </c>
      <c r="M8" s="31">
        <v>355525077</v>
      </c>
      <c r="N8" s="31">
        <v>555307042</v>
      </c>
      <c r="O8" s="31">
        <v>453445678</v>
      </c>
      <c r="P8" s="31">
        <v>6198182</v>
      </c>
      <c r="Q8" s="31">
        <v>0</v>
      </c>
      <c r="R8" s="31">
        <v>0</v>
      </c>
      <c r="S8" s="31">
        <v>0</v>
      </c>
      <c r="T8" s="31">
        <v>0</v>
      </c>
      <c r="U8" s="31">
        <v>0</v>
      </c>
      <c r="V8" s="31">
        <v>0</v>
      </c>
      <c r="W8" s="31">
        <v>0</v>
      </c>
      <c r="X8" s="31">
        <v>459643860</v>
      </c>
      <c r="Y8" s="31">
        <v>0</v>
      </c>
      <c r="Z8" s="31">
        <v>8991078785</v>
      </c>
      <c r="AA8" s="31">
        <v>9450722645</v>
      </c>
      <c r="AB8" s="31"/>
      <c r="AC8" s="31">
        <v>3284044</v>
      </c>
      <c r="AD8" s="31">
        <v>9600235</v>
      </c>
      <c r="AE8" s="31">
        <v>0</v>
      </c>
      <c r="AF8" s="31">
        <v>395652384</v>
      </c>
      <c r="AG8" s="31">
        <v>8583335</v>
      </c>
      <c r="AH8" s="31">
        <v>0</v>
      </c>
      <c r="AI8" s="31">
        <v>656364</v>
      </c>
      <c r="AJ8" s="31">
        <v>0</v>
      </c>
      <c r="AK8" s="31">
        <v>13199995</v>
      </c>
      <c r="AL8" s="31">
        <v>0</v>
      </c>
      <c r="AM8" s="31">
        <v>0</v>
      </c>
      <c r="AN8" s="31">
        <v>0</v>
      </c>
      <c r="AO8" s="31">
        <v>119153636</v>
      </c>
      <c r="AP8" s="31">
        <v>0</v>
      </c>
      <c r="AQ8" s="31">
        <v>550129993</v>
      </c>
      <c r="AR8" s="31">
        <v>550129993</v>
      </c>
      <c r="AS8" s="31"/>
      <c r="AT8" s="31">
        <v>1801747820</v>
      </c>
      <c r="AU8" s="31">
        <v>849082971</v>
      </c>
      <c r="AV8" s="31">
        <v>586477480</v>
      </c>
      <c r="AW8" s="31">
        <v>3140073281</v>
      </c>
      <c r="AX8" s="31">
        <v>20196722</v>
      </c>
      <c r="AY8" s="31">
        <v>425697605</v>
      </c>
      <c r="AZ8" s="31">
        <v>2151963</v>
      </c>
      <c r="BA8" s="31">
        <v>651718605</v>
      </c>
      <c r="BB8" s="31">
        <v>401498758</v>
      </c>
      <c r="BC8" s="31">
        <v>592108936</v>
      </c>
      <c r="BD8" s="31">
        <v>40468882</v>
      </c>
      <c r="BE8" s="31">
        <v>355525077</v>
      </c>
      <c r="BF8" s="31">
        <v>674460678</v>
      </c>
      <c r="BG8" s="34">
        <v>459643860</v>
      </c>
      <c r="BH8" s="31">
        <v>9541208778</v>
      </c>
      <c r="BI8" s="31">
        <v>10000852638</v>
      </c>
    </row>
    <row r="9" spans="1:61" x14ac:dyDescent="0.35">
      <c r="A9" s="1" t="s">
        <v>5</v>
      </c>
      <c r="B9" s="31">
        <v>1196333464</v>
      </c>
      <c r="C9" s="31">
        <v>897308748</v>
      </c>
      <c r="D9" s="31">
        <v>2865049</v>
      </c>
      <c r="E9" s="31">
        <v>3263472200</v>
      </c>
      <c r="F9" s="31">
        <v>8008073</v>
      </c>
      <c r="G9" s="31">
        <v>281284487</v>
      </c>
      <c r="H9" s="31">
        <v>2523624</v>
      </c>
      <c r="I9" s="31">
        <v>1230721740</v>
      </c>
      <c r="J9" s="31">
        <v>449899127</v>
      </c>
      <c r="K9" s="31">
        <v>670140361</v>
      </c>
      <c r="L9" s="31">
        <v>65539600</v>
      </c>
      <c r="M9" s="31">
        <v>505993159</v>
      </c>
      <c r="N9" s="31">
        <v>726389170</v>
      </c>
      <c r="O9" s="31">
        <v>168100570</v>
      </c>
      <c r="P9" s="31">
        <v>2454548</v>
      </c>
      <c r="Q9" s="31">
        <v>0</v>
      </c>
      <c r="R9" s="31">
        <v>0</v>
      </c>
      <c r="S9" s="31">
        <v>0</v>
      </c>
      <c r="T9" s="31">
        <v>0</v>
      </c>
      <c r="U9" s="31">
        <v>0</v>
      </c>
      <c r="V9" s="31">
        <v>0</v>
      </c>
      <c r="W9" s="31">
        <v>0</v>
      </c>
      <c r="X9" s="31">
        <v>170555118</v>
      </c>
      <c r="Y9" s="31">
        <v>0</v>
      </c>
      <c r="Z9" s="31">
        <v>9300478802</v>
      </c>
      <c r="AA9" s="31">
        <v>9471033920</v>
      </c>
      <c r="AB9" s="31"/>
      <c r="AC9" s="31">
        <v>8514891</v>
      </c>
      <c r="AD9" s="31">
        <v>23805000</v>
      </c>
      <c r="AE9" s="31">
        <v>0</v>
      </c>
      <c r="AF9" s="31">
        <v>392582778</v>
      </c>
      <c r="AG9" s="31">
        <v>550000</v>
      </c>
      <c r="AH9" s="31">
        <v>15487500</v>
      </c>
      <c r="AI9" s="31">
        <v>4653821</v>
      </c>
      <c r="AJ9" s="31">
        <v>0</v>
      </c>
      <c r="AK9" s="31">
        <v>1774851</v>
      </c>
      <c r="AL9" s="31">
        <v>20074250</v>
      </c>
      <c r="AM9" s="31">
        <v>0</v>
      </c>
      <c r="AN9" s="31">
        <v>0</v>
      </c>
      <c r="AO9" s="31">
        <v>438792500</v>
      </c>
      <c r="AP9" s="31">
        <v>112042853</v>
      </c>
      <c r="AQ9" s="31">
        <v>906235591</v>
      </c>
      <c r="AR9" s="31">
        <v>1018278444</v>
      </c>
      <c r="AS9" s="31"/>
      <c r="AT9" s="31">
        <v>1204848355</v>
      </c>
      <c r="AU9" s="31">
        <v>921113748</v>
      </c>
      <c r="AV9" s="31">
        <v>2865049</v>
      </c>
      <c r="AW9" s="31">
        <v>3656054978</v>
      </c>
      <c r="AX9" s="31">
        <v>8558073</v>
      </c>
      <c r="AY9" s="31">
        <v>296771987</v>
      </c>
      <c r="AZ9" s="31">
        <v>7177445</v>
      </c>
      <c r="BA9" s="31">
        <v>1230721740</v>
      </c>
      <c r="BB9" s="31">
        <v>451673978</v>
      </c>
      <c r="BC9" s="31">
        <v>690214611</v>
      </c>
      <c r="BD9" s="31">
        <v>65539600</v>
      </c>
      <c r="BE9" s="31">
        <v>505993159</v>
      </c>
      <c r="BF9" s="31">
        <v>1165181670</v>
      </c>
      <c r="BG9" s="34">
        <v>282597971</v>
      </c>
      <c r="BH9" s="31">
        <v>10206714393</v>
      </c>
      <c r="BI9" s="31">
        <v>10489312364</v>
      </c>
    </row>
    <row r="10" spans="1:61" x14ac:dyDescent="0.35">
      <c r="A10" s="2" t="s">
        <v>6</v>
      </c>
      <c r="B10" s="31">
        <v>1349245644</v>
      </c>
      <c r="C10" s="31">
        <v>1001991805</v>
      </c>
      <c r="D10" s="31">
        <v>37818257</v>
      </c>
      <c r="E10" s="31">
        <v>4493366817</v>
      </c>
      <c r="F10" s="31">
        <v>15580031</v>
      </c>
      <c r="G10" s="31">
        <v>311277675</v>
      </c>
      <c r="H10" s="31">
        <v>6371137</v>
      </c>
      <c r="I10" s="31">
        <v>43230108</v>
      </c>
      <c r="J10" s="31">
        <v>953181703</v>
      </c>
      <c r="K10" s="31">
        <v>488506055</v>
      </c>
      <c r="L10" s="31">
        <v>9178084</v>
      </c>
      <c r="M10" s="31">
        <v>797700843</v>
      </c>
      <c r="N10" s="31">
        <v>315133369</v>
      </c>
      <c r="O10" s="31">
        <v>126683254</v>
      </c>
      <c r="P10" s="31">
        <v>12913636</v>
      </c>
      <c r="Q10" s="31">
        <v>0</v>
      </c>
      <c r="R10" s="31">
        <v>0</v>
      </c>
      <c r="S10" s="31">
        <v>0</v>
      </c>
      <c r="T10" s="31">
        <v>0</v>
      </c>
      <c r="U10" s="31">
        <v>0</v>
      </c>
      <c r="V10" s="31">
        <v>0</v>
      </c>
      <c r="W10" s="31">
        <v>0</v>
      </c>
      <c r="X10" s="31">
        <v>139596890</v>
      </c>
      <c r="Y10" s="31">
        <v>0</v>
      </c>
      <c r="Z10" s="31">
        <v>9822581528</v>
      </c>
      <c r="AA10" s="31">
        <v>9962178418</v>
      </c>
      <c r="AB10" s="31"/>
      <c r="AC10" s="31">
        <v>492539</v>
      </c>
      <c r="AD10" s="31">
        <v>5050000</v>
      </c>
      <c r="AE10" s="31">
        <v>0</v>
      </c>
      <c r="AF10" s="31">
        <v>823900258</v>
      </c>
      <c r="AG10" s="31">
        <v>0</v>
      </c>
      <c r="AH10" s="31">
        <v>0</v>
      </c>
      <c r="AI10" s="31">
        <v>0</v>
      </c>
      <c r="AJ10" s="31">
        <v>0</v>
      </c>
      <c r="AK10" s="31">
        <v>5941609</v>
      </c>
      <c r="AL10" s="31">
        <v>10353235</v>
      </c>
      <c r="AM10" s="31">
        <v>58764000</v>
      </c>
      <c r="AN10" s="31">
        <v>10000000</v>
      </c>
      <c r="AO10" s="31">
        <v>404301818</v>
      </c>
      <c r="AP10" s="31">
        <v>8636364</v>
      </c>
      <c r="AQ10" s="31">
        <v>1318803459</v>
      </c>
      <c r="AR10" s="31">
        <v>1327439823</v>
      </c>
      <c r="AS10" s="31"/>
      <c r="AT10" s="31">
        <v>1349738183</v>
      </c>
      <c r="AU10" s="31">
        <v>1007041805</v>
      </c>
      <c r="AV10" s="31">
        <v>37818257</v>
      </c>
      <c r="AW10" s="31">
        <v>5317267075</v>
      </c>
      <c r="AX10" s="31">
        <v>15580031</v>
      </c>
      <c r="AY10" s="31">
        <v>311277675</v>
      </c>
      <c r="AZ10" s="31">
        <v>6371137</v>
      </c>
      <c r="BA10" s="31">
        <v>43230108</v>
      </c>
      <c r="BB10" s="31">
        <v>959123312</v>
      </c>
      <c r="BC10" s="31">
        <v>498859290</v>
      </c>
      <c r="BD10" s="31">
        <v>67942084</v>
      </c>
      <c r="BE10" s="31">
        <v>807700843</v>
      </c>
      <c r="BF10" s="31">
        <v>719435187</v>
      </c>
      <c r="BG10" s="31">
        <v>148233254</v>
      </c>
      <c r="BH10" s="31">
        <v>11141384987</v>
      </c>
      <c r="BI10" s="31">
        <v>11289618241</v>
      </c>
    </row>
    <row r="11" spans="1:61" x14ac:dyDescent="0.35">
      <c r="A11" s="1" t="s">
        <v>7</v>
      </c>
      <c r="B11" s="31">
        <v>1489870785</v>
      </c>
      <c r="C11" s="31">
        <v>1247860980</v>
      </c>
      <c r="D11" s="31">
        <v>35521499</v>
      </c>
      <c r="E11" s="31">
        <v>6053271790</v>
      </c>
      <c r="F11" s="31">
        <v>2015266</v>
      </c>
      <c r="G11" s="31">
        <v>398917615</v>
      </c>
      <c r="H11" s="31">
        <v>6205545</v>
      </c>
      <c r="I11" s="31">
        <v>39018517</v>
      </c>
      <c r="J11" s="31">
        <v>1524436177</v>
      </c>
      <c r="K11" s="31">
        <v>487148946</v>
      </c>
      <c r="L11" s="31">
        <v>85709709</v>
      </c>
      <c r="M11" s="31">
        <v>665745175</v>
      </c>
      <c r="N11" s="31">
        <v>490745154</v>
      </c>
      <c r="O11" s="31">
        <v>524053023</v>
      </c>
      <c r="P11" s="31">
        <v>5670764</v>
      </c>
      <c r="Q11" s="31">
        <v>0</v>
      </c>
      <c r="R11" s="31">
        <v>0</v>
      </c>
      <c r="S11" s="31">
        <v>0</v>
      </c>
      <c r="T11" s="31">
        <v>0</v>
      </c>
      <c r="U11" s="31">
        <v>0</v>
      </c>
      <c r="V11" s="31">
        <v>0</v>
      </c>
      <c r="W11" s="31">
        <v>0</v>
      </c>
      <c r="X11" s="31">
        <v>529723787</v>
      </c>
      <c r="Y11" s="31">
        <v>0</v>
      </c>
      <c r="Z11" s="31">
        <v>12526467158</v>
      </c>
      <c r="AA11" s="31">
        <v>13056190945</v>
      </c>
      <c r="AB11" s="31"/>
      <c r="AC11" s="31">
        <v>4610737</v>
      </c>
      <c r="AD11" s="31">
        <v>15672727</v>
      </c>
      <c r="AE11" s="31">
        <v>0</v>
      </c>
      <c r="AF11" s="31">
        <v>499183223</v>
      </c>
      <c r="AG11" s="31">
        <v>0</v>
      </c>
      <c r="AH11" s="31">
        <v>0</v>
      </c>
      <c r="AI11" s="31">
        <v>0</v>
      </c>
      <c r="AJ11" s="31">
        <v>0</v>
      </c>
      <c r="AK11" s="31">
        <v>2031818</v>
      </c>
      <c r="AL11" s="31">
        <v>75957694</v>
      </c>
      <c r="AM11" s="31">
        <v>0</v>
      </c>
      <c r="AN11" s="31">
        <v>1224522</v>
      </c>
      <c r="AO11" s="31">
        <v>140065808</v>
      </c>
      <c r="AP11" s="31">
        <v>20000000</v>
      </c>
      <c r="AQ11" s="31">
        <v>738746529</v>
      </c>
      <c r="AR11" s="31">
        <v>758746529</v>
      </c>
      <c r="AS11" s="31"/>
      <c r="AT11" s="31">
        <v>1494481522</v>
      </c>
      <c r="AU11" s="31">
        <v>1263533707</v>
      </c>
      <c r="AV11" s="31">
        <v>35521499</v>
      </c>
      <c r="AW11" s="31">
        <v>6552455013</v>
      </c>
      <c r="AX11" s="31">
        <v>2015266</v>
      </c>
      <c r="AY11" s="31">
        <v>398917615</v>
      </c>
      <c r="AZ11" s="31">
        <v>6205545</v>
      </c>
      <c r="BA11" s="31">
        <v>39018517</v>
      </c>
      <c r="BB11" s="31">
        <v>1526467995</v>
      </c>
      <c r="BC11" s="31">
        <v>563106640</v>
      </c>
      <c r="BD11" s="31">
        <v>85709709</v>
      </c>
      <c r="BE11" s="31">
        <v>666969697</v>
      </c>
      <c r="BF11" s="31">
        <v>630810962</v>
      </c>
      <c r="BG11" s="31">
        <v>549723787</v>
      </c>
      <c r="BH11" s="31">
        <v>13265213687</v>
      </c>
      <c r="BI11" s="31">
        <v>13814937474</v>
      </c>
    </row>
    <row r="12" spans="1:61" x14ac:dyDescent="0.35">
      <c r="A12" s="2" t="s">
        <v>8</v>
      </c>
      <c r="B12" s="31">
        <v>2788393820</v>
      </c>
      <c r="C12" s="31">
        <v>1062101551</v>
      </c>
      <c r="D12" s="31">
        <v>16987817</v>
      </c>
      <c r="E12" s="31">
        <v>5714090046</v>
      </c>
      <c r="F12" s="31">
        <v>7491759</v>
      </c>
      <c r="G12" s="31">
        <v>346630504</v>
      </c>
      <c r="H12" s="31">
        <v>3249000</v>
      </c>
      <c r="I12" s="31">
        <v>12820493</v>
      </c>
      <c r="J12" s="31">
        <v>645010087</v>
      </c>
      <c r="K12" s="31">
        <v>722669709</v>
      </c>
      <c r="L12" s="31">
        <v>40716069</v>
      </c>
      <c r="M12" s="31">
        <v>293714567</v>
      </c>
      <c r="N12" s="31">
        <v>2046606205</v>
      </c>
      <c r="O12" s="31">
        <v>106337663</v>
      </c>
      <c r="P12" s="31">
        <v>1500000</v>
      </c>
      <c r="Q12" s="31">
        <v>0</v>
      </c>
      <c r="R12" s="31">
        <v>55000000</v>
      </c>
      <c r="S12" s="31">
        <v>0</v>
      </c>
      <c r="T12" s="31">
        <v>0</v>
      </c>
      <c r="U12" s="31">
        <v>0</v>
      </c>
      <c r="V12" s="31">
        <v>0</v>
      </c>
      <c r="W12" s="31">
        <v>0</v>
      </c>
      <c r="X12" s="31">
        <v>107837663</v>
      </c>
      <c r="Y12" s="31">
        <v>55000000</v>
      </c>
      <c r="Z12" s="31">
        <v>13700481627</v>
      </c>
      <c r="AA12" s="31">
        <v>13863319290</v>
      </c>
      <c r="AB12" s="31"/>
      <c r="AC12" s="31">
        <v>7988068</v>
      </c>
      <c r="AD12" s="31">
        <v>164993405</v>
      </c>
      <c r="AE12" s="31">
        <v>0</v>
      </c>
      <c r="AF12" s="31">
        <v>1076306209</v>
      </c>
      <c r="AG12" s="31">
        <v>0</v>
      </c>
      <c r="AH12" s="31">
        <v>0</v>
      </c>
      <c r="AI12" s="31">
        <v>0</v>
      </c>
      <c r="AJ12" s="31">
        <v>0</v>
      </c>
      <c r="AK12" s="31">
        <v>800000</v>
      </c>
      <c r="AL12" s="31">
        <v>5583636</v>
      </c>
      <c r="AM12" s="31">
        <v>0</v>
      </c>
      <c r="AN12" s="31">
        <v>0</v>
      </c>
      <c r="AO12" s="31">
        <v>26339853</v>
      </c>
      <c r="AP12" s="31">
        <v>0</v>
      </c>
      <c r="AQ12" s="31">
        <v>1282011171</v>
      </c>
      <c r="AR12" s="31">
        <v>1282011171</v>
      </c>
      <c r="AS12" s="31"/>
      <c r="AT12" s="31">
        <v>2796381888</v>
      </c>
      <c r="AU12" s="31">
        <v>1227094956</v>
      </c>
      <c r="AV12" s="31">
        <v>16987817</v>
      </c>
      <c r="AW12" s="31">
        <v>6790396255</v>
      </c>
      <c r="AX12" s="31">
        <v>7491759</v>
      </c>
      <c r="AY12" s="31">
        <v>346630504</v>
      </c>
      <c r="AZ12" s="31">
        <v>3249000</v>
      </c>
      <c r="BA12" s="31">
        <v>12820493</v>
      </c>
      <c r="BB12" s="31">
        <v>645810087</v>
      </c>
      <c r="BC12" s="31">
        <v>728253345</v>
      </c>
      <c r="BD12" s="31">
        <v>40716069</v>
      </c>
      <c r="BE12" s="31">
        <v>293714567</v>
      </c>
      <c r="BF12" s="31">
        <v>2072946058</v>
      </c>
      <c r="BG12" s="31">
        <v>162837663</v>
      </c>
      <c r="BH12" s="31">
        <v>14982492798</v>
      </c>
      <c r="BI12" s="31">
        <v>15145330461</v>
      </c>
    </row>
    <row r="13" spans="1:61" x14ac:dyDescent="0.35">
      <c r="A13" s="1" t="s">
        <v>9</v>
      </c>
      <c r="B13" s="31">
        <v>2943999896</v>
      </c>
      <c r="C13" s="31">
        <v>1258846082</v>
      </c>
      <c r="D13" s="31">
        <v>28238460</v>
      </c>
      <c r="E13" s="31">
        <v>5643075565</v>
      </c>
      <c r="F13" s="31">
        <v>34011321</v>
      </c>
      <c r="G13" s="31">
        <v>193590944</v>
      </c>
      <c r="H13" s="31">
        <v>90000</v>
      </c>
      <c r="I13" s="31">
        <v>22180000</v>
      </c>
      <c r="J13" s="31">
        <v>1103330504</v>
      </c>
      <c r="K13" s="31">
        <v>648012343</v>
      </c>
      <c r="L13" s="31">
        <v>48007500</v>
      </c>
      <c r="M13" s="31">
        <v>306428440</v>
      </c>
      <c r="N13" s="31">
        <v>2136362404</v>
      </c>
      <c r="O13" s="31">
        <v>56430390</v>
      </c>
      <c r="P13" s="31">
        <v>49681818</v>
      </c>
      <c r="Q13" s="31">
        <v>0</v>
      </c>
      <c r="R13" s="31">
        <v>0</v>
      </c>
      <c r="S13" s="31">
        <v>0</v>
      </c>
      <c r="T13" s="31">
        <v>0</v>
      </c>
      <c r="U13" s="31">
        <v>0</v>
      </c>
      <c r="V13" s="31">
        <v>0</v>
      </c>
      <c r="W13" s="31">
        <v>0</v>
      </c>
      <c r="X13" s="31">
        <v>106112208</v>
      </c>
      <c r="Y13" s="31">
        <v>0</v>
      </c>
      <c r="Z13" s="31">
        <v>14366173459</v>
      </c>
      <c r="AA13" s="31">
        <v>14472285667</v>
      </c>
      <c r="AB13" s="31"/>
      <c r="AC13" s="31">
        <v>40449218</v>
      </c>
      <c r="AD13" s="31">
        <v>297264770</v>
      </c>
      <c r="AE13" s="31">
        <v>0</v>
      </c>
      <c r="AF13" s="31">
        <v>1591857960</v>
      </c>
      <c r="AG13" s="31">
        <v>0</v>
      </c>
      <c r="AH13" s="31">
        <v>0</v>
      </c>
      <c r="AI13" s="31">
        <v>0</v>
      </c>
      <c r="AJ13" s="31">
        <v>0</v>
      </c>
      <c r="AK13" s="31">
        <v>165000</v>
      </c>
      <c r="AL13" s="31">
        <v>4487236</v>
      </c>
      <c r="AM13" s="31">
        <v>0</v>
      </c>
      <c r="AN13" s="31">
        <v>0</v>
      </c>
      <c r="AO13" s="31">
        <v>513240232</v>
      </c>
      <c r="AP13" s="31">
        <v>47148168</v>
      </c>
      <c r="AQ13" s="31">
        <v>2447464416</v>
      </c>
      <c r="AR13" s="31">
        <v>2494612584</v>
      </c>
      <c r="AS13" s="31"/>
      <c r="AT13" s="31">
        <v>2984449114</v>
      </c>
      <c r="AU13" s="31">
        <v>1556110852</v>
      </c>
      <c r="AV13" s="31">
        <v>28238460</v>
      </c>
      <c r="AW13" s="31">
        <v>7234933525</v>
      </c>
      <c r="AX13" s="31">
        <v>34011321</v>
      </c>
      <c r="AY13" s="31">
        <v>193590944</v>
      </c>
      <c r="AZ13" s="31">
        <v>90000</v>
      </c>
      <c r="BA13" s="31">
        <v>22180000</v>
      </c>
      <c r="BB13" s="31">
        <v>1103495504</v>
      </c>
      <c r="BC13" s="31">
        <v>652499579</v>
      </c>
      <c r="BD13" s="31">
        <v>48007500</v>
      </c>
      <c r="BE13" s="31">
        <v>306428440</v>
      </c>
      <c r="BF13" s="31">
        <v>2649602636</v>
      </c>
      <c r="BG13" s="31">
        <v>153260376</v>
      </c>
      <c r="BH13" s="31">
        <v>16813637875</v>
      </c>
      <c r="BI13" s="31">
        <v>16966898251</v>
      </c>
    </row>
    <row r="14" spans="1:61" x14ac:dyDescent="0.35">
      <c r="A14" s="2" t="s">
        <v>44</v>
      </c>
      <c r="B14" s="31">
        <v>2077592411</v>
      </c>
      <c r="C14" s="31">
        <v>904081514</v>
      </c>
      <c r="D14" s="31">
        <v>8418182</v>
      </c>
      <c r="E14" s="31">
        <v>7512345706</v>
      </c>
      <c r="F14" s="31">
        <v>15870605</v>
      </c>
      <c r="G14" s="31">
        <v>306712483</v>
      </c>
      <c r="H14" s="31">
        <v>0</v>
      </c>
      <c r="I14" s="31">
        <v>183293189</v>
      </c>
      <c r="J14" s="31">
        <v>978639103</v>
      </c>
      <c r="K14" s="31">
        <v>701503446</v>
      </c>
      <c r="L14" s="31">
        <v>114380426</v>
      </c>
      <c r="M14" s="31">
        <v>719278782</v>
      </c>
      <c r="N14" s="31">
        <v>5367617840</v>
      </c>
      <c r="O14" s="31">
        <v>194461345</v>
      </c>
      <c r="P14" s="31">
        <v>13490364</v>
      </c>
      <c r="Q14" s="31">
        <v>0</v>
      </c>
      <c r="R14" s="31">
        <v>0</v>
      </c>
      <c r="S14" s="31">
        <v>0</v>
      </c>
      <c r="T14" s="31">
        <v>0</v>
      </c>
      <c r="U14" s="31">
        <v>0</v>
      </c>
      <c r="V14" s="31">
        <v>0</v>
      </c>
      <c r="W14" s="31">
        <v>0</v>
      </c>
      <c r="X14" s="31">
        <v>207951709</v>
      </c>
      <c r="Y14" s="31">
        <v>0</v>
      </c>
      <c r="Z14" s="31">
        <v>18889733687</v>
      </c>
      <c r="AA14" s="31">
        <v>19097685396</v>
      </c>
      <c r="AB14" s="31"/>
      <c r="AC14" s="31">
        <v>2399454</v>
      </c>
      <c r="AD14" s="31">
        <v>575196608</v>
      </c>
      <c r="AE14" s="31">
        <v>608000</v>
      </c>
      <c r="AF14" s="31">
        <v>1548207149</v>
      </c>
      <c r="AG14" s="31">
        <v>0</v>
      </c>
      <c r="AH14" s="31">
        <v>0</v>
      </c>
      <c r="AI14" s="31">
        <v>250000</v>
      </c>
      <c r="AJ14" s="31">
        <v>0</v>
      </c>
      <c r="AK14" s="31">
        <v>73745400</v>
      </c>
      <c r="AL14" s="31">
        <v>0</v>
      </c>
      <c r="AM14" s="31">
        <v>0</v>
      </c>
      <c r="AN14" s="31">
        <v>0</v>
      </c>
      <c r="AO14" s="31">
        <v>13595001</v>
      </c>
      <c r="AP14" s="31">
        <v>1363637</v>
      </c>
      <c r="AQ14" s="31">
        <v>2214001612</v>
      </c>
      <c r="AR14" s="31">
        <v>2215365249</v>
      </c>
      <c r="AS14" s="31"/>
      <c r="AT14" s="31">
        <v>2079991865</v>
      </c>
      <c r="AU14" s="31">
        <v>1479278122</v>
      </c>
      <c r="AV14" s="31">
        <v>9026182</v>
      </c>
      <c r="AW14" s="31">
        <v>9060552855</v>
      </c>
      <c r="AX14" s="31">
        <v>15870605</v>
      </c>
      <c r="AY14" s="31">
        <v>306712483</v>
      </c>
      <c r="AZ14" s="31">
        <v>250000</v>
      </c>
      <c r="BA14" s="31">
        <v>183293189</v>
      </c>
      <c r="BB14" s="31">
        <v>1052384503</v>
      </c>
      <c r="BC14" s="31">
        <v>701503446</v>
      </c>
      <c r="BD14" s="31">
        <v>114380426</v>
      </c>
      <c r="BE14" s="31">
        <v>719278782</v>
      </c>
      <c r="BF14" s="31">
        <v>5381212841</v>
      </c>
      <c r="BG14" s="31">
        <v>209315346</v>
      </c>
      <c r="BH14" s="31">
        <v>21103735299</v>
      </c>
      <c r="BI14" s="31">
        <v>21313050645</v>
      </c>
    </row>
    <row r="15" spans="1:61" x14ac:dyDescent="0.35">
      <c r="A15" s="1" t="s">
        <v>430</v>
      </c>
      <c r="B15" s="31">
        <v>4909970544</v>
      </c>
      <c r="C15" s="31">
        <v>1153876657</v>
      </c>
      <c r="D15" s="31">
        <v>16741218</v>
      </c>
      <c r="E15" s="31">
        <v>7337128324</v>
      </c>
      <c r="F15" s="31">
        <v>21380131</v>
      </c>
      <c r="G15" s="31">
        <v>290710691</v>
      </c>
      <c r="H15" s="31">
        <v>8110652</v>
      </c>
      <c r="I15" s="31">
        <v>633407478</v>
      </c>
      <c r="J15" s="31">
        <v>1355752055</v>
      </c>
      <c r="K15" s="31">
        <v>593869110</v>
      </c>
      <c r="L15" s="31">
        <v>177063939</v>
      </c>
      <c r="M15" s="31">
        <v>527204334</v>
      </c>
      <c r="N15" s="31">
        <v>5577093672</v>
      </c>
      <c r="O15" s="31">
        <v>146381109</v>
      </c>
      <c r="P15" s="31">
        <v>4590817</v>
      </c>
      <c r="Q15">
        <v>0</v>
      </c>
      <c r="R15">
        <v>0</v>
      </c>
      <c r="S15">
        <v>0</v>
      </c>
      <c r="T15">
        <v>0</v>
      </c>
      <c r="U15" s="31">
        <v>0</v>
      </c>
      <c r="V15" s="31">
        <v>0</v>
      </c>
      <c r="W15" s="31">
        <v>0</v>
      </c>
      <c r="X15" s="31">
        <v>150971926</v>
      </c>
      <c r="Y15" s="31">
        <v>0</v>
      </c>
      <c r="Z15" s="31">
        <v>22602308805</v>
      </c>
      <c r="AA15" s="31">
        <v>22753280731</v>
      </c>
      <c r="AC15" s="31">
        <v>5800000</v>
      </c>
      <c r="AD15" s="31">
        <v>71610539</v>
      </c>
      <c r="AE15" s="31">
        <v>0</v>
      </c>
      <c r="AF15" s="31">
        <v>1551320799</v>
      </c>
      <c r="AG15" s="31">
        <v>0</v>
      </c>
      <c r="AH15" s="31">
        <v>0</v>
      </c>
      <c r="AI15" s="31">
        <v>0</v>
      </c>
      <c r="AJ15" s="35">
        <v>0</v>
      </c>
      <c r="AK15" s="31">
        <v>3181819</v>
      </c>
      <c r="AL15" s="31">
        <v>3172727</v>
      </c>
      <c r="AM15" s="31">
        <v>0</v>
      </c>
      <c r="AN15" s="31">
        <v>0</v>
      </c>
      <c r="AO15" s="31">
        <v>365981891</v>
      </c>
      <c r="AP15">
        <v>0</v>
      </c>
      <c r="AQ15" s="31">
        <v>2001067775</v>
      </c>
      <c r="AR15" s="31">
        <v>2001067775</v>
      </c>
      <c r="AT15" s="31">
        <v>4915770544</v>
      </c>
      <c r="AU15" s="31">
        <v>1225487196</v>
      </c>
      <c r="AV15" s="31">
        <v>16741218</v>
      </c>
      <c r="AW15" s="31">
        <v>8888449123</v>
      </c>
      <c r="AX15" s="31">
        <v>21380131</v>
      </c>
      <c r="AY15" s="31">
        <v>290710691</v>
      </c>
      <c r="AZ15" s="31">
        <v>8110652</v>
      </c>
      <c r="BA15" s="31">
        <v>633407478</v>
      </c>
      <c r="BB15" s="31">
        <v>1358933874</v>
      </c>
      <c r="BC15" s="31">
        <v>597041837</v>
      </c>
      <c r="BD15" s="31">
        <v>177063939</v>
      </c>
      <c r="BE15" s="31">
        <v>527204334</v>
      </c>
      <c r="BF15" s="31">
        <v>5943075563</v>
      </c>
      <c r="BG15" s="31">
        <v>150971926</v>
      </c>
      <c r="BH15" s="31">
        <v>24603376580</v>
      </c>
      <c r="BI15" s="31">
        <v>24754348506</v>
      </c>
    </row>
    <row r="16" spans="1:61" x14ac:dyDescent="0.35">
      <c r="A16" s="1" t="s">
        <v>435</v>
      </c>
      <c r="B16" s="31">
        <v>2039574338</v>
      </c>
      <c r="C16" s="31">
        <v>1648988103</v>
      </c>
      <c r="D16" s="31">
        <v>69792562</v>
      </c>
      <c r="E16" s="31">
        <v>8049815358</v>
      </c>
      <c r="F16" s="31">
        <v>6867965</v>
      </c>
      <c r="G16" s="31">
        <v>237563828</v>
      </c>
      <c r="H16" s="31">
        <v>213636</v>
      </c>
      <c r="I16" s="31">
        <v>694662851</v>
      </c>
      <c r="J16" s="31">
        <v>6425766973</v>
      </c>
      <c r="K16" s="31">
        <v>637687030</v>
      </c>
      <c r="L16" s="31">
        <v>299379454</v>
      </c>
      <c r="M16" s="31">
        <v>799729670</v>
      </c>
      <c r="N16" s="31">
        <v>4179397842</v>
      </c>
      <c r="O16" s="31">
        <v>307047488</v>
      </c>
      <c r="P16" s="31">
        <v>1050000</v>
      </c>
      <c r="Q16">
        <v>0</v>
      </c>
      <c r="R16">
        <v>0</v>
      </c>
      <c r="S16">
        <v>0</v>
      </c>
      <c r="T16">
        <v>0</v>
      </c>
      <c r="U16" s="31">
        <v>0</v>
      </c>
      <c r="V16" s="31">
        <v>0</v>
      </c>
      <c r="W16" s="31">
        <v>0</v>
      </c>
      <c r="X16" s="31">
        <v>308097488</v>
      </c>
      <c r="Y16" s="31">
        <v>0</v>
      </c>
      <c r="Z16" s="31">
        <v>25089439610</v>
      </c>
      <c r="AA16" s="31">
        <v>25397537098</v>
      </c>
      <c r="AC16" s="31">
        <v>9283346</v>
      </c>
      <c r="AD16" s="31">
        <v>11794891</v>
      </c>
      <c r="AE16" s="31">
        <v>0</v>
      </c>
      <c r="AF16" s="31">
        <v>1764259508</v>
      </c>
      <c r="AG16" s="31">
        <v>0</v>
      </c>
      <c r="AH16" s="31">
        <v>0</v>
      </c>
      <c r="AI16" s="31">
        <v>1185484</v>
      </c>
      <c r="AJ16" s="31">
        <v>0</v>
      </c>
      <c r="AK16" s="31">
        <v>33013653</v>
      </c>
      <c r="AL16" s="31">
        <v>46509516</v>
      </c>
      <c r="AM16" s="31">
        <v>72105605</v>
      </c>
      <c r="AN16" s="31">
        <v>61452106</v>
      </c>
      <c r="AO16" s="31">
        <v>313131945</v>
      </c>
      <c r="AP16">
        <v>0</v>
      </c>
      <c r="AQ16" s="31">
        <v>2312736054</v>
      </c>
      <c r="AR16" s="31">
        <v>2312736054</v>
      </c>
      <c r="AT16" s="31">
        <v>2048857684</v>
      </c>
      <c r="AU16" s="31">
        <v>1660782994</v>
      </c>
      <c r="AV16" s="31">
        <v>69792562</v>
      </c>
      <c r="AW16" s="31">
        <v>9814074866</v>
      </c>
      <c r="AX16" s="31">
        <v>6867965</v>
      </c>
      <c r="AY16" s="31">
        <v>237563828</v>
      </c>
      <c r="AZ16" s="31">
        <v>1399120</v>
      </c>
      <c r="BA16" s="31">
        <v>694662851</v>
      </c>
      <c r="BB16" s="31">
        <v>6458780626</v>
      </c>
      <c r="BC16" s="31">
        <v>684196546</v>
      </c>
      <c r="BD16" s="31">
        <v>371485059</v>
      </c>
      <c r="BE16" s="31">
        <v>861181776</v>
      </c>
      <c r="BF16" s="31">
        <v>4492529787</v>
      </c>
      <c r="BG16" s="31">
        <v>308097488</v>
      </c>
      <c r="BH16" s="31">
        <v>27402175664</v>
      </c>
      <c r="BI16" s="31">
        <v>27710273152</v>
      </c>
    </row>
    <row r="17" spans="1:61" x14ac:dyDescent="0.35">
      <c r="A17" s="1" t="s">
        <v>545</v>
      </c>
      <c r="B17" s="31">
        <v>1667861101</v>
      </c>
      <c r="C17" s="31">
        <v>1698506283</v>
      </c>
      <c r="D17" s="31">
        <v>54827272</v>
      </c>
      <c r="E17" s="31">
        <v>9348620717</v>
      </c>
      <c r="F17" s="31">
        <v>20266707</v>
      </c>
      <c r="G17" s="31">
        <v>571844951</v>
      </c>
      <c r="H17" s="31">
        <v>0</v>
      </c>
      <c r="I17" s="31">
        <v>1314950787</v>
      </c>
      <c r="J17" s="31">
        <v>9071542558</v>
      </c>
      <c r="K17" s="31">
        <v>448693434</v>
      </c>
      <c r="L17" s="31">
        <v>226677596</v>
      </c>
      <c r="M17" s="31">
        <v>1097604610</v>
      </c>
      <c r="N17" s="31">
        <v>3658980635</v>
      </c>
      <c r="O17" s="31">
        <v>307149156</v>
      </c>
      <c r="P17" s="31">
        <v>2570000</v>
      </c>
      <c r="Q17" s="36">
        <v>0</v>
      </c>
      <c r="R17" s="36">
        <v>0</v>
      </c>
      <c r="S17" s="36">
        <v>0</v>
      </c>
      <c r="T17" s="36">
        <v>0</v>
      </c>
      <c r="U17" s="35">
        <v>0</v>
      </c>
      <c r="V17" s="35">
        <v>0</v>
      </c>
      <c r="W17" s="35">
        <v>0</v>
      </c>
      <c r="X17" s="35">
        <v>309719156</v>
      </c>
      <c r="Y17" s="35">
        <v>0</v>
      </c>
      <c r="Z17" s="31">
        <v>29180376651</v>
      </c>
      <c r="AA17" s="31">
        <v>29490095807</v>
      </c>
      <c r="AC17" s="31">
        <v>6423200</v>
      </c>
      <c r="AD17" s="31">
        <v>15896438</v>
      </c>
      <c r="AE17" s="35">
        <v>0</v>
      </c>
      <c r="AF17" s="31">
        <v>1448193444</v>
      </c>
      <c r="AG17" s="35">
        <v>0</v>
      </c>
      <c r="AH17" s="35">
        <v>0</v>
      </c>
      <c r="AI17" s="35">
        <v>0</v>
      </c>
      <c r="AJ17" s="35">
        <v>0</v>
      </c>
      <c r="AK17" s="31">
        <v>16315000</v>
      </c>
      <c r="AL17" s="31">
        <v>0</v>
      </c>
      <c r="AM17" s="31">
        <v>0</v>
      </c>
      <c r="AN17" s="31">
        <v>295017186</v>
      </c>
      <c r="AO17" s="31">
        <v>74216135</v>
      </c>
      <c r="AP17" s="36">
        <v>0</v>
      </c>
      <c r="AQ17" s="31">
        <v>1856061403</v>
      </c>
      <c r="AR17" s="31">
        <v>1856061403</v>
      </c>
      <c r="AT17" s="31">
        <v>1674284301</v>
      </c>
      <c r="AU17" s="31">
        <v>1714402721</v>
      </c>
      <c r="AV17" s="31">
        <v>54827272</v>
      </c>
      <c r="AW17" s="31">
        <v>10796814161</v>
      </c>
      <c r="AX17" s="31">
        <v>20266707</v>
      </c>
      <c r="AY17" s="31">
        <v>571844951</v>
      </c>
      <c r="AZ17" s="31">
        <v>0</v>
      </c>
      <c r="BA17" s="31">
        <v>1314950787</v>
      </c>
      <c r="BB17" s="31">
        <v>9087857558</v>
      </c>
      <c r="BC17" s="31">
        <v>448693434</v>
      </c>
      <c r="BD17" s="31">
        <v>226677596</v>
      </c>
      <c r="BE17" s="31">
        <v>1392621796</v>
      </c>
      <c r="BF17" s="31">
        <v>3733196770</v>
      </c>
      <c r="BG17" s="31">
        <v>309719156</v>
      </c>
      <c r="BH17" s="31">
        <v>31036438054</v>
      </c>
      <c r="BI17" s="31">
        <v>31346157210</v>
      </c>
    </row>
    <row r="18" spans="1:61" x14ac:dyDescent="0.35">
      <c r="A18" s="1" t="s">
        <v>546</v>
      </c>
      <c r="B18" s="31">
        <v>2738965849</v>
      </c>
      <c r="C18" s="31">
        <v>2900461725</v>
      </c>
      <c r="D18" s="31">
        <v>34404591</v>
      </c>
      <c r="E18" s="31">
        <v>10276742577</v>
      </c>
      <c r="F18" s="31">
        <v>19110643</v>
      </c>
      <c r="G18" s="31">
        <v>356218333</v>
      </c>
      <c r="H18" s="31">
        <v>0</v>
      </c>
      <c r="I18" s="31">
        <v>603672106</v>
      </c>
      <c r="J18" s="31">
        <v>8693368842</v>
      </c>
      <c r="K18" s="31">
        <v>1185480436</v>
      </c>
      <c r="L18" s="31">
        <v>60630400</v>
      </c>
      <c r="M18" s="31">
        <v>1566518214</v>
      </c>
      <c r="N18" s="31">
        <v>3672679013</v>
      </c>
      <c r="O18" s="31">
        <v>321447207</v>
      </c>
      <c r="P18" s="31">
        <v>191232791</v>
      </c>
      <c r="Q18" s="36">
        <v>0</v>
      </c>
      <c r="R18" s="36">
        <v>9345456</v>
      </c>
      <c r="S18" s="36">
        <v>0</v>
      </c>
      <c r="T18" s="36">
        <v>0</v>
      </c>
      <c r="U18" s="35">
        <v>0</v>
      </c>
      <c r="V18" s="35">
        <v>0</v>
      </c>
      <c r="W18" s="35">
        <v>0</v>
      </c>
      <c r="X18" s="35">
        <v>512679998</v>
      </c>
      <c r="Y18" s="35">
        <v>9345456</v>
      </c>
      <c r="Z18" s="31">
        <v>32108252729</v>
      </c>
      <c r="AA18" s="31">
        <v>32630278183</v>
      </c>
      <c r="AC18" s="31">
        <v>1694000</v>
      </c>
      <c r="AD18" s="31">
        <v>55243835</v>
      </c>
      <c r="AE18" s="35">
        <v>0</v>
      </c>
      <c r="AF18" s="31">
        <v>1229901880</v>
      </c>
      <c r="AG18" s="35">
        <v>0</v>
      </c>
      <c r="AH18" s="35">
        <v>0</v>
      </c>
      <c r="AI18" s="35">
        <v>0</v>
      </c>
      <c r="AJ18" s="35">
        <v>0</v>
      </c>
      <c r="AK18" s="31">
        <v>2825725</v>
      </c>
      <c r="AL18" s="31">
        <v>3083523</v>
      </c>
      <c r="AM18" s="31">
        <v>0</v>
      </c>
      <c r="AN18" s="31">
        <v>108151576</v>
      </c>
      <c r="AO18" s="31">
        <v>118158183</v>
      </c>
      <c r="AP18" s="36">
        <v>0</v>
      </c>
      <c r="AQ18" s="31">
        <v>1519058722</v>
      </c>
      <c r="AR18" s="31">
        <v>1519058722</v>
      </c>
      <c r="AT18" s="31">
        <v>2740659849</v>
      </c>
      <c r="AU18" s="31">
        <v>2955705560</v>
      </c>
      <c r="AV18" s="31">
        <v>34404591</v>
      </c>
      <c r="AW18" s="31">
        <v>11506644457</v>
      </c>
      <c r="AX18" s="31">
        <v>19110643</v>
      </c>
      <c r="AY18" s="31">
        <v>356218333</v>
      </c>
      <c r="AZ18" s="31">
        <v>0</v>
      </c>
      <c r="BA18" s="31">
        <v>603672106</v>
      </c>
      <c r="BB18" s="31">
        <v>8696194567</v>
      </c>
      <c r="BC18" s="31">
        <v>1188563959</v>
      </c>
      <c r="BD18" s="31">
        <v>60630400</v>
      </c>
      <c r="BE18" s="31">
        <v>1674669790</v>
      </c>
      <c r="BF18" s="31">
        <v>3790837196</v>
      </c>
      <c r="BG18" s="31">
        <v>522025454</v>
      </c>
      <c r="BH18" s="31">
        <v>33627311451</v>
      </c>
      <c r="BI18" s="31">
        <v>34149336905</v>
      </c>
    </row>
    <row r="19" spans="1:61" x14ac:dyDescent="0.35">
      <c r="A19" s="3" t="s">
        <v>552</v>
      </c>
      <c r="B19" s="31">
        <v>3110993636</v>
      </c>
      <c r="C19" s="31">
        <v>2393605981</v>
      </c>
      <c r="D19" s="31">
        <v>27720468</v>
      </c>
      <c r="E19" s="31">
        <v>10667837627</v>
      </c>
      <c r="F19" s="31">
        <v>33125355</v>
      </c>
      <c r="G19" s="31">
        <v>396683833</v>
      </c>
      <c r="H19" s="31">
        <v>2625000</v>
      </c>
      <c r="I19" s="31">
        <v>582624971</v>
      </c>
      <c r="J19" s="31">
        <v>8708931536</v>
      </c>
      <c r="K19" s="31">
        <v>639188306</v>
      </c>
      <c r="L19" s="31">
        <v>136019014</v>
      </c>
      <c r="M19" s="31">
        <v>932440624</v>
      </c>
      <c r="N19" s="31">
        <v>1742281736</v>
      </c>
      <c r="O19" s="31">
        <v>365797417</v>
      </c>
      <c r="P19" s="31">
        <v>1000000</v>
      </c>
      <c r="Q19" s="36">
        <v>0</v>
      </c>
      <c r="R19" s="31">
        <v>11000000</v>
      </c>
      <c r="S19" s="36">
        <v>0</v>
      </c>
      <c r="T19" s="36">
        <v>0</v>
      </c>
      <c r="U19" s="35">
        <v>0</v>
      </c>
      <c r="V19" s="35">
        <v>0</v>
      </c>
      <c r="W19" s="35">
        <v>0</v>
      </c>
      <c r="X19" s="35">
        <v>366797417</v>
      </c>
      <c r="Y19" s="35">
        <v>11000000</v>
      </c>
      <c r="Z19" s="31">
        <v>29374078087</v>
      </c>
      <c r="AA19" s="31">
        <v>29751875504</v>
      </c>
      <c r="AC19" s="35">
        <v>123189368</v>
      </c>
      <c r="AD19" s="35">
        <v>54387422</v>
      </c>
      <c r="AE19" s="35">
        <v>0</v>
      </c>
      <c r="AF19" s="35">
        <v>1649501096</v>
      </c>
      <c r="AG19" s="35">
        <v>0</v>
      </c>
      <c r="AH19" s="35">
        <v>0</v>
      </c>
      <c r="AI19" s="35">
        <v>997591</v>
      </c>
      <c r="AJ19" s="35">
        <v>0</v>
      </c>
      <c r="AK19" s="35">
        <v>0</v>
      </c>
      <c r="AL19" s="35">
        <v>1159500</v>
      </c>
      <c r="AM19" s="31">
        <v>0</v>
      </c>
      <c r="AN19" s="31">
        <v>0</v>
      </c>
      <c r="AO19" s="35">
        <v>80304017</v>
      </c>
      <c r="AP19" s="36">
        <v>0</v>
      </c>
      <c r="AQ19" s="31">
        <v>1909538994</v>
      </c>
      <c r="AR19" s="31">
        <v>1909538994</v>
      </c>
      <c r="AT19" s="31">
        <v>3234183004</v>
      </c>
      <c r="AU19" s="31">
        <v>2447993403</v>
      </c>
      <c r="AV19" s="31">
        <v>27720468</v>
      </c>
      <c r="AW19" s="31">
        <v>12317338723</v>
      </c>
      <c r="AX19" s="31">
        <v>33125355</v>
      </c>
      <c r="AY19" s="31">
        <v>396683833</v>
      </c>
      <c r="AZ19" s="31">
        <v>3622591</v>
      </c>
      <c r="BA19" s="31">
        <v>582624971</v>
      </c>
      <c r="BB19" s="31">
        <v>8708931536</v>
      </c>
      <c r="BC19" s="31">
        <v>640347806</v>
      </c>
      <c r="BD19" s="31">
        <v>136019014</v>
      </c>
      <c r="BE19" s="31">
        <v>932440624</v>
      </c>
      <c r="BF19" s="31">
        <v>1822585753</v>
      </c>
      <c r="BG19" s="31">
        <v>377797417</v>
      </c>
      <c r="BH19" s="31">
        <v>31283617081</v>
      </c>
      <c r="BI19" s="31">
        <v>31661414498</v>
      </c>
    </row>
    <row r="20" spans="1:61" x14ac:dyDescent="0.35">
      <c r="A20" s="3" t="s">
        <v>553</v>
      </c>
      <c r="B20" s="31">
        <v>5934111070</v>
      </c>
      <c r="C20" s="31">
        <v>2479971349</v>
      </c>
      <c r="D20" s="31">
        <v>72231297</v>
      </c>
      <c r="E20" s="31">
        <v>11143499100</v>
      </c>
      <c r="F20" s="31">
        <v>10468576</v>
      </c>
      <c r="G20" s="31">
        <v>218176558</v>
      </c>
      <c r="H20" s="31">
        <v>0</v>
      </c>
      <c r="I20" s="31">
        <v>590696111</v>
      </c>
      <c r="J20" s="31">
        <v>10177035837</v>
      </c>
      <c r="K20" s="31">
        <v>1404106180</v>
      </c>
      <c r="L20" s="31">
        <v>464369356</v>
      </c>
      <c r="M20" s="31">
        <v>2373399450</v>
      </c>
      <c r="N20" s="31">
        <v>3983698091</v>
      </c>
      <c r="O20" s="31">
        <v>410280827</v>
      </c>
      <c r="P20" s="31">
        <v>182697297</v>
      </c>
      <c r="Q20" s="31">
        <v>0</v>
      </c>
      <c r="R20" s="31">
        <v>7571250</v>
      </c>
      <c r="S20" s="31">
        <v>0</v>
      </c>
      <c r="T20" s="31">
        <v>0</v>
      </c>
      <c r="U20" s="31">
        <v>0</v>
      </c>
      <c r="V20" s="31">
        <v>0</v>
      </c>
      <c r="W20" s="31">
        <v>0</v>
      </c>
      <c r="X20" s="31">
        <v>592978124</v>
      </c>
      <c r="Y20" s="31">
        <v>7571250</v>
      </c>
      <c r="Z20" s="31">
        <v>38851762975</v>
      </c>
      <c r="AA20" s="31">
        <v>39452312349</v>
      </c>
      <c r="AB20" s="31"/>
      <c r="AC20" s="31">
        <v>96889347</v>
      </c>
      <c r="AD20" s="31">
        <v>8250000</v>
      </c>
      <c r="AE20" s="31">
        <v>14240433</v>
      </c>
      <c r="AF20" s="31">
        <v>1927291708</v>
      </c>
      <c r="AG20" s="31">
        <v>0</v>
      </c>
      <c r="AH20" s="31">
        <v>0</v>
      </c>
      <c r="AI20" s="31">
        <v>0</v>
      </c>
      <c r="AJ20" s="31">
        <v>0</v>
      </c>
      <c r="AK20" s="31">
        <v>72960054</v>
      </c>
      <c r="AL20" s="31">
        <v>81729026</v>
      </c>
      <c r="AM20" s="31">
        <v>0</v>
      </c>
      <c r="AN20" s="31">
        <v>915432</v>
      </c>
      <c r="AO20" s="31">
        <v>7045455</v>
      </c>
      <c r="AP20" s="31">
        <v>0</v>
      </c>
      <c r="AQ20" s="31">
        <v>2209321455</v>
      </c>
      <c r="AR20" s="31">
        <v>2209321455</v>
      </c>
      <c r="AS20" s="31"/>
      <c r="AT20" s="31">
        <v>6031000417</v>
      </c>
      <c r="AU20" s="31">
        <v>2488221349</v>
      </c>
      <c r="AV20" s="31">
        <v>86471730</v>
      </c>
      <c r="AW20" s="31">
        <v>13070790808</v>
      </c>
      <c r="AX20" s="31">
        <v>10468576</v>
      </c>
      <c r="AY20" s="31">
        <v>218176558</v>
      </c>
      <c r="AZ20" s="31">
        <v>0</v>
      </c>
      <c r="BA20" s="31">
        <v>590696111</v>
      </c>
      <c r="BB20" s="31">
        <v>10249995891</v>
      </c>
      <c r="BC20" s="31">
        <v>1485835206</v>
      </c>
      <c r="BD20" s="31">
        <v>464369356</v>
      </c>
      <c r="BE20" s="31">
        <v>2374314882</v>
      </c>
      <c r="BF20" s="31">
        <v>3990743546</v>
      </c>
      <c r="BG20" s="31">
        <v>600549374</v>
      </c>
      <c r="BH20" s="31">
        <v>41061084430</v>
      </c>
      <c r="BI20" s="31">
        <v>41661633804</v>
      </c>
    </row>
  </sheetData>
  <mergeCells count="19">
    <mergeCell ref="B2:G2"/>
    <mergeCell ref="AI1:AN1"/>
    <mergeCell ref="AO1:AR1"/>
    <mergeCell ref="AT1:AY1"/>
    <mergeCell ref="AZ1:BE1"/>
    <mergeCell ref="AO2:AR2"/>
    <mergeCell ref="AT2:AY2"/>
    <mergeCell ref="AZ2:BE2"/>
    <mergeCell ref="H2:M2"/>
    <mergeCell ref="N2:S2"/>
    <mergeCell ref="T2:Y2"/>
    <mergeCell ref="AC2:AH2"/>
    <mergeCell ref="AI2:AN2"/>
    <mergeCell ref="BF1:BH1"/>
    <mergeCell ref="B1:G1"/>
    <mergeCell ref="H1:M1"/>
    <mergeCell ref="N1:S1"/>
    <mergeCell ref="T1:Y1"/>
    <mergeCell ref="AC1:AH1"/>
  </mergeCells>
  <hyperlinks>
    <hyperlink ref="A2" location="Índice!A1" display="Volver a índice" xr:uid="{00000000-0004-0000-0B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2060"/>
  </sheetPr>
  <dimension ref="A1:CC20"/>
  <sheetViews>
    <sheetView zoomScaleNormal="100" workbookViewId="0">
      <pane xSplit="1" ySplit="3" topLeftCell="B16" activePane="bottomRight" state="frozen"/>
      <selection pane="topRight" activeCell="B1" sqref="B1"/>
      <selection pane="bottomLeft" activeCell="A4" sqref="A4"/>
      <selection pane="bottomRight" activeCell="A21" sqref="A21"/>
    </sheetView>
  </sheetViews>
  <sheetFormatPr baseColWidth="10" defaultRowHeight="14.5" x14ac:dyDescent="0.35"/>
  <cols>
    <col min="1" max="1" width="13.81640625" customWidth="1"/>
    <col min="2" max="27" width="16.453125" customWidth="1"/>
    <col min="28" max="28" width="6.81640625" customWidth="1"/>
    <col min="29" max="81" width="16.1796875" customWidth="1"/>
  </cols>
  <sheetData>
    <row r="1" spans="1:81" x14ac:dyDescent="0.35">
      <c r="B1" s="53" t="s">
        <v>84</v>
      </c>
      <c r="C1" s="53"/>
      <c r="D1" s="53"/>
      <c r="E1" s="53"/>
      <c r="F1" s="53"/>
      <c r="G1" s="53"/>
      <c r="H1" s="53" t="s">
        <v>84</v>
      </c>
      <c r="I1" s="53"/>
      <c r="J1" s="53"/>
      <c r="K1" s="53"/>
      <c r="L1" s="53"/>
      <c r="M1" s="53"/>
      <c r="N1" s="53" t="s">
        <v>84</v>
      </c>
      <c r="O1" s="53"/>
      <c r="P1" s="53"/>
      <c r="Q1" s="53"/>
      <c r="R1" s="53"/>
      <c r="S1" s="53"/>
      <c r="T1" s="53" t="s">
        <v>84</v>
      </c>
      <c r="U1" s="53"/>
      <c r="V1" s="53"/>
      <c r="W1" s="53"/>
      <c r="X1" s="53"/>
      <c r="Y1" s="53"/>
      <c r="Z1" s="29"/>
      <c r="AA1" s="29"/>
      <c r="AB1" s="29"/>
      <c r="AC1" s="53" t="s">
        <v>83</v>
      </c>
      <c r="AD1" s="53"/>
      <c r="AE1" s="53"/>
      <c r="AF1" s="53"/>
      <c r="AG1" s="53"/>
      <c r="AH1" s="53"/>
      <c r="AI1" s="53" t="s">
        <v>83</v>
      </c>
      <c r="AJ1" s="53"/>
      <c r="AK1" s="53"/>
      <c r="AL1" s="53"/>
      <c r="AM1" s="53"/>
      <c r="AN1" s="53"/>
      <c r="AO1" s="53" t="s">
        <v>83</v>
      </c>
      <c r="AP1" s="53"/>
      <c r="AQ1" s="53"/>
      <c r="AR1" s="53"/>
      <c r="AS1" s="53"/>
      <c r="AT1" s="53"/>
      <c r="AU1" s="53" t="s">
        <v>83</v>
      </c>
      <c r="AV1" s="53"/>
      <c r="AW1" s="53"/>
      <c r="AX1" s="53"/>
      <c r="AY1" s="53"/>
      <c r="AZ1" s="53"/>
      <c r="BA1" s="29"/>
      <c r="BB1" s="29"/>
      <c r="BD1" s="53" t="s">
        <v>388</v>
      </c>
      <c r="BE1" s="53"/>
      <c r="BF1" s="53"/>
      <c r="BG1" s="53"/>
      <c r="BH1" s="53"/>
      <c r="BI1" s="53"/>
      <c r="BJ1" s="53" t="s">
        <v>388</v>
      </c>
      <c r="BK1" s="53"/>
      <c r="BL1" s="53"/>
      <c r="BM1" s="53"/>
      <c r="BN1" s="53"/>
      <c r="BO1" s="53"/>
      <c r="BP1" s="53" t="s">
        <v>388</v>
      </c>
      <c r="BQ1" s="53"/>
      <c r="BR1" s="53"/>
      <c r="BS1" s="53"/>
      <c r="BT1" s="53"/>
      <c r="BU1" s="53"/>
      <c r="BV1" s="53" t="s">
        <v>388</v>
      </c>
      <c r="BW1" s="53"/>
      <c r="BX1" s="53"/>
      <c r="BY1" s="53"/>
      <c r="BZ1" s="53"/>
      <c r="CA1" s="53"/>
      <c r="CB1" s="29"/>
      <c r="CC1" s="29"/>
    </row>
    <row r="2" spans="1:81" x14ac:dyDescent="0.35">
      <c r="A2" s="5" t="s">
        <v>283</v>
      </c>
      <c r="B2" s="52" t="s">
        <v>36</v>
      </c>
      <c r="C2" s="52"/>
      <c r="D2" s="52"/>
      <c r="E2" s="52"/>
      <c r="F2" s="52"/>
      <c r="G2" s="52"/>
      <c r="H2" s="52" t="s">
        <v>36</v>
      </c>
      <c r="I2" s="52"/>
      <c r="J2" s="52"/>
      <c r="K2" s="52"/>
      <c r="L2" s="52"/>
      <c r="M2" s="52"/>
      <c r="N2" s="52" t="s">
        <v>36</v>
      </c>
      <c r="O2" s="52"/>
      <c r="P2" s="52"/>
      <c r="Q2" s="52"/>
      <c r="R2" s="52"/>
      <c r="S2" s="52"/>
      <c r="T2" s="52" t="s">
        <v>36</v>
      </c>
      <c r="U2" s="52"/>
      <c r="V2" s="52"/>
      <c r="W2" s="52"/>
      <c r="X2" s="52"/>
      <c r="Y2" s="52"/>
      <c r="AC2" s="52" t="s">
        <v>36</v>
      </c>
      <c r="AD2" s="52"/>
      <c r="AE2" s="52"/>
      <c r="AF2" s="52"/>
      <c r="AG2" s="52"/>
      <c r="AH2" s="52"/>
      <c r="AI2" s="52" t="s">
        <v>36</v>
      </c>
      <c r="AJ2" s="52"/>
      <c r="AK2" s="52"/>
      <c r="AL2" s="52"/>
      <c r="AM2" s="52"/>
      <c r="AN2" s="52"/>
      <c r="AO2" s="52" t="s">
        <v>36</v>
      </c>
      <c r="AP2" s="52"/>
      <c r="AQ2" s="52"/>
      <c r="AR2" s="52"/>
      <c r="AS2" s="52"/>
      <c r="AT2" s="52"/>
      <c r="AU2" s="52" t="s">
        <v>36</v>
      </c>
      <c r="AV2" s="52"/>
      <c r="AW2" s="52"/>
      <c r="AX2" s="52"/>
      <c r="AY2" s="52"/>
      <c r="AZ2" s="52"/>
      <c r="BD2" s="52" t="s">
        <v>36</v>
      </c>
      <c r="BE2" s="52"/>
      <c r="BF2" s="52"/>
      <c r="BG2" s="52"/>
      <c r="BH2" s="52"/>
      <c r="BI2" s="52"/>
      <c r="BJ2" s="52" t="s">
        <v>36</v>
      </c>
      <c r="BK2" s="52"/>
      <c r="BL2" s="52"/>
      <c r="BM2" s="52"/>
      <c r="BN2" s="52"/>
      <c r="BO2" s="52"/>
      <c r="BP2" s="52" t="s">
        <v>36</v>
      </c>
      <c r="BQ2" s="52"/>
      <c r="BR2" s="52"/>
      <c r="BS2" s="52"/>
      <c r="BT2" s="52"/>
      <c r="BU2" s="52"/>
      <c r="BV2" s="52" t="s">
        <v>36</v>
      </c>
      <c r="BW2" s="52"/>
      <c r="BX2" s="52"/>
      <c r="BY2" s="52"/>
      <c r="BZ2" s="52"/>
      <c r="CA2" s="52"/>
    </row>
    <row r="3" spans="1:81" ht="101.5" x14ac:dyDescent="0.35">
      <c r="A3" s="24" t="s">
        <v>45</v>
      </c>
      <c r="B3" s="22" t="s">
        <v>10</v>
      </c>
      <c r="C3" s="22" t="s">
        <v>11</v>
      </c>
      <c r="D3" s="22" t="s">
        <v>12</v>
      </c>
      <c r="E3" s="22" t="s">
        <v>13</v>
      </c>
      <c r="F3" s="22" t="s">
        <v>14</v>
      </c>
      <c r="G3" s="22" t="s">
        <v>15</v>
      </c>
      <c r="H3" s="22" t="s">
        <v>16</v>
      </c>
      <c r="I3" s="22" t="s">
        <v>17</v>
      </c>
      <c r="J3" s="22" t="s">
        <v>18</v>
      </c>
      <c r="K3" s="22" t="s">
        <v>19</v>
      </c>
      <c r="L3" s="22" t="s">
        <v>20</v>
      </c>
      <c r="M3" s="22" t="s">
        <v>21</v>
      </c>
      <c r="N3" s="22" t="s">
        <v>22</v>
      </c>
      <c r="O3" s="22" t="s">
        <v>445</v>
      </c>
      <c r="P3" s="22" t="s">
        <v>447</v>
      </c>
      <c r="Q3" s="22" t="s">
        <v>449</v>
      </c>
      <c r="R3" s="22" t="s">
        <v>446</v>
      </c>
      <c r="S3" s="22" t="s">
        <v>448</v>
      </c>
      <c r="T3" s="22" t="s">
        <v>341</v>
      </c>
      <c r="U3" s="22" t="s">
        <v>450</v>
      </c>
      <c r="V3" s="22" t="s">
        <v>362</v>
      </c>
      <c r="W3" s="22" t="s">
        <v>340</v>
      </c>
      <c r="X3" s="22" t="s">
        <v>33</v>
      </c>
      <c r="Y3" s="22" t="s">
        <v>34</v>
      </c>
      <c r="Z3" s="22" t="s">
        <v>37</v>
      </c>
      <c r="AA3" s="22" t="s">
        <v>431</v>
      </c>
      <c r="AC3" s="22" t="s">
        <v>10</v>
      </c>
      <c r="AD3" s="22" t="s">
        <v>11</v>
      </c>
      <c r="AE3" s="22" t="s">
        <v>12</v>
      </c>
      <c r="AF3" s="22" t="s">
        <v>13</v>
      </c>
      <c r="AG3" s="22" t="s">
        <v>14</v>
      </c>
      <c r="AH3" s="22" t="s">
        <v>15</v>
      </c>
      <c r="AI3" s="22" t="s">
        <v>16</v>
      </c>
      <c r="AJ3" s="22" t="s">
        <v>17</v>
      </c>
      <c r="AK3" s="22" t="s">
        <v>18</v>
      </c>
      <c r="AL3" s="22" t="s">
        <v>19</v>
      </c>
      <c r="AM3" s="22" t="s">
        <v>20</v>
      </c>
      <c r="AN3" s="22" t="s">
        <v>21</v>
      </c>
      <c r="AO3" s="22" t="s">
        <v>22</v>
      </c>
      <c r="AP3" s="22" t="s">
        <v>445</v>
      </c>
      <c r="AQ3" s="22" t="s">
        <v>447</v>
      </c>
      <c r="AR3" s="22" t="s">
        <v>449</v>
      </c>
      <c r="AS3" s="22" t="s">
        <v>446</v>
      </c>
      <c r="AT3" s="22" t="s">
        <v>448</v>
      </c>
      <c r="AU3" s="22" t="s">
        <v>341</v>
      </c>
      <c r="AV3" s="22" t="s">
        <v>450</v>
      </c>
      <c r="AW3" s="22" t="s">
        <v>362</v>
      </c>
      <c r="AX3" s="22" t="s">
        <v>340</v>
      </c>
      <c r="AY3" s="22" t="s">
        <v>33</v>
      </c>
      <c r="AZ3" s="22" t="s">
        <v>34</v>
      </c>
      <c r="BA3" s="22" t="s">
        <v>37</v>
      </c>
      <c r="BB3" s="22" t="s">
        <v>451</v>
      </c>
      <c r="BD3" s="22" t="s">
        <v>10</v>
      </c>
      <c r="BE3" s="22" t="s">
        <v>11</v>
      </c>
      <c r="BF3" s="22" t="s">
        <v>12</v>
      </c>
      <c r="BG3" s="22" t="s">
        <v>13</v>
      </c>
      <c r="BH3" s="22" t="s">
        <v>14</v>
      </c>
      <c r="BI3" s="22" t="s">
        <v>15</v>
      </c>
      <c r="BJ3" s="22" t="s">
        <v>16</v>
      </c>
      <c r="BK3" s="22" t="s">
        <v>17</v>
      </c>
      <c r="BL3" s="22" t="s">
        <v>18</v>
      </c>
      <c r="BM3" s="22" t="s">
        <v>19</v>
      </c>
      <c r="BN3" s="22" t="s">
        <v>20</v>
      </c>
      <c r="BO3" s="22" t="s">
        <v>21</v>
      </c>
      <c r="BP3" s="22" t="s">
        <v>22</v>
      </c>
      <c r="BQ3" s="22" t="s">
        <v>445</v>
      </c>
      <c r="BR3" s="22" t="s">
        <v>447</v>
      </c>
      <c r="BS3" s="22" t="s">
        <v>449</v>
      </c>
      <c r="BT3" s="22" t="s">
        <v>446</v>
      </c>
      <c r="BU3" s="22" t="s">
        <v>448</v>
      </c>
      <c r="BV3" s="22" t="s">
        <v>341</v>
      </c>
      <c r="BW3" s="22" t="s">
        <v>450</v>
      </c>
      <c r="BX3" s="22" t="s">
        <v>362</v>
      </c>
      <c r="BY3" s="22" t="s">
        <v>340</v>
      </c>
      <c r="BZ3" s="22" t="s">
        <v>33</v>
      </c>
      <c r="CA3" s="22" t="s">
        <v>34</v>
      </c>
      <c r="CB3" s="22" t="s">
        <v>37</v>
      </c>
      <c r="CC3" s="22" t="s">
        <v>426</v>
      </c>
    </row>
    <row r="4" spans="1:81" x14ac:dyDescent="0.35">
      <c r="A4" s="2" t="s">
        <v>0</v>
      </c>
      <c r="B4" s="31">
        <v>0</v>
      </c>
      <c r="C4" s="31">
        <v>0</v>
      </c>
      <c r="D4" s="31">
        <v>0</v>
      </c>
      <c r="E4" s="31">
        <v>0</v>
      </c>
      <c r="F4" s="31">
        <v>0</v>
      </c>
      <c r="G4" s="31">
        <v>0</v>
      </c>
      <c r="H4" s="31">
        <v>0</v>
      </c>
      <c r="I4" s="31">
        <v>0</v>
      </c>
      <c r="J4" s="31">
        <v>0</v>
      </c>
      <c r="K4" s="31">
        <v>0</v>
      </c>
      <c r="L4" s="31">
        <v>0</v>
      </c>
      <c r="M4" s="31">
        <v>0</v>
      </c>
      <c r="N4" s="31">
        <v>0</v>
      </c>
      <c r="O4" s="31">
        <v>0</v>
      </c>
      <c r="P4" s="31">
        <v>0</v>
      </c>
      <c r="Q4" s="31">
        <v>0</v>
      </c>
      <c r="R4" s="31">
        <v>0</v>
      </c>
      <c r="S4" s="31">
        <v>0</v>
      </c>
      <c r="T4" s="31">
        <v>0</v>
      </c>
      <c r="U4" s="31">
        <v>0</v>
      </c>
      <c r="V4" s="31">
        <v>0</v>
      </c>
      <c r="W4" s="31">
        <v>0</v>
      </c>
      <c r="X4">
        <v>0</v>
      </c>
      <c r="Y4">
        <v>0</v>
      </c>
      <c r="Z4" s="31">
        <v>0</v>
      </c>
      <c r="AA4" s="31">
        <v>0</v>
      </c>
      <c r="AB4" s="31"/>
      <c r="AC4" s="31">
        <v>0</v>
      </c>
      <c r="AD4" s="31">
        <v>0</v>
      </c>
      <c r="AE4" s="31">
        <v>0</v>
      </c>
      <c r="AF4" s="31">
        <v>0</v>
      </c>
      <c r="AG4" s="31">
        <v>0</v>
      </c>
      <c r="AH4" s="31">
        <v>0</v>
      </c>
      <c r="AI4" s="31">
        <v>0</v>
      </c>
      <c r="AJ4" s="31">
        <v>0</v>
      </c>
      <c r="AK4" s="31">
        <v>0</v>
      </c>
      <c r="AL4" s="31">
        <v>0</v>
      </c>
      <c r="AM4" s="31">
        <v>0</v>
      </c>
      <c r="AN4" s="31">
        <v>0</v>
      </c>
      <c r="AO4" s="31">
        <v>0</v>
      </c>
      <c r="AP4" s="31">
        <v>0</v>
      </c>
      <c r="AQ4" s="31">
        <v>0</v>
      </c>
      <c r="AR4" s="31">
        <v>0</v>
      </c>
      <c r="AS4" s="31">
        <v>0</v>
      </c>
      <c r="AT4" s="31">
        <v>0</v>
      </c>
      <c r="AU4" s="31">
        <v>0</v>
      </c>
      <c r="AV4" s="31">
        <v>0</v>
      </c>
      <c r="AW4" s="31">
        <v>0</v>
      </c>
      <c r="AX4" s="31">
        <v>0</v>
      </c>
      <c r="AY4" s="31">
        <v>0</v>
      </c>
      <c r="AZ4" s="31">
        <v>0</v>
      </c>
      <c r="BA4" s="31">
        <v>0</v>
      </c>
      <c r="BB4" s="31">
        <v>0</v>
      </c>
      <c r="BC4" s="31"/>
      <c r="BD4" s="31">
        <v>0</v>
      </c>
      <c r="BE4" s="31">
        <v>0</v>
      </c>
      <c r="BF4" s="31">
        <v>0</v>
      </c>
      <c r="BG4" s="31">
        <v>0</v>
      </c>
      <c r="BH4" s="31">
        <v>0</v>
      </c>
      <c r="BI4" s="31">
        <v>0</v>
      </c>
      <c r="BJ4" s="31">
        <v>0</v>
      </c>
      <c r="BK4" s="31">
        <v>0</v>
      </c>
      <c r="BL4" s="31">
        <v>0</v>
      </c>
      <c r="BM4" s="31">
        <v>0</v>
      </c>
      <c r="BN4" s="31">
        <v>0</v>
      </c>
      <c r="BO4" s="31">
        <v>0</v>
      </c>
      <c r="BP4" s="31">
        <v>0</v>
      </c>
      <c r="BQ4" s="31">
        <v>0</v>
      </c>
      <c r="BR4" s="31">
        <v>0</v>
      </c>
      <c r="BS4" s="31">
        <v>0</v>
      </c>
      <c r="BT4" s="31">
        <v>0</v>
      </c>
      <c r="BU4" s="31">
        <v>0</v>
      </c>
      <c r="BV4" s="31">
        <v>0</v>
      </c>
      <c r="BW4" s="31">
        <v>0</v>
      </c>
      <c r="BX4" s="31">
        <v>0</v>
      </c>
      <c r="BY4" s="31">
        <v>0</v>
      </c>
      <c r="BZ4" s="31">
        <v>0</v>
      </c>
      <c r="CA4" s="31">
        <v>0</v>
      </c>
      <c r="CB4" s="31">
        <v>0</v>
      </c>
      <c r="CC4" s="31">
        <v>0</v>
      </c>
    </row>
    <row r="5" spans="1:81" x14ac:dyDescent="0.35">
      <c r="A5" s="1" t="s">
        <v>3</v>
      </c>
      <c r="B5" s="31">
        <v>0</v>
      </c>
      <c r="C5" s="31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L5" s="31">
        <v>0</v>
      </c>
      <c r="M5" s="31">
        <v>0</v>
      </c>
      <c r="N5" s="31">
        <v>0</v>
      </c>
      <c r="O5" s="31">
        <v>0</v>
      </c>
      <c r="P5" s="31">
        <v>0</v>
      </c>
      <c r="Q5" s="31">
        <v>0</v>
      </c>
      <c r="R5" s="31">
        <v>0</v>
      </c>
      <c r="S5" s="31">
        <v>0</v>
      </c>
      <c r="T5" s="31">
        <v>0</v>
      </c>
      <c r="U5" s="31">
        <v>0</v>
      </c>
      <c r="V5" s="31">
        <v>0</v>
      </c>
      <c r="W5" s="31">
        <v>0</v>
      </c>
      <c r="X5">
        <v>0</v>
      </c>
      <c r="Y5">
        <v>0</v>
      </c>
      <c r="Z5" s="31">
        <v>0</v>
      </c>
      <c r="AA5" s="31">
        <v>0</v>
      </c>
      <c r="AB5" s="31"/>
      <c r="AC5" s="31">
        <v>0</v>
      </c>
      <c r="AD5" s="31">
        <v>0</v>
      </c>
      <c r="AE5" s="31">
        <v>0</v>
      </c>
      <c r="AF5" s="31">
        <v>0</v>
      </c>
      <c r="AG5" s="31">
        <v>0</v>
      </c>
      <c r="AH5" s="31">
        <v>0</v>
      </c>
      <c r="AI5" s="31">
        <v>0</v>
      </c>
      <c r="AJ5" s="31">
        <v>0</v>
      </c>
      <c r="AK5" s="31">
        <v>0</v>
      </c>
      <c r="AL5" s="31">
        <v>0</v>
      </c>
      <c r="AM5" s="31">
        <v>0</v>
      </c>
      <c r="AN5" s="31">
        <v>0</v>
      </c>
      <c r="AO5" s="31">
        <v>0</v>
      </c>
      <c r="AP5" s="31">
        <v>0</v>
      </c>
      <c r="AQ5" s="31">
        <v>0</v>
      </c>
      <c r="AR5" s="31">
        <v>0</v>
      </c>
      <c r="AS5" s="31">
        <v>0</v>
      </c>
      <c r="AT5" s="31">
        <v>0</v>
      </c>
      <c r="AU5" s="31">
        <v>0</v>
      </c>
      <c r="AV5" s="31">
        <v>0</v>
      </c>
      <c r="AW5" s="31">
        <v>0</v>
      </c>
      <c r="AX5" s="31">
        <v>0</v>
      </c>
      <c r="AY5" s="31">
        <v>0</v>
      </c>
      <c r="AZ5" s="31">
        <v>0</v>
      </c>
      <c r="BA5" s="31">
        <v>0</v>
      </c>
      <c r="BB5" s="31">
        <v>0</v>
      </c>
      <c r="BC5" s="31"/>
      <c r="BD5" s="31">
        <v>0</v>
      </c>
      <c r="BE5" s="31">
        <v>0</v>
      </c>
      <c r="BF5" s="31">
        <v>0</v>
      </c>
      <c r="BG5" s="31">
        <v>0</v>
      </c>
      <c r="BH5" s="31">
        <v>0</v>
      </c>
      <c r="BI5" s="31">
        <v>0</v>
      </c>
      <c r="BJ5" s="31">
        <v>0</v>
      </c>
      <c r="BK5" s="31">
        <v>0</v>
      </c>
      <c r="BL5" s="31">
        <v>0</v>
      </c>
      <c r="BM5" s="31">
        <v>0</v>
      </c>
      <c r="BN5" s="31">
        <v>0</v>
      </c>
      <c r="BO5" s="31">
        <v>0</v>
      </c>
      <c r="BP5" s="31">
        <v>0</v>
      </c>
      <c r="BQ5" s="31">
        <v>0</v>
      </c>
      <c r="BR5" s="31">
        <v>0</v>
      </c>
      <c r="BS5" s="31">
        <v>0</v>
      </c>
      <c r="BT5" s="31">
        <v>0</v>
      </c>
      <c r="BU5" s="31">
        <v>0</v>
      </c>
      <c r="BV5" s="31">
        <v>0</v>
      </c>
      <c r="BW5" s="31">
        <v>0</v>
      </c>
      <c r="BX5" s="31">
        <v>0</v>
      </c>
      <c r="BY5" s="31">
        <v>0</v>
      </c>
      <c r="BZ5" s="31">
        <v>0</v>
      </c>
      <c r="CA5" s="31">
        <v>0</v>
      </c>
      <c r="CB5" s="31">
        <v>0</v>
      </c>
      <c r="CC5" s="31">
        <v>0</v>
      </c>
    </row>
    <row r="6" spans="1:81" x14ac:dyDescent="0.35">
      <c r="A6" s="2" t="s">
        <v>1</v>
      </c>
      <c r="B6" s="31">
        <v>0</v>
      </c>
      <c r="C6" s="31">
        <v>0</v>
      </c>
      <c r="D6" s="31">
        <v>0</v>
      </c>
      <c r="E6" s="31">
        <v>0</v>
      </c>
      <c r="F6" s="31">
        <v>0</v>
      </c>
      <c r="G6" s="31">
        <v>0</v>
      </c>
      <c r="H6" s="31">
        <v>0</v>
      </c>
      <c r="I6" s="31">
        <v>0</v>
      </c>
      <c r="J6" s="31">
        <v>0</v>
      </c>
      <c r="K6" s="31">
        <v>0</v>
      </c>
      <c r="L6" s="31">
        <v>0</v>
      </c>
      <c r="M6" s="31">
        <v>0</v>
      </c>
      <c r="N6" s="31">
        <v>0</v>
      </c>
      <c r="O6" s="31">
        <v>0</v>
      </c>
      <c r="P6" s="31">
        <v>0</v>
      </c>
      <c r="Q6" s="31">
        <v>0</v>
      </c>
      <c r="R6" s="31">
        <v>0</v>
      </c>
      <c r="S6" s="31">
        <v>0</v>
      </c>
      <c r="T6" s="31">
        <v>0</v>
      </c>
      <c r="U6" s="31">
        <v>0</v>
      </c>
      <c r="V6" s="31">
        <v>0</v>
      </c>
      <c r="W6" s="31">
        <v>0</v>
      </c>
      <c r="X6">
        <v>0</v>
      </c>
      <c r="Y6">
        <v>0</v>
      </c>
      <c r="Z6" s="31">
        <v>0</v>
      </c>
      <c r="AA6" s="31">
        <v>0</v>
      </c>
      <c r="AB6" s="31"/>
      <c r="AC6" s="31">
        <v>0</v>
      </c>
      <c r="AD6" s="31">
        <v>0</v>
      </c>
      <c r="AE6" s="31">
        <v>0</v>
      </c>
      <c r="AF6" s="31">
        <v>0</v>
      </c>
      <c r="AG6" s="31">
        <v>0</v>
      </c>
      <c r="AH6" s="31">
        <v>0</v>
      </c>
      <c r="AI6" s="31">
        <v>0</v>
      </c>
      <c r="AJ6" s="31">
        <v>0</v>
      </c>
      <c r="AK6" s="31">
        <v>0</v>
      </c>
      <c r="AL6" s="31">
        <v>0</v>
      </c>
      <c r="AM6" s="31">
        <v>0</v>
      </c>
      <c r="AN6" s="31">
        <v>0</v>
      </c>
      <c r="AO6" s="31">
        <v>0</v>
      </c>
      <c r="AP6" s="31">
        <v>0</v>
      </c>
      <c r="AQ6" s="31">
        <v>0</v>
      </c>
      <c r="AR6" s="31">
        <v>0</v>
      </c>
      <c r="AS6" s="31">
        <v>0</v>
      </c>
      <c r="AT6" s="31">
        <v>0</v>
      </c>
      <c r="AU6" s="31">
        <v>0</v>
      </c>
      <c r="AV6" s="31">
        <v>0</v>
      </c>
      <c r="AW6" s="31">
        <v>0</v>
      </c>
      <c r="AX6" s="31">
        <v>0</v>
      </c>
      <c r="AY6" s="31">
        <v>0</v>
      </c>
      <c r="AZ6" s="31">
        <v>0</v>
      </c>
      <c r="BA6" s="31">
        <v>0</v>
      </c>
      <c r="BB6" s="31">
        <v>0</v>
      </c>
      <c r="BC6" s="31"/>
      <c r="BD6" s="31">
        <v>0</v>
      </c>
      <c r="BE6" s="31">
        <v>0</v>
      </c>
      <c r="BF6" s="31">
        <v>0</v>
      </c>
      <c r="BG6" s="31">
        <v>0</v>
      </c>
      <c r="BH6" s="31">
        <v>0</v>
      </c>
      <c r="BI6" s="31">
        <v>0</v>
      </c>
      <c r="BJ6" s="31">
        <v>0</v>
      </c>
      <c r="BK6" s="31">
        <v>0</v>
      </c>
      <c r="BL6" s="31">
        <v>0</v>
      </c>
      <c r="BM6" s="31">
        <v>0</v>
      </c>
      <c r="BN6" s="31">
        <v>0</v>
      </c>
      <c r="BO6" s="31">
        <v>0</v>
      </c>
      <c r="BP6" s="31">
        <v>0</v>
      </c>
      <c r="BQ6" s="31">
        <v>0</v>
      </c>
      <c r="BR6" s="31">
        <v>0</v>
      </c>
      <c r="BS6" s="31">
        <v>0</v>
      </c>
      <c r="BT6" s="31">
        <v>0</v>
      </c>
      <c r="BU6" s="31">
        <v>0</v>
      </c>
      <c r="BV6" s="31">
        <v>0</v>
      </c>
      <c r="BW6" s="31">
        <v>0</v>
      </c>
      <c r="BX6" s="31">
        <v>0</v>
      </c>
      <c r="BY6" s="31">
        <v>0</v>
      </c>
      <c r="BZ6" s="31">
        <v>0</v>
      </c>
      <c r="CA6" s="31">
        <v>0</v>
      </c>
      <c r="CB6" s="31">
        <v>0</v>
      </c>
      <c r="CC6" s="31">
        <v>0</v>
      </c>
    </row>
    <row r="7" spans="1:81" x14ac:dyDescent="0.35">
      <c r="A7" s="1" t="s">
        <v>4</v>
      </c>
      <c r="B7" s="31">
        <v>0</v>
      </c>
      <c r="C7" s="31">
        <v>0</v>
      </c>
      <c r="D7" s="31">
        <v>0</v>
      </c>
      <c r="E7" s="31">
        <v>0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L7" s="31">
        <v>0</v>
      </c>
      <c r="M7" s="31">
        <v>0</v>
      </c>
      <c r="N7" s="31">
        <v>0</v>
      </c>
      <c r="O7" s="31">
        <v>0</v>
      </c>
      <c r="P7" s="31">
        <v>0</v>
      </c>
      <c r="Q7" s="31">
        <v>0</v>
      </c>
      <c r="R7" s="31">
        <v>0</v>
      </c>
      <c r="S7" s="31">
        <v>0</v>
      </c>
      <c r="T7" s="31">
        <v>0</v>
      </c>
      <c r="U7" s="31">
        <v>0</v>
      </c>
      <c r="V7" s="31">
        <v>0</v>
      </c>
      <c r="W7" s="31">
        <v>0</v>
      </c>
      <c r="X7">
        <v>0</v>
      </c>
      <c r="Y7">
        <v>0</v>
      </c>
      <c r="Z7" s="31">
        <v>0</v>
      </c>
      <c r="AA7" s="31">
        <v>0</v>
      </c>
      <c r="AB7" s="31"/>
      <c r="AC7" s="31">
        <v>0</v>
      </c>
      <c r="AD7" s="31">
        <v>0</v>
      </c>
      <c r="AE7" s="31">
        <v>0</v>
      </c>
      <c r="AF7" s="31">
        <v>0</v>
      </c>
      <c r="AG7" s="31">
        <v>0</v>
      </c>
      <c r="AH7" s="31">
        <v>0</v>
      </c>
      <c r="AI7" s="31">
        <v>0</v>
      </c>
      <c r="AJ7" s="31">
        <v>0</v>
      </c>
      <c r="AK7" s="31">
        <v>0</v>
      </c>
      <c r="AL7" s="31">
        <v>0</v>
      </c>
      <c r="AM7" s="31">
        <v>0</v>
      </c>
      <c r="AN7" s="31">
        <v>0</v>
      </c>
      <c r="AO7" s="31">
        <v>0</v>
      </c>
      <c r="AP7" s="31">
        <v>0</v>
      </c>
      <c r="AQ7" s="31">
        <v>0</v>
      </c>
      <c r="AR7" s="31">
        <v>0</v>
      </c>
      <c r="AS7" s="31">
        <v>0</v>
      </c>
      <c r="AT7" s="31">
        <v>0</v>
      </c>
      <c r="AU7" s="31">
        <v>0</v>
      </c>
      <c r="AV7" s="31">
        <v>0</v>
      </c>
      <c r="AW7" s="31">
        <v>0</v>
      </c>
      <c r="AX7" s="31">
        <v>0</v>
      </c>
      <c r="AY7" s="31">
        <v>0</v>
      </c>
      <c r="AZ7" s="31">
        <v>0</v>
      </c>
      <c r="BA7" s="31">
        <v>0</v>
      </c>
      <c r="BB7" s="31">
        <v>0</v>
      </c>
      <c r="BC7" s="31"/>
      <c r="BD7" s="31">
        <v>0</v>
      </c>
      <c r="BE7" s="31">
        <v>0</v>
      </c>
      <c r="BF7" s="31">
        <v>0</v>
      </c>
      <c r="BG7" s="31">
        <v>0</v>
      </c>
      <c r="BH7" s="31">
        <v>0</v>
      </c>
      <c r="BI7" s="31">
        <v>0</v>
      </c>
      <c r="BJ7" s="31">
        <v>0</v>
      </c>
      <c r="BK7" s="31">
        <v>0</v>
      </c>
      <c r="BL7" s="31">
        <v>0</v>
      </c>
      <c r="BM7" s="31">
        <v>0</v>
      </c>
      <c r="BN7" s="31">
        <v>0</v>
      </c>
      <c r="BO7" s="31">
        <v>0</v>
      </c>
      <c r="BP7" s="31">
        <v>0</v>
      </c>
      <c r="BQ7" s="31">
        <v>0</v>
      </c>
      <c r="BR7" s="31">
        <v>0</v>
      </c>
      <c r="BS7" s="31">
        <v>0</v>
      </c>
      <c r="BT7" s="31">
        <v>0</v>
      </c>
      <c r="BU7" s="31">
        <v>0</v>
      </c>
      <c r="BV7" s="31">
        <v>0</v>
      </c>
      <c r="BW7" s="31">
        <v>0</v>
      </c>
      <c r="BX7" s="31">
        <v>0</v>
      </c>
      <c r="BY7" s="31">
        <v>0</v>
      </c>
      <c r="BZ7" s="31">
        <v>0</v>
      </c>
      <c r="CA7" s="31">
        <v>0</v>
      </c>
      <c r="CB7" s="31">
        <v>0</v>
      </c>
      <c r="CC7" s="31">
        <v>0</v>
      </c>
    </row>
    <row r="8" spans="1:81" x14ac:dyDescent="0.35">
      <c r="A8" s="2" t="s">
        <v>2</v>
      </c>
      <c r="B8" s="31">
        <v>0</v>
      </c>
      <c r="C8" s="31">
        <v>0</v>
      </c>
      <c r="D8" s="31">
        <v>0</v>
      </c>
      <c r="E8" s="31">
        <v>0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L8" s="31">
        <v>0</v>
      </c>
      <c r="M8" s="31">
        <v>0</v>
      </c>
      <c r="N8" s="31">
        <v>0</v>
      </c>
      <c r="O8" s="31">
        <v>0</v>
      </c>
      <c r="P8" s="31">
        <v>0</v>
      </c>
      <c r="Q8" s="31">
        <v>0</v>
      </c>
      <c r="R8" s="31">
        <v>0</v>
      </c>
      <c r="S8" s="31">
        <v>0</v>
      </c>
      <c r="T8" s="31">
        <v>0</v>
      </c>
      <c r="U8" s="31">
        <v>0</v>
      </c>
      <c r="V8" s="31">
        <v>0</v>
      </c>
      <c r="W8" s="31">
        <v>0</v>
      </c>
      <c r="X8">
        <v>0</v>
      </c>
      <c r="Y8">
        <v>0</v>
      </c>
      <c r="Z8" s="31">
        <v>0</v>
      </c>
      <c r="AA8" s="31">
        <v>0</v>
      </c>
      <c r="AB8" s="31"/>
      <c r="AC8" s="31">
        <v>0</v>
      </c>
      <c r="AD8" s="31">
        <v>0</v>
      </c>
      <c r="AE8" s="31">
        <v>0</v>
      </c>
      <c r="AF8" s="31">
        <v>0</v>
      </c>
      <c r="AG8" s="31">
        <v>0</v>
      </c>
      <c r="AH8" s="31">
        <v>0</v>
      </c>
      <c r="AI8" s="31">
        <v>0</v>
      </c>
      <c r="AJ8" s="31">
        <v>0</v>
      </c>
      <c r="AK8" s="31">
        <v>0</v>
      </c>
      <c r="AL8" s="31">
        <v>0</v>
      </c>
      <c r="AM8" s="31">
        <v>0</v>
      </c>
      <c r="AN8" s="31">
        <v>0</v>
      </c>
      <c r="AO8" s="31">
        <v>0</v>
      </c>
      <c r="AP8" s="31">
        <v>0</v>
      </c>
      <c r="AQ8" s="31">
        <v>0</v>
      </c>
      <c r="AR8" s="31">
        <v>0</v>
      </c>
      <c r="AS8" s="31">
        <v>0</v>
      </c>
      <c r="AT8" s="31">
        <v>0</v>
      </c>
      <c r="AU8" s="31">
        <v>0</v>
      </c>
      <c r="AV8" s="31">
        <v>0</v>
      </c>
      <c r="AW8" s="31">
        <v>0</v>
      </c>
      <c r="AX8" s="31">
        <v>0</v>
      </c>
      <c r="AY8" s="31">
        <v>0</v>
      </c>
      <c r="AZ8" s="31">
        <v>0</v>
      </c>
      <c r="BA8" s="31">
        <v>0</v>
      </c>
      <c r="BB8" s="31">
        <v>0</v>
      </c>
      <c r="BC8" s="31"/>
      <c r="BD8" s="31">
        <v>0</v>
      </c>
      <c r="BE8" s="31">
        <v>0</v>
      </c>
      <c r="BF8" s="31">
        <v>0</v>
      </c>
      <c r="BG8" s="31">
        <v>0</v>
      </c>
      <c r="BH8" s="31">
        <v>0</v>
      </c>
      <c r="BI8" s="31">
        <v>0</v>
      </c>
      <c r="BJ8" s="31">
        <v>0</v>
      </c>
      <c r="BK8" s="31">
        <v>0</v>
      </c>
      <c r="BL8" s="31">
        <v>0</v>
      </c>
      <c r="BM8" s="31">
        <v>0</v>
      </c>
      <c r="BN8" s="31">
        <v>0</v>
      </c>
      <c r="BO8" s="31">
        <v>0</v>
      </c>
      <c r="BP8" s="31">
        <v>0</v>
      </c>
      <c r="BQ8" s="31">
        <v>0</v>
      </c>
      <c r="BR8" s="31">
        <v>0</v>
      </c>
      <c r="BS8" s="31">
        <v>0</v>
      </c>
      <c r="BT8" s="31">
        <v>0</v>
      </c>
      <c r="BU8" s="31">
        <v>0</v>
      </c>
      <c r="BV8" s="31">
        <v>0</v>
      </c>
      <c r="BW8" s="31">
        <v>0</v>
      </c>
      <c r="BX8" s="31">
        <v>0</v>
      </c>
      <c r="BY8" s="31">
        <v>0</v>
      </c>
      <c r="BZ8" s="31">
        <v>0</v>
      </c>
      <c r="CA8" s="31">
        <v>0</v>
      </c>
      <c r="CB8" s="31">
        <v>0</v>
      </c>
      <c r="CC8" s="31">
        <v>0</v>
      </c>
    </row>
    <row r="9" spans="1:81" x14ac:dyDescent="0.35">
      <c r="A9" s="1" t="s">
        <v>5</v>
      </c>
      <c r="B9" s="31">
        <v>0</v>
      </c>
      <c r="C9" s="31">
        <v>0</v>
      </c>
      <c r="D9" s="31">
        <v>0</v>
      </c>
      <c r="E9" s="31">
        <v>0</v>
      </c>
      <c r="F9" s="31">
        <v>0</v>
      </c>
      <c r="G9" s="31">
        <v>0</v>
      </c>
      <c r="H9" s="31">
        <v>0</v>
      </c>
      <c r="I9" s="31">
        <v>0</v>
      </c>
      <c r="J9" s="31">
        <v>0</v>
      </c>
      <c r="K9" s="31">
        <v>0</v>
      </c>
      <c r="L9" s="31">
        <v>0</v>
      </c>
      <c r="M9" s="31">
        <v>0</v>
      </c>
      <c r="N9" s="31">
        <v>0</v>
      </c>
      <c r="O9" s="31">
        <v>0</v>
      </c>
      <c r="P9" s="31">
        <v>0</v>
      </c>
      <c r="Q9" s="31">
        <v>0</v>
      </c>
      <c r="R9" s="31">
        <v>0</v>
      </c>
      <c r="S9" s="31">
        <v>0</v>
      </c>
      <c r="T9" s="31">
        <v>0</v>
      </c>
      <c r="U9" s="31">
        <v>0</v>
      </c>
      <c r="V9" s="31">
        <v>0</v>
      </c>
      <c r="W9" s="31">
        <v>0</v>
      </c>
      <c r="X9">
        <v>0</v>
      </c>
      <c r="Y9">
        <v>0</v>
      </c>
      <c r="Z9" s="31">
        <v>0</v>
      </c>
      <c r="AA9" s="31">
        <v>0</v>
      </c>
      <c r="AB9" s="31"/>
      <c r="AC9" s="31">
        <v>0</v>
      </c>
      <c r="AD9" s="31">
        <v>0</v>
      </c>
      <c r="AE9" s="31">
        <v>0</v>
      </c>
      <c r="AF9" s="31">
        <v>0</v>
      </c>
      <c r="AG9" s="31">
        <v>0</v>
      </c>
      <c r="AH9" s="31">
        <v>0</v>
      </c>
      <c r="AI9" s="31">
        <v>0</v>
      </c>
      <c r="AJ9" s="31">
        <v>0</v>
      </c>
      <c r="AK9" s="31">
        <v>0</v>
      </c>
      <c r="AL9" s="31">
        <v>0</v>
      </c>
      <c r="AM9" s="31">
        <v>0</v>
      </c>
      <c r="AN9" s="31">
        <v>0</v>
      </c>
      <c r="AO9" s="31">
        <v>0</v>
      </c>
      <c r="AP9" s="31">
        <v>0</v>
      </c>
      <c r="AQ9" s="31">
        <v>0</v>
      </c>
      <c r="AR9" s="31">
        <v>0</v>
      </c>
      <c r="AS9" s="31">
        <v>0</v>
      </c>
      <c r="AT9" s="31">
        <v>0</v>
      </c>
      <c r="AU9" s="31">
        <v>0</v>
      </c>
      <c r="AV9" s="31">
        <v>0</v>
      </c>
      <c r="AW9" s="31">
        <v>0</v>
      </c>
      <c r="AX9" s="31">
        <v>0</v>
      </c>
      <c r="AY9" s="31">
        <v>0</v>
      </c>
      <c r="AZ9" s="31">
        <v>0</v>
      </c>
      <c r="BA9" s="31">
        <v>0</v>
      </c>
      <c r="BB9" s="31">
        <v>0</v>
      </c>
      <c r="BC9" s="31"/>
      <c r="BD9" s="31">
        <v>0</v>
      </c>
      <c r="BE9" s="31">
        <v>0</v>
      </c>
      <c r="BF9" s="31">
        <v>0</v>
      </c>
      <c r="BG9" s="31">
        <v>0</v>
      </c>
      <c r="BH9" s="31">
        <v>0</v>
      </c>
      <c r="BI9" s="31">
        <v>0</v>
      </c>
      <c r="BJ9" s="31">
        <v>0</v>
      </c>
      <c r="BK9" s="31">
        <v>0</v>
      </c>
      <c r="BL9" s="31">
        <v>0</v>
      </c>
      <c r="BM9" s="31">
        <v>0</v>
      </c>
      <c r="BN9" s="31">
        <v>0</v>
      </c>
      <c r="BO9" s="31">
        <v>0</v>
      </c>
      <c r="BP9" s="31">
        <v>0</v>
      </c>
      <c r="BQ9" s="31">
        <v>0</v>
      </c>
      <c r="BR9" s="31">
        <v>0</v>
      </c>
      <c r="BS9" s="31">
        <v>0</v>
      </c>
      <c r="BT9" s="31">
        <v>0</v>
      </c>
      <c r="BU9" s="31">
        <v>0</v>
      </c>
      <c r="BV9" s="31">
        <v>0</v>
      </c>
      <c r="BW9" s="31">
        <v>0</v>
      </c>
      <c r="BX9" s="31">
        <v>0</v>
      </c>
      <c r="BY9" s="31">
        <v>0</v>
      </c>
      <c r="BZ9" s="31">
        <v>0</v>
      </c>
      <c r="CA9" s="31">
        <v>0</v>
      </c>
      <c r="CB9" s="31">
        <v>0</v>
      </c>
      <c r="CC9" s="31">
        <v>0</v>
      </c>
    </row>
    <row r="10" spans="1:81" x14ac:dyDescent="0.35">
      <c r="A10" s="2" t="s">
        <v>6</v>
      </c>
      <c r="B10" s="31">
        <v>0</v>
      </c>
      <c r="C10" s="31">
        <v>0</v>
      </c>
      <c r="D10" s="31">
        <v>0</v>
      </c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31">
        <v>0</v>
      </c>
      <c r="T10" s="31">
        <v>0</v>
      </c>
      <c r="U10" s="31">
        <v>0</v>
      </c>
      <c r="V10" s="31">
        <v>0</v>
      </c>
      <c r="W10" s="31">
        <v>0</v>
      </c>
      <c r="X10">
        <v>0</v>
      </c>
      <c r="Y10">
        <v>0</v>
      </c>
      <c r="Z10" s="31">
        <v>0</v>
      </c>
      <c r="AA10" s="31">
        <v>0</v>
      </c>
      <c r="AB10" s="31"/>
      <c r="AC10" s="31">
        <v>0</v>
      </c>
      <c r="AD10" s="31">
        <v>0</v>
      </c>
      <c r="AE10" s="31">
        <v>0</v>
      </c>
      <c r="AF10" s="31">
        <v>0</v>
      </c>
      <c r="AG10" s="31">
        <v>0</v>
      </c>
      <c r="AH10" s="31">
        <v>0</v>
      </c>
      <c r="AI10" s="31">
        <v>0</v>
      </c>
      <c r="AJ10" s="31">
        <v>0</v>
      </c>
      <c r="AK10" s="31">
        <v>0</v>
      </c>
      <c r="AL10" s="31">
        <v>0</v>
      </c>
      <c r="AM10" s="31">
        <v>0</v>
      </c>
      <c r="AN10" s="31">
        <v>0</v>
      </c>
      <c r="AO10" s="31">
        <v>0</v>
      </c>
      <c r="AP10" s="31">
        <v>0</v>
      </c>
      <c r="AQ10" s="31">
        <v>0</v>
      </c>
      <c r="AR10" s="31">
        <v>0</v>
      </c>
      <c r="AS10" s="31">
        <v>0</v>
      </c>
      <c r="AT10" s="31">
        <v>0</v>
      </c>
      <c r="AU10" s="31">
        <v>0</v>
      </c>
      <c r="AV10" s="31">
        <v>0</v>
      </c>
      <c r="AW10" s="31">
        <v>0</v>
      </c>
      <c r="AX10" s="31">
        <v>0</v>
      </c>
      <c r="AY10" s="31">
        <v>0</v>
      </c>
      <c r="AZ10" s="31">
        <v>0</v>
      </c>
      <c r="BA10" s="31">
        <v>0</v>
      </c>
      <c r="BB10" s="31">
        <v>0</v>
      </c>
      <c r="BC10" s="31"/>
      <c r="BD10" s="31">
        <v>0</v>
      </c>
      <c r="BE10" s="31">
        <v>0</v>
      </c>
      <c r="BF10" s="31">
        <v>0</v>
      </c>
      <c r="BG10" s="31">
        <v>0</v>
      </c>
      <c r="BH10" s="31">
        <v>0</v>
      </c>
      <c r="BI10" s="31">
        <v>0</v>
      </c>
      <c r="BJ10" s="31">
        <v>0</v>
      </c>
      <c r="BK10" s="31">
        <v>0</v>
      </c>
      <c r="BL10" s="31">
        <v>0</v>
      </c>
      <c r="BM10" s="31">
        <v>0</v>
      </c>
      <c r="BN10" s="31">
        <v>0</v>
      </c>
      <c r="BO10" s="31">
        <v>0</v>
      </c>
      <c r="BP10" s="31">
        <v>0</v>
      </c>
      <c r="BQ10" s="31">
        <v>0</v>
      </c>
      <c r="BR10" s="31">
        <v>0</v>
      </c>
      <c r="BS10" s="31">
        <v>0</v>
      </c>
      <c r="BT10" s="31">
        <v>0</v>
      </c>
      <c r="BU10" s="31">
        <v>0</v>
      </c>
      <c r="BV10" s="31">
        <v>0</v>
      </c>
      <c r="BW10" s="31">
        <v>0</v>
      </c>
      <c r="BX10" s="31">
        <v>0</v>
      </c>
      <c r="BY10" s="31">
        <v>0</v>
      </c>
      <c r="BZ10" s="31">
        <v>0</v>
      </c>
      <c r="CA10" s="31">
        <v>0</v>
      </c>
      <c r="CB10" s="31">
        <v>0</v>
      </c>
      <c r="CC10" s="31">
        <v>0</v>
      </c>
    </row>
    <row r="11" spans="1:81" x14ac:dyDescent="0.35">
      <c r="A11" s="1" t="s">
        <v>7</v>
      </c>
      <c r="B11" s="31">
        <v>1762306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31">
        <v>0</v>
      </c>
      <c r="T11" s="31">
        <v>0</v>
      </c>
      <c r="U11" s="31">
        <v>0</v>
      </c>
      <c r="V11" s="31">
        <v>0</v>
      </c>
      <c r="W11" s="31">
        <v>0</v>
      </c>
      <c r="X11">
        <v>0</v>
      </c>
      <c r="Y11">
        <v>0</v>
      </c>
      <c r="Z11" s="31">
        <v>1762306</v>
      </c>
      <c r="AA11" s="31">
        <v>1762306</v>
      </c>
      <c r="AB11" s="31"/>
      <c r="AC11" s="31">
        <v>0</v>
      </c>
      <c r="AD11" s="31">
        <v>0</v>
      </c>
      <c r="AE11" s="31">
        <v>0</v>
      </c>
      <c r="AF11" s="31">
        <v>0</v>
      </c>
      <c r="AG11" s="31">
        <v>0</v>
      </c>
      <c r="AH11" s="31">
        <v>0</v>
      </c>
      <c r="AI11" s="31">
        <v>0</v>
      </c>
      <c r="AJ11" s="31">
        <v>0</v>
      </c>
      <c r="AK11" s="31">
        <v>0</v>
      </c>
      <c r="AL11" s="31">
        <v>0</v>
      </c>
      <c r="AM11" s="31">
        <v>0</v>
      </c>
      <c r="AN11" s="31">
        <v>0</v>
      </c>
      <c r="AO11" s="31">
        <v>0</v>
      </c>
      <c r="AP11" s="31">
        <v>0</v>
      </c>
      <c r="AQ11" s="31">
        <v>0</v>
      </c>
      <c r="AR11" s="31">
        <v>0</v>
      </c>
      <c r="AS11" s="31">
        <v>0</v>
      </c>
      <c r="AT11" s="31">
        <v>0</v>
      </c>
      <c r="AU11" s="31">
        <v>0</v>
      </c>
      <c r="AV11" s="31">
        <v>0</v>
      </c>
      <c r="AW11" s="31">
        <v>0</v>
      </c>
      <c r="AX11" s="31">
        <v>0</v>
      </c>
      <c r="AY11" s="31">
        <v>0</v>
      </c>
      <c r="AZ11" s="31">
        <v>0</v>
      </c>
      <c r="BA11" s="31">
        <v>0</v>
      </c>
      <c r="BB11" s="31">
        <v>0</v>
      </c>
      <c r="BC11" s="31"/>
      <c r="BD11" s="31">
        <v>1762306</v>
      </c>
      <c r="BE11" s="31">
        <v>0</v>
      </c>
      <c r="BF11" s="31">
        <v>0</v>
      </c>
      <c r="BG11" s="31">
        <v>0</v>
      </c>
      <c r="BH11" s="31">
        <v>0</v>
      </c>
      <c r="BI11" s="31">
        <v>0</v>
      </c>
      <c r="BJ11" s="31">
        <v>0</v>
      </c>
      <c r="BK11" s="31">
        <v>0</v>
      </c>
      <c r="BL11" s="31">
        <v>0</v>
      </c>
      <c r="BM11" s="31">
        <v>0</v>
      </c>
      <c r="BN11" s="31">
        <v>0</v>
      </c>
      <c r="BO11" s="31">
        <v>0</v>
      </c>
      <c r="BP11" s="31">
        <v>0</v>
      </c>
      <c r="BQ11" s="31">
        <v>0</v>
      </c>
      <c r="BR11" s="31">
        <v>0</v>
      </c>
      <c r="BS11" s="31">
        <v>0</v>
      </c>
      <c r="BT11" s="31">
        <v>0</v>
      </c>
      <c r="BU11" s="31">
        <v>0</v>
      </c>
      <c r="BV11" s="31">
        <v>0</v>
      </c>
      <c r="BW11" s="31">
        <v>0</v>
      </c>
      <c r="BX11" s="31">
        <v>0</v>
      </c>
      <c r="BY11" s="31">
        <v>0</v>
      </c>
      <c r="BZ11" s="31">
        <v>0</v>
      </c>
      <c r="CA11" s="31">
        <v>0</v>
      </c>
      <c r="CB11" s="31">
        <v>1762306</v>
      </c>
      <c r="CC11" s="31">
        <v>1762306</v>
      </c>
    </row>
    <row r="12" spans="1:81" x14ac:dyDescent="0.35">
      <c r="A12" s="2" t="s">
        <v>8</v>
      </c>
      <c r="B12" s="31">
        <v>0</v>
      </c>
      <c r="C12" s="31">
        <v>0</v>
      </c>
      <c r="D12" s="31">
        <v>0</v>
      </c>
      <c r="E12" s="31">
        <v>0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31">
        <v>0</v>
      </c>
      <c r="T12" s="31">
        <v>0</v>
      </c>
      <c r="U12" s="31">
        <v>0</v>
      </c>
      <c r="V12" s="31">
        <v>0</v>
      </c>
      <c r="W12" s="31">
        <v>0</v>
      </c>
      <c r="X12">
        <v>0</v>
      </c>
      <c r="Y12">
        <v>0</v>
      </c>
      <c r="Z12" s="31">
        <v>0</v>
      </c>
      <c r="AA12" s="31">
        <v>0</v>
      </c>
      <c r="AB12" s="31"/>
      <c r="AC12" s="31">
        <v>0</v>
      </c>
      <c r="AD12" s="31">
        <v>0</v>
      </c>
      <c r="AE12" s="31">
        <v>0</v>
      </c>
      <c r="AF12" s="31">
        <v>0</v>
      </c>
      <c r="AG12" s="31">
        <v>0</v>
      </c>
      <c r="AH12" s="31">
        <v>0</v>
      </c>
      <c r="AI12" s="31">
        <v>0</v>
      </c>
      <c r="AJ12" s="31">
        <v>0</v>
      </c>
      <c r="AK12" s="31">
        <v>0</v>
      </c>
      <c r="AL12" s="31">
        <v>0</v>
      </c>
      <c r="AM12" s="31">
        <v>0</v>
      </c>
      <c r="AN12" s="31">
        <v>0</v>
      </c>
      <c r="AO12" s="31">
        <v>0</v>
      </c>
      <c r="AP12" s="31">
        <v>0</v>
      </c>
      <c r="AQ12" s="31">
        <v>0</v>
      </c>
      <c r="AR12" s="31">
        <v>0</v>
      </c>
      <c r="AS12" s="31">
        <v>0</v>
      </c>
      <c r="AT12" s="31">
        <v>0</v>
      </c>
      <c r="AU12" s="31">
        <v>0</v>
      </c>
      <c r="AV12" s="31">
        <v>0</v>
      </c>
      <c r="AW12" s="31">
        <v>0</v>
      </c>
      <c r="AX12" s="31">
        <v>0</v>
      </c>
      <c r="AY12" s="31">
        <v>0</v>
      </c>
      <c r="AZ12" s="31">
        <v>0</v>
      </c>
      <c r="BA12" s="31">
        <v>0</v>
      </c>
      <c r="BB12" s="31">
        <v>0</v>
      </c>
      <c r="BC12" s="31"/>
      <c r="BD12" s="31">
        <v>0</v>
      </c>
      <c r="BE12" s="31">
        <v>0</v>
      </c>
      <c r="BF12" s="31">
        <v>0</v>
      </c>
      <c r="BG12" s="31">
        <v>0</v>
      </c>
      <c r="BH12" s="31">
        <v>0</v>
      </c>
      <c r="BI12" s="31">
        <v>0</v>
      </c>
      <c r="BJ12" s="31">
        <v>0</v>
      </c>
      <c r="BK12" s="31">
        <v>0</v>
      </c>
      <c r="BL12" s="31">
        <v>0</v>
      </c>
      <c r="BM12" s="31">
        <v>0</v>
      </c>
      <c r="BN12" s="31">
        <v>0</v>
      </c>
      <c r="BO12" s="31">
        <v>0</v>
      </c>
      <c r="BP12" s="31">
        <v>0</v>
      </c>
      <c r="BQ12" s="31">
        <v>0</v>
      </c>
      <c r="BR12" s="31">
        <v>0</v>
      </c>
      <c r="BS12" s="31">
        <v>0</v>
      </c>
      <c r="BT12" s="31">
        <v>0</v>
      </c>
      <c r="BU12" s="31">
        <v>0</v>
      </c>
      <c r="BV12" s="31">
        <v>0</v>
      </c>
      <c r="BW12" s="31">
        <v>0</v>
      </c>
      <c r="BX12" s="31">
        <v>0</v>
      </c>
      <c r="BY12" s="31">
        <v>0</v>
      </c>
      <c r="BZ12" s="31">
        <v>0</v>
      </c>
      <c r="CA12" s="31">
        <v>0</v>
      </c>
      <c r="CB12" s="31">
        <v>0</v>
      </c>
      <c r="CC12" s="31">
        <v>0</v>
      </c>
    </row>
    <row r="13" spans="1:81" x14ac:dyDescent="0.35">
      <c r="A13" s="1" t="s">
        <v>9</v>
      </c>
      <c r="B13" s="31">
        <v>0</v>
      </c>
      <c r="C13" s="31">
        <v>0</v>
      </c>
      <c r="D13" s="31">
        <v>0</v>
      </c>
      <c r="E13" s="31">
        <v>0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1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31">
        <v>0</v>
      </c>
      <c r="T13" s="31">
        <v>0</v>
      </c>
      <c r="U13" s="31">
        <v>0</v>
      </c>
      <c r="V13" s="31">
        <v>0</v>
      </c>
      <c r="W13" s="31">
        <v>0</v>
      </c>
      <c r="X13">
        <v>0</v>
      </c>
      <c r="Y13">
        <v>0</v>
      </c>
      <c r="Z13" s="31">
        <v>0</v>
      </c>
      <c r="AA13" s="31">
        <v>0</v>
      </c>
      <c r="AB13" s="31"/>
      <c r="AC13" s="31">
        <v>0</v>
      </c>
      <c r="AD13" s="31">
        <v>0</v>
      </c>
      <c r="AE13" s="31">
        <v>0</v>
      </c>
      <c r="AF13" s="31">
        <v>0</v>
      </c>
      <c r="AG13" s="31">
        <v>0</v>
      </c>
      <c r="AH13" s="31">
        <v>0</v>
      </c>
      <c r="AI13" s="31">
        <v>0</v>
      </c>
      <c r="AJ13" s="31">
        <v>0</v>
      </c>
      <c r="AK13" s="31">
        <v>0</v>
      </c>
      <c r="AL13" s="31">
        <v>0</v>
      </c>
      <c r="AM13" s="31">
        <v>0</v>
      </c>
      <c r="AN13" s="31">
        <v>0</v>
      </c>
      <c r="AO13" s="31">
        <v>0</v>
      </c>
      <c r="AP13" s="31">
        <v>0</v>
      </c>
      <c r="AQ13" s="31">
        <v>0</v>
      </c>
      <c r="AR13" s="31">
        <v>0</v>
      </c>
      <c r="AS13" s="31">
        <v>0</v>
      </c>
      <c r="AT13" s="31">
        <v>0</v>
      </c>
      <c r="AU13" s="31">
        <v>0</v>
      </c>
      <c r="AV13" s="31">
        <v>0</v>
      </c>
      <c r="AW13" s="31">
        <v>0</v>
      </c>
      <c r="AX13" s="31">
        <v>0</v>
      </c>
      <c r="AY13" s="31">
        <v>0</v>
      </c>
      <c r="AZ13" s="31">
        <v>0</v>
      </c>
      <c r="BA13" s="31">
        <v>0</v>
      </c>
      <c r="BB13" s="31">
        <v>0</v>
      </c>
      <c r="BC13" s="31"/>
      <c r="BD13" s="31">
        <v>0</v>
      </c>
      <c r="BE13" s="31">
        <v>0</v>
      </c>
      <c r="BF13" s="31">
        <v>0</v>
      </c>
      <c r="BG13" s="31">
        <v>0</v>
      </c>
      <c r="BH13" s="31">
        <v>0</v>
      </c>
      <c r="BI13" s="31">
        <v>0</v>
      </c>
      <c r="BJ13" s="31">
        <v>0</v>
      </c>
      <c r="BK13" s="31">
        <v>0</v>
      </c>
      <c r="BL13" s="31">
        <v>0</v>
      </c>
      <c r="BM13" s="31">
        <v>0</v>
      </c>
      <c r="BN13" s="31">
        <v>0</v>
      </c>
      <c r="BO13" s="31">
        <v>0</v>
      </c>
      <c r="BP13" s="31">
        <v>0</v>
      </c>
      <c r="BQ13" s="31">
        <v>0</v>
      </c>
      <c r="BR13" s="31">
        <v>0</v>
      </c>
      <c r="BS13" s="31">
        <v>0</v>
      </c>
      <c r="BT13" s="31">
        <v>0</v>
      </c>
      <c r="BU13" s="31">
        <v>0</v>
      </c>
      <c r="BV13" s="31">
        <v>0</v>
      </c>
      <c r="BW13" s="31">
        <v>0</v>
      </c>
      <c r="BX13" s="31">
        <v>0</v>
      </c>
      <c r="BY13" s="31">
        <v>0</v>
      </c>
      <c r="BZ13" s="31">
        <v>0</v>
      </c>
      <c r="CA13" s="31">
        <v>0</v>
      </c>
      <c r="CB13" s="31">
        <v>0</v>
      </c>
      <c r="CC13" s="31">
        <v>0</v>
      </c>
    </row>
    <row r="14" spans="1:81" x14ac:dyDescent="0.35">
      <c r="A14" s="2" t="s">
        <v>44</v>
      </c>
      <c r="B14" s="31">
        <v>0</v>
      </c>
      <c r="C14" s="31">
        <v>0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1">
        <v>0</v>
      </c>
      <c r="U14" s="31">
        <v>0</v>
      </c>
      <c r="V14" s="31">
        <v>0</v>
      </c>
      <c r="W14" s="31">
        <v>0</v>
      </c>
      <c r="X14">
        <v>0</v>
      </c>
      <c r="Y14">
        <v>0</v>
      </c>
      <c r="Z14" s="31">
        <v>0</v>
      </c>
      <c r="AA14" s="31">
        <v>0</v>
      </c>
      <c r="AB14" s="31"/>
      <c r="AC14" s="31">
        <v>0</v>
      </c>
      <c r="AD14" s="31">
        <v>0</v>
      </c>
      <c r="AE14" s="31">
        <v>0</v>
      </c>
      <c r="AF14" s="31">
        <v>0</v>
      </c>
      <c r="AG14" s="31">
        <v>0</v>
      </c>
      <c r="AH14" s="31">
        <v>0</v>
      </c>
      <c r="AI14" s="31">
        <v>0</v>
      </c>
      <c r="AJ14" s="31">
        <v>0</v>
      </c>
      <c r="AK14" s="31">
        <v>0</v>
      </c>
      <c r="AL14" s="31">
        <v>0</v>
      </c>
      <c r="AM14" s="31">
        <v>0</v>
      </c>
      <c r="AN14" s="31">
        <v>0</v>
      </c>
      <c r="AO14" s="31">
        <v>0</v>
      </c>
      <c r="AP14" s="31">
        <v>0</v>
      </c>
      <c r="AQ14" s="31">
        <v>0</v>
      </c>
      <c r="AR14" s="31">
        <v>0</v>
      </c>
      <c r="AS14" s="31">
        <v>0</v>
      </c>
      <c r="AT14" s="31">
        <v>0</v>
      </c>
      <c r="AU14" s="31">
        <v>0</v>
      </c>
      <c r="AV14" s="31">
        <v>0</v>
      </c>
      <c r="AW14" s="31">
        <v>0</v>
      </c>
      <c r="AX14" s="31">
        <v>0</v>
      </c>
      <c r="AY14" s="31">
        <v>0</v>
      </c>
      <c r="AZ14" s="31">
        <v>0</v>
      </c>
      <c r="BA14" s="31">
        <v>0</v>
      </c>
      <c r="BB14" s="31">
        <v>0</v>
      </c>
      <c r="BC14" s="31"/>
      <c r="BD14" s="31">
        <v>0</v>
      </c>
      <c r="BE14" s="31">
        <v>0</v>
      </c>
      <c r="BF14" s="31">
        <v>0</v>
      </c>
      <c r="BG14" s="31">
        <v>0</v>
      </c>
      <c r="BH14" s="31">
        <v>0</v>
      </c>
      <c r="BI14" s="31">
        <v>0</v>
      </c>
      <c r="BJ14" s="31">
        <v>0</v>
      </c>
      <c r="BK14" s="31">
        <v>0</v>
      </c>
      <c r="BL14" s="31">
        <v>0</v>
      </c>
      <c r="BM14" s="31">
        <v>0</v>
      </c>
      <c r="BN14" s="31">
        <v>0</v>
      </c>
      <c r="BO14" s="31">
        <v>0</v>
      </c>
      <c r="BP14" s="31">
        <v>0</v>
      </c>
      <c r="BQ14" s="31">
        <v>0</v>
      </c>
      <c r="BR14" s="31">
        <v>0</v>
      </c>
      <c r="BS14" s="31">
        <v>0</v>
      </c>
      <c r="BT14" s="31">
        <v>0</v>
      </c>
      <c r="BU14" s="31">
        <v>0</v>
      </c>
      <c r="BV14" s="31">
        <v>0</v>
      </c>
      <c r="BW14" s="31">
        <v>0</v>
      </c>
      <c r="BX14" s="31">
        <v>0</v>
      </c>
      <c r="BY14" s="31">
        <v>0</v>
      </c>
      <c r="BZ14" s="31">
        <v>0</v>
      </c>
      <c r="CA14" s="31">
        <v>0</v>
      </c>
      <c r="CB14" s="31">
        <v>0</v>
      </c>
      <c r="CC14" s="31">
        <v>0</v>
      </c>
    </row>
    <row r="15" spans="1:81" x14ac:dyDescent="0.35">
      <c r="A15" s="1" t="s">
        <v>430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 s="31">
        <v>0</v>
      </c>
      <c r="AA15" s="31">
        <v>0</v>
      </c>
      <c r="AC15" s="31">
        <v>34079100</v>
      </c>
      <c r="AD15" s="31">
        <v>0</v>
      </c>
      <c r="AE15" s="31">
        <v>0</v>
      </c>
      <c r="AF15" s="31">
        <v>0</v>
      </c>
      <c r="AG15" s="31">
        <v>0</v>
      </c>
      <c r="AH15" s="31">
        <v>0</v>
      </c>
      <c r="AI15" s="31">
        <v>0</v>
      </c>
      <c r="AJ15" s="31">
        <v>0</v>
      </c>
      <c r="AK15" s="31">
        <v>0</v>
      </c>
      <c r="AL15" s="31">
        <v>0</v>
      </c>
      <c r="AM15" s="31">
        <v>0</v>
      </c>
      <c r="AN15" s="31">
        <v>0</v>
      </c>
      <c r="AO15" s="31">
        <v>0</v>
      </c>
      <c r="AP15" s="31">
        <v>0</v>
      </c>
      <c r="AQ15" s="31">
        <v>0</v>
      </c>
      <c r="AR15" s="31">
        <v>0</v>
      </c>
      <c r="AS15" s="31">
        <v>0</v>
      </c>
      <c r="AT15" s="31">
        <v>0</v>
      </c>
      <c r="AU15" s="31">
        <v>0</v>
      </c>
      <c r="AV15" s="31">
        <v>0</v>
      </c>
      <c r="AW15" s="31">
        <v>0</v>
      </c>
      <c r="AX15" s="31">
        <v>0</v>
      </c>
      <c r="AY15" s="31">
        <v>0</v>
      </c>
      <c r="AZ15" s="31">
        <v>0</v>
      </c>
      <c r="BA15" s="31">
        <v>34079100</v>
      </c>
      <c r="BB15" s="31">
        <v>34079100</v>
      </c>
      <c r="BD15" s="31">
        <v>34079100</v>
      </c>
      <c r="BE15" s="31">
        <v>0</v>
      </c>
      <c r="BF15" s="31">
        <v>0</v>
      </c>
      <c r="BG15" s="31">
        <v>0</v>
      </c>
      <c r="BH15" s="31">
        <v>0</v>
      </c>
      <c r="BI15" s="31">
        <v>0</v>
      </c>
      <c r="BJ15" s="31">
        <v>0</v>
      </c>
      <c r="BK15" s="31">
        <v>0</v>
      </c>
      <c r="BL15" s="31">
        <v>0</v>
      </c>
      <c r="BM15" s="31">
        <v>0</v>
      </c>
      <c r="BN15" s="31">
        <v>0</v>
      </c>
      <c r="BO15" s="31">
        <v>0</v>
      </c>
      <c r="BP15" s="31">
        <v>0</v>
      </c>
      <c r="BQ15" s="31">
        <v>0</v>
      </c>
      <c r="BR15" s="31">
        <v>0</v>
      </c>
      <c r="BS15" s="31">
        <v>0</v>
      </c>
      <c r="BT15" s="31">
        <v>0</v>
      </c>
      <c r="BU15" s="31">
        <v>0</v>
      </c>
      <c r="BV15" s="31">
        <v>0</v>
      </c>
      <c r="BW15" s="31">
        <v>0</v>
      </c>
      <c r="BX15" s="31">
        <v>0</v>
      </c>
      <c r="BY15" s="31">
        <v>0</v>
      </c>
      <c r="BZ15" s="31">
        <v>0</v>
      </c>
      <c r="CA15" s="31">
        <v>0</v>
      </c>
      <c r="CB15" s="31">
        <v>34079100</v>
      </c>
      <c r="CC15" s="31">
        <v>34079100</v>
      </c>
    </row>
    <row r="16" spans="1:81" x14ac:dyDescent="0.35">
      <c r="A16" s="1" t="s">
        <v>435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 s="31">
        <v>0</v>
      </c>
      <c r="AA16" s="31">
        <v>0</v>
      </c>
      <c r="AC16" s="31">
        <v>0</v>
      </c>
      <c r="AD16" s="31">
        <v>0</v>
      </c>
      <c r="AE16" s="31">
        <v>0</v>
      </c>
      <c r="AF16" s="31">
        <v>0</v>
      </c>
      <c r="AG16" s="31">
        <v>0</v>
      </c>
      <c r="AH16" s="31">
        <v>0</v>
      </c>
      <c r="AI16" s="31">
        <v>0</v>
      </c>
      <c r="AJ16" s="31">
        <v>0</v>
      </c>
      <c r="AK16" s="31">
        <v>0</v>
      </c>
      <c r="AL16" s="31">
        <v>0</v>
      </c>
      <c r="AM16" s="31">
        <v>0</v>
      </c>
      <c r="AN16" s="31">
        <v>0</v>
      </c>
      <c r="AO16" s="31">
        <v>0</v>
      </c>
      <c r="AP16" s="31">
        <v>0</v>
      </c>
      <c r="AQ16" s="31">
        <v>0</v>
      </c>
      <c r="AR16" s="31">
        <v>0</v>
      </c>
      <c r="AS16" s="31">
        <v>0</v>
      </c>
      <c r="AT16" s="31">
        <v>0</v>
      </c>
      <c r="AU16" s="31">
        <v>0</v>
      </c>
      <c r="AV16" s="31">
        <v>0</v>
      </c>
      <c r="AW16" s="31">
        <v>0</v>
      </c>
      <c r="AX16" s="31">
        <v>0</v>
      </c>
      <c r="AY16" s="31">
        <v>0</v>
      </c>
      <c r="AZ16" s="31">
        <v>0</v>
      </c>
      <c r="BA16" s="31">
        <v>0</v>
      </c>
      <c r="BB16" s="31">
        <v>0</v>
      </c>
      <c r="BD16" s="31">
        <v>0</v>
      </c>
      <c r="BE16" s="31">
        <v>0</v>
      </c>
      <c r="BF16" s="31">
        <v>0</v>
      </c>
      <c r="BG16" s="31">
        <v>0</v>
      </c>
      <c r="BH16" s="31">
        <v>0</v>
      </c>
      <c r="BI16" s="31">
        <v>0</v>
      </c>
      <c r="BJ16" s="31">
        <v>0</v>
      </c>
      <c r="BK16" s="31">
        <v>0</v>
      </c>
      <c r="BL16" s="31">
        <v>0</v>
      </c>
      <c r="BM16" s="31">
        <v>0</v>
      </c>
      <c r="BN16" s="31">
        <v>0</v>
      </c>
      <c r="BO16" s="31">
        <v>0</v>
      </c>
      <c r="BP16" s="31">
        <v>0</v>
      </c>
      <c r="BQ16" s="31">
        <v>0</v>
      </c>
      <c r="BR16" s="31">
        <v>0</v>
      </c>
      <c r="BS16" s="31">
        <v>0</v>
      </c>
      <c r="BT16" s="31">
        <v>0</v>
      </c>
      <c r="BU16" s="31">
        <v>0</v>
      </c>
      <c r="BV16" s="31">
        <v>0</v>
      </c>
      <c r="BW16" s="31">
        <v>0</v>
      </c>
      <c r="BX16" s="31">
        <v>0</v>
      </c>
      <c r="BY16" s="31">
        <v>0</v>
      </c>
      <c r="BZ16" s="31">
        <v>0</v>
      </c>
      <c r="CA16" s="31">
        <v>0</v>
      </c>
      <c r="CB16" s="31">
        <v>0</v>
      </c>
      <c r="CC16" s="31">
        <v>0</v>
      </c>
    </row>
    <row r="17" spans="1:81" x14ac:dyDescent="0.35">
      <c r="A17" s="1" t="s">
        <v>545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36">
        <v>0</v>
      </c>
      <c r="R17" s="36">
        <v>0</v>
      </c>
      <c r="S17" s="36">
        <v>0</v>
      </c>
      <c r="T17" s="36">
        <v>0</v>
      </c>
      <c r="U17" s="36">
        <v>0</v>
      </c>
      <c r="V17" s="36">
        <v>0</v>
      </c>
      <c r="W17" s="36">
        <v>0</v>
      </c>
      <c r="X17" s="36">
        <v>0</v>
      </c>
      <c r="Y17" s="36">
        <v>0</v>
      </c>
      <c r="Z17" s="36">
        <v>0</v>
      </c>
      <c r="AA17" s="36">
        <v>0</v>
      </c>
      <c r="AC17" s="35">
        <v>0</v>
      </c>
      <c r="AD17" s="35">
        <v>0</v>
      </c>
      <c r="AE17" s="35">
        <v>0</v>
      </c>
      <c r="AF17" s="35">
        <v>0</v>
      </c>
      <c r="AG17" s="35">
        <v>0</v>
      </c>
      <c r="AH17" s="35">
        <v>0</v>
      </c>
      <c r="AI17" s="35">
        <v>0</v>
      </c>
      <c r="AJ17" s="35">
        <v>0</v>
      </c>
      <c r="AK17" s="35">
        <v>0</v>
      </c>
      <c r="AL17" s="35">
        <v>0</v>
      </c>
      <c r="AM17" s="35">
        <v>0</v>
      </c>
      <c r="AN17" s="35">
        <v>0</v>
      </c>
      <c r="AO17" s="35">
        <v>0</v>
      </c>
      <c r="AP17" s="35">
        <v>0</v>
      </c>
      <c r="AQ17" s="35">
        <v>0</v>
      </c>
      <c r="AR17" s="35">
        <v>0</v>
      </c>
      <c r="AS17" s="35">
        <v>0</v>
      </c>
      <c r="AT17" s="35">
        <v>0</v>
      </c>
      <c r="AU17" s="35">
        <v>0</v>
      </c>
      <c r="AV17" s="35">
        <v>0</v>
      </c>
      <c r="AW17" s="35">
        <v>0</v>
      </c>
      <c r="AX17" s="35">
        <v>0</v>
      </c>
      <c r="AY17" s="35">
        <v>0</v>
      </c>
      <c r="AZ17" s="35">
        <v>0</v>
      </c>
      <c r="BA17" s="31">
        <v>0</v>
      </c>
      <c r="BB17" s="31">
        <v>0</v>
      </c>
      <c r="BD17" s="31">
        <v>0</v>
      </c>
      <c r="BE17" s="31">
        <v>0</v>
      </c>
      <c r="BF17" s="31">
        <v>0</v>
      </c>
      <c r="BG17" s="31">
        <v>0</v>
      </c>
      <c r="BH17" s="31">
        <v>0</v>
      </c>
      <c r="BI17" s="31">
        <v>0</v>
      </c>
      <c r="BJ17" s="31">
        <v>0</v>
      </c>
      <c r="BK17" s="31">
        <v>0</v>
      </c>
      <c r="BL17" s="31">
        <v>0</v>
      </c>
      <c r="BM17" s="31">
        <v>0</v>
      </c>
      <c r="BN17" s="31">
        <v>0</v>
      </c>
      <c r="BO17" s="31">
        <v>0</v>
      </c>
      <c r="BP17" s="31">
        <v>0</v>
      </c>
      <c r="BQ17" s="31">
        <v>0</v>
      </c>
      <c r="BR17" s="31">
        <v>0</v>
      </c>
      <c r="BS17" s="31">
        <v>0</v>
      </c>
      <c r="BT17" s="31">
        <v>0</v>
      </c>
      <c r="BU17" s="31">
        <v>0</v>
      </c>
      <c r="BV17" s="31">
        <v>0</v>
      </c>
      <c r="BW17" s="31">
        <v>0</v>
      </c>
      <c r="BX17" s="31">
        <v>0</v>
      </c>
      <c r="BY17" s="31">
        <v>0</v>
      </c>
      <c r="BZ17" s="31">
        <v>0</v>
      </c>
      <c r="CA17" s="31">
        <v>0</v>
      </c>
      <c r="CB17" s="31">
        <v>0</v>
      </c>
      <c r="CC17" s="31">
        <v>0</v>
      </c>
    </row>
    <row r="18" spans="1:81" x14ac:dyDescent="0.35">
      <c r="A18" s="1" t="s">
        <v>546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v>0</v>
      </c>
      <c r="V18" s="36">
        <v>0</v>
      </c>
      <c r="W18" s="36">
        <v>0</v>
      </c>
      <c r="X18" s="36">
        <v>0</v>
      </c>
      <c r="Y18" s="36">
        <v>0</v>
      </c>
      <c r="Z18" s="36">
        <v>0</v>
      </c>
      <c r="AA18" s="36">
        <v>0</v>
      </c>
      <c r="AC18" s="35">
        <v>0</v>
      </c>
      <c r="AD18" s="35">
        <v>0</v>
      </c>
      <c r="AE18" s="35">
        <v>0</v>
      </c>
      <c r="AF18" s="35">
        <v>0</v>
      </c>
      <c r="AG18" s="35">
        <v>0</v>
      </c>
      <c r="AH18" s="35">
        <v>0</v>
      </c>
      <c r="AI18" s="35">
        <v>0</v>
      </c>
      <c r="AJ18" s="35">
        <v>0</v>
      </c>
      <c r="AK18" s="35">
        <v>0</v>
      </c>
      <c r="AL18" s="35">
        <v>0</v>
      </c>
      <c r="AM18" s="35">
        <v>0</v>
      </c>
      <c r="AN18" s="35">
        <v>0</v>
      </c>
      <c r="AO18" s="35">
        <v>0</v>
      </c>
      <c r="AP18" s="35">
        <v>0</v>
      </c>
      <c r="AQ18" s="35">
        <v>0</v>
      </c>
      <c r="AR18" s="35">
        <v>0</v>
      </c>
      <c r="AS18" s="35">
        <v>0</v>
      </c>
      <c r="AT18" s="35">
        <v>0</v>
      </c>
      <c r="AU18" s="35">
        <v>0</v>
      </c>
      <c r="AV18" s="35">
        <v>0</v>
      </c>
      <c r="AW18" s="35">
        <v>0</v>
      </c>
      <c r="AX18" s="35">
        <v>0</v>
      </c>
      <c r="AY18" s="35">
        <v>0</v>
      </c>
      <c r="AZ18" s="35">
        <v>0</v>
      </c>
      <c r="BA18" s="31">
        <v>0</v>
      </c>
      <c r="BB18" s="31">
        <v>0</v>
      </c>
      <c r="BD18" s="31">
        <v>0</v>
      </c>
      <c r="BE18" s="31">
        <v>0</v>
      </c>
      <c r="BF18" s="31">
        <v>0</v>
      </c>
      <c r="BG18" s="31">
        <v>0</v>
      </c>
      <c r="BH18" s="31">
        <v>0</v>
      </c>
      <c r="BI18" s="31">
        <v>0</v>
      </c>
      <c r="BJ18" s="31">
        <v>0</v>
      </c>
      <c r="BK18" s="31">
        <v>0</v>
      </c>
      <c r="BL18" s="31">
        <v>0</v>
      </c>
      <c r="BM18" s="31">
        <v>0</v>
      </c>
      <c r="BN18" s="31">
        <v>0</v>
      </c>
      <c r="BO18" s="31">
        <v>0</v>
      </c>
      <c r="BP18" s="31">
        <v>0</v>
      </c>
      <c r="BQ18" s="31">
        <v>0</v>
      </c>
      <c r="BR18" s="31">
        <v>0</v>
      </c>
      <c r="BS18" s="31">
        <v>0</v>
      </c>
      <c r="BT18" s="31">
        <v>0</v>
      </c>
      <c r="BU18" s="31">
        <v>0</v>
      </c>
      <c r="BV18" s="31">
        <v>0</v>
      </c>
      <c r="BW18" s="31">
        <v>0</v>
      </c>
      <c r="BX18" s="31">
        <v>0</v>
      </c>
      <c r="BY18" s="31">
        <v>0</v>
      </c>
      <c r="BZ18" s="31">
        <v>0</v>
      </c>
      <c r="CA18" s="31">
        <v>0</v>
      </c>
      <c r="CB18" s="31">
        <v>0</v>
      </c>
      <c r="CC18" s="31">
        <v>0</v>
      </c>
    </row>
    <row r="19" spans="1:81" x14ac:dyDescent="0.35">
      <c r="A19" s="3" t="s">
        <v>552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  <c r="Q19" s="36">
        <v>0</v>
      </c>
      <c r="R19" s="36">
        <v>0</v>
      </c>
      <c r="S19" s="36">
        <v>0</v>
      </c>
      <c r="T19" s="36">
        <v>0</v>
      </c>
      <c r="U19" s="36">
        <v>0</v>
      </c>
      <c r="V19" s="36">
        <v>0</v>
      </c>
      <c r="W19" s="36">
        <v>0</v>
      </c>
      <c r="X19" s="36">
        <v>0</v>
      </c>
      <c r="Y19" s="36">
        <v>0</v>
      </c>
      <c r="Z19" s="36">
        <v>0</v>
      </c>
      <c r="AA19" s="36">
        <v>0</v>
      </c>
      <c r="AC19" s="35">
        <v>0</v>
      </c>
      <c r="AD19" s="35">
        <v>0</v>
      </c>
      <c r="AE19" s="35">
        <v>0</v>
      </c>
      <c r="AF19" s="35">
        <v>0</v>
      </c>
      <c r="AG19" s="35">
        <v>0</v>
      </c>
      <c r="AH19" s="35">
        <v>0</v>
      </c>
      <c r="AI19" s="35">
        <v>0</v>
      </c>
      <c r="AJ19" s="35">
        <v>0</v>
      </c>
      <c r="AK19" s="35">
        <v>0</v>
      </c>
      <c r="AL19" s="35">
        <v>0</v>
      </c>
      <c r="AM19" s="35">
        <v>0</v>
      </c>
      <c r="AN19" s="35">
        <v>0</v>
      </c>
      <c r="AO19" s="35">
        <v>0</v>
      </c>
      <c r="AP19" s="35">
        <v>0</v>
      </c>
      <c r="AQ19" s="35">
        <v>0</v>
      </c>
      <c r="AR19" s="35">
        <v>0</v>
      </c>
      <c r="AS19" s="35">
        <v>0</v>
      </c>
      <c r="AT19" s="35">
        <v>0</v>
      </c>
      <c r="AU19" s="35">
        <v>0</v>
      </c>
      <c r="AV19" s="35">
        <v>0</v>
      </c>
      <c r="AW19" s="35">
        <v>0</v>
      </c>
      <c r="AX19" s="35">
        <v>0</v>
      </c>
      <c r="AY19" s="35">
        <v>0</v>
      </c>
      <c r="AZ19" s="35">
        <v>0</v>
      </c>
      <c r="BA19" s="31">
        <v>0</v>
      </c>
      <c r="BB19" s="31">
        <v>0</v>
      </c>
      <c r="BD19" s="31">
        <v>0</v>
      </c>
      <c r="BE19" s="31">
        <v>0</v>
      </c>
      <c r="BF19" s="31">
        <v>0</v>
      </c>
      <c r="BG19" s="31">
        <v>0</v>
      </c>
      <c r="BH19" s="31">
        <v>0</v>
      </c>
      <c r="BI19" s="31">
        <v>0</v>
      </c>
      <c r="BJ19" s="31">
        <v>0</v>
      </c>
      <c r="BK19" s="31">
        <v>0</v>
      </c>
      <c r="BL19" s="31">
        <v>0</v>
      </c>
      <c r="BM19" s="31">
        <v>0</v>
      </c>
      <c r="BN19" s="31">
        <v>0</v>
      </c>
      <c r="BO19" s="31">
        <v>0</v>
      </c>
      <c r="BP19" s="31">
        <v>0</v>
      </c>
      <c r="BQ19" s="31">
        <v>0</v>
      </c>
      <c r="BR19" s="31">
        <v>0</v>
      </c>
      <c r="BS19" s="31">
        <v>0</v>
      </c>
      <c r="BT19" s="31">
        <v>0</v>
      </c>
      <c r="BU19" s="31">
        <v>0</v>
      </c>
      <c r="BV19" s="31">
        <v>0</v>
      </c>
      <c r="BW19" s="31">
        <v>0</v>
      </c>
      <c r="BX19" s="31">
        <v>0</v>
      </c>
      <c r="BY19" s="31">
        <v>0</v>
      </c>
      <c r="BZ19" s="31">
        <v>0</v>
      </c>
      <c r="CA19" s="31">
        <v>0</v>
      </c>
      <c r="CB19" s="31">
        <v>0</v>
      </c>
      <c r="CC19" s="31">
        <v>0</v>
      </c>
    </row>
    <row r="20" spans="1:81" x14ac:dyDescent="0.35">
      <c r="A20" s="3" t="s">
        <v>553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  <c r="Q20" s="36">
        <v>0</v>
      </c>
      <c r="R20" s="36">
        <v>0</v>
      </c>
      <c r="S20" s="36">
        <v>0</v>
      </c>
      <c r="T20" s="36">
        <v>0</v>
      </c>
      <c r="U20" s="36">
        <v>0</v>
      </c>
      <c r="V20" s="36">
        <v>0</v>
      </c>
      <c r="W20" s="36">
        <v>0</v>
      </c>
      <c r="X20" s="36">
        <v>0</v>
      </c>
      <c r="Y20" s="36">
        <v>0</v>
      </c>
      <c r="Z20" s="36">
        <v>0</v>
      </c>
      <c r="AA20" s="36">
        <v>0</v>
      </c>
      <c r="AB20" s="36"/>
      <c r="AC20" s="36">
        <v>0</v>
      </c>
      <c r="AD20" s="36">
        <v>0</v>
      </c>
      <c r="AE20" s="36">
        <v>0</v>
      </c>
      <c r="AF20" s="36">
        <v>0</v>
      </c>
      <c r="AG20" s="36">
        <v>0</v>
      </c>
      <c r="AH20" s="36">
        <v>0</v>
      </c>
      <c r="AI20" s="36">
        <v>0</v>
      </c>
      <c r="AJ20" s="36">
        <v>0</v>
      </c>
      <c r="AK20" s="36">
        <v>0</v>
      </c>
      <c r="AL20" s="36">
        <v>0</v>
      </c>
      <c r="AM20" s="36">
        <v>0</v>
      </c>
      <c r="AN20" s="36">
        <v>0</v>
      </c>
      <c r="AO20" s="36">
        <v>0</v>
      </c>
      <c r="AP20" s="36">
        <v>0</v>
      </c>
      <c r="AQ20" s="36">
        <v>0</v>
      </c>
      <c r="AR20" s="36">
        <v>0</v>
      </c>
      <c r="AS20" s="36">
        <v>0</v>
      </c>
      <c r="AT20" s="36">
        <v>0</v>
      </c>
      <c r="AU20" s="36">
        <v>0</v>
      </c>
      <c r="AV20" s="36">
        <v>0</v>
      </c>
      <c r="AW20" s="36">
        <v>0</v>
      </c>
      <c r="AX20" s="36">
        <v>0</v>
      </c>
      <c r="AY20" s="36">
        <v>0</v>
      </c>
      <c r="AZ20" s="36">
        <v>0</v>
      </c>
      <c r="BA20" s="36">
        <v>0</v>
      </c>
      <c r="BB20" s="36">
        <v>0</v>
      </c>
      <c r="BC20" s="36"/>
      <c r="BD20" s="31">
        <v>0</v>
      </c>
      <c r="BE20" s="31">
        <v>0</v>
      </c>
      <c r="BF20" s="31">
        <v>0</v>
      </c>
      <c r="BG20" s="31">
        <v>0</v>
      </c>
      <c r="BH20" s="31">
        <v>0</v>
      </c>
      <c r="BI20" s="31">
        <v>0</v>
      </c>
      <c r="BJ20" s="31">
        <v>0</v>
      </c>
      <c r="BK20" s="31">
        <v>0</v>
      </c>
      <c r="BL20" s="31">
        <v>0</v>
      </c>
      <c r="BM20" s="31">
        <v>0</v>
      </c>
      <c r="BN20" s="31">
        <v>0</v>
      </c>
      <c r="BO20" s="31">
        <v>0</v>
      </c>
      <c r="BP20" s="31">
        <v>0</v>
      </c>
      <c r="BQ20" s="31">
        <v>0</v>
      </c>
      <c r="BR20" s="31">
        <v>0</v>
      </c>
      <c r="BS20" s="31">
        <v>0</v>
      </c>
      <c r="BT20" s="31">
        <v>0</v>
      </c>
      <c r="BU20" s="31">
        <v>0</v>
      </c>
      <c r="BV20" s="31">
        <v>0</v>
      </c>
      <c r="BW20" s="31">
        <v>0</v>
      </c>
      <c r="BX20" s="31">
        <v>0</v>
      </c>
      <c r="BY20" s="31">
        <v>0</v>
      </c>
      <c r="BZ20" s="31">
        <v>0</v>
      </c>
      <c r="CA20" s="31">
        <v>0</v>
      </c>
      <c r="CB20" s="31">
        <v>0</v>
      </c>
      <c r="CC20" s="31">
        <v>0</v>
      </c>
    </row>
  </sheetData>
  <mergeCells count="24">
    <mergeCell ref="BV1:CA1"/>
    <mergeCell ref="B2:G2"/>
    <mergeCell ref="H2:M2"/>
    <mergeCell ref="N2:S2"/>
    <mergeCell ref="T2:Y2"/>
    <mergeCell ref="AC2:AH2"/>
    <mergeCell ref="AI2:AN2"/>
    <mergeCell ref="AO2:AT2"/>
    <mergeCell ref="AU2:AZ2"/>
    <mergeCell ref="BD2:BI2"/>
    <mergeCell ref="BJ2:BO2"/>
    <mergeCell ref="BP2:BU2"/>
    <mergeCell ref="BV2:CA2"/>
    <mergeCell ref="B1:G1"/>
    <mergeCell ref="H1:M1"/>
    <mergeCell ref="N1:S1"/>
    <mergeCell ref="BD1:BI1"/>
    <mergeCell ref="BJ1:BO1"/>
    <mergeCell ref="BP1:BU1"/>
    <mergeCell ref="T1:Y1"/>
    <mergeCell ref="AC1:AH1"/>
    <mergeCell ref="AI1:AN1"/>
    <mergeCell ref="AO1:AT1"/>
    <mergeCell ref="AU1:AZ1"/>
  </mergeCells>
  <hyperlinks>
    <hyperlink ref="A2" location="Índice!A1" display="Volver a índice" xr:uid="{00000000-0004-0000-0C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2060"/>
  </sheetPr>
  <dimension ref="A1:CC20"/>
  <sheetViews>
    <sheetView workbookViewId="0">
      <pane xSplit="1" ySplit="3" topLeftCell="BS13" activePane="bottomRight" state="frozen"/>
      <selection pane="topRight" activeCell="B1" sqref="B1"/>
      <selection pane="bottomLeft" activeCell="A4" sqref="A4"/>
      <selection pane="bottomRight" activeCell="A21" sqref="A21"/>
    </sheetView>
  </sheetViews>
  <sheetFormatPr baseColWidth="10" defaultRowHeight="14.5" x14ac:dyDescent="0.35"/>
  <cols>
    <col min="1" max="1" width="14.453125" customWidth="1"/>
    <col min="2" max="81" width="17.1796875" customWidth="1"/>
  </cols>
  <sheetData>
    <row r="1" spans="1:81" x14ac:dyDescent="0.35">
      <c r="B1" s="53" t="s">
        <v>86</v>
      </c>
      <c r="C1" s="53"/>
      <c r="D1" s="53"/>
      <c r="E1" s="53"/>
      <c r="F1" s="53"/>
      <c r="G1" s="53"/>
      <c r="H1" s="53" t="s">
        <v>86</v>
      </c>
      <c r="I1" s="53"/>
      <c r="J1" s="53"/>
      <c r="K1" s="53"/>
      <c r="L1" s="53"/>
      <c r="M1" s="53"/>
      <c r="N1" s="53" t="s">
        <v>86</v>
      </c>
      <c r="O1" s="53"/>
      <c r="P1" s="53"/>
      <c r="Q1" s="53"/>
      <c r="R1" s="53"/>
      <c r="S1" s="53"/>
      <c r="T1" s="53" t="s">
        <v>86</v>
      </c>
      <c r="U1" s="53"/>
      <c r="V1" s="53"/>
      <c r="W1" s="53"/>
      <c r="X1" s="53"/>
      <c r="Y1" s="53"/>
      <c r="Z1" s="29"/>
      <c r="AA1" s="29"/>
      <c r="AC1" s="53" t="s">
        <v>85</v>
      </c>
      <c r="AD1" s="53"/>
      <c r="AE1" s="53"/>
      <c r="AF1" s="53"/>
      <c r="AG1" s="53"/>
      <c r="AH1" s="53"/>
      <c r="AI1" s="53" t="s">
        <v>85</v>
      </c>
      <c r="AJ1" s="53"/>
      <c r="AK1" s="53"/>
      <c r="AL1" s="53"/>
      <c r="AM1" s="53"/>
      <c r="AN1" s="53"/>
      <c r="AO1" s="53" t="s">
        <v>85</v>
      </c>
      <c r="AP1" s="53"/>
      <c r="AQ1" s="53"/>
      <c r="AR1" s="53"/>
      <c r="AS1" s="53"/>
      <c r="AT1" s="53"/>
      <c r="AU1" s="53" t="s">
        <v>85</v>
      </c>
      <c r="AV1" s="53"/>
      <c r="AW1" s="53"/>
      <c r="AX1" s="53"/>
      <c r="AY1" s="53"/>
      <c r="AZ1" s="53"/>
      <c r="BA1" s="29"/>
      <c r="BB1" s="29"/>
      <c r="BD1" s="53" t="s">
        <v>82</v>
      </c>
      <c r="BE1" s="53"/>
      <c r="BF1" s="53"/>
      <c r="BG1" s="53"/>
      <c r="BH1" s="53"/>
      <c r="BI1" s="53"/>
      <c r="BJ1" s="53" t="s">
        <v>82</v>
      </c>
      <c r="BK1" s="53"/>
      <c r="BL1" s="53"/>
      <c r="BM1" s="53"/>
      <c r="BN1" s="53"/>
      <c r="BO1" s="53"/>
      <c r="BP1" s="53" t="s">
        <v>82</v>
      </c>
      <c r="BQ1" s="53"/>
      <c r="BR1" s="53"/>
      <c r="BS1" s="53"/>
      <c r="BT1" s="53"/>
      <c r="BU1" s="53"/>
      <c r="BV1" s="53" t="s">
        <v>82</v>
      </c>
      <c r="BW1" s="53"/>
      <c r="BX1" s="53"/>
      <c r="BY1" s="53"/>
      <c r="BZ1" s="53"/>
      <c r="CA1" s="53"/>
      <c r="CB1" s="29"/>
      <c r="CC1" s="29"/>
    </row>
    <row r="2" spans="1:81" x14ac:dyDescent="0.35">
      <c r="A2" s="5" t="s">
        <v>283</v>
      </c>
      <c r="B2" s="52" t="s">
        <v>36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 t="s">
        <v>36</v>
      </c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</row>
    <row r="3" spans="1:81" ht="101.5" x14ac:dyDescent="0.35">
      <c r="A3" s="24" t="s">
        <v>45</v>
      </c>
      <c r="B3" s="22" t="s">
        <v>10</v>
      </c>
      <c r="C3" s="22" t="s">
        <v>11</v>
      </c>
      <c r="D3" s="22" t="s">
        <v>12</v>
      </c>
      <c r="E3" s="22" t="s">
        <v>13</v>
      </c>
      <c r="F3" s="22" t="s">
        <v>14</v>
      </c>
      <c r="G3" s="22" t="s">
        <v>15</v>
      </c>
      <c r="H3" s="22" t="s">
        <v>16</v>
      </c>
      <c r="I3" s="22" t="s">
        <v>17</v>
      </c>
      <c r="J3" s="22" t="s">
        <v>18</v>
      </c>
      <c r="K3" s="22" t="s">
        <v>19</v>
      </c>
      <c r="L3" s="22" t="s">
        <v>20</v>
      </c>
      <c r="M3" s="22" t="s">
        <v>21</v>
      </c>
      <c r="N3" s="22" t="s">
        <v>22</v>
      </c>
      <c r="O3" s="22" t="s">
        <v>445</v>
      </c>
      <c r="P3" s="22" t="s">
        <v>447</v>
      </c>
      <c r="Q3" s="22" t="s">
        <v>449</v>
      </c>
      <c r="R3" s="22" t="s">
        <v>446</v>
      </c>
      <c r="S3" s="22" t="s">
        <v>448</v>
      </c>
      <c r="T3" s="22" t="s">
        <v>341</v>
      </c>
      <c r="U3" s="22" t="s">
        <v>450</v>
      </c>
      <c r="V3" s="22" t="s">
        <v>362</v>
      </c>
      <c r="W3" s="22" t="s">
        <v>340</v>
      </c>
      <c r="X3" s="22" t="s">
        <v>33</v>
      </c>
      <c r="Y3" s="22" t="s">
        <v>34</v>
      </c>
      <c r="Z3" s="22" t="s">
        <v>37</v>
      </c>
      <c r="AA3" s="22" t="s">
        <v>459</v>
      </c>
      <c r="AC3" s="22" t="s">
        <v>10</v>
      </c>
      <c r="AD3" s="22" t="s">
        <v>11</v>
      </c>
      <c r="AE3" s="22" t="s">
        <v>12</v>
      </c>
      <c r="AF3" s="22" t="s">
        <v>13</v>
      </c>
      <c r="AG3" s="22" t="s">
        <v>14</v>
      </c>
      <c r="AH3" s="22" t="s">
        <v>15</v>
      </c>
      <c r="AI3" s="22" t="s">
        <v>16</v>
      </c>
      <c r="AJ3" s="22" t="s">
        <v>17</v>
      </c>
      <c r="AK3" s="22" t="s">
        <v>18</v>
      </c>
      <c r="AL3" s="22" t="s">
        <v>19</v>
      </c>
      <c r="AM3" s="22" t="s">
        <v>20</v>
      </c>
      <c r="AN3" s="22" t="s">
        <v>21</v>
      </c>
      <c r="AO3" s="22" t="s">
        <v>22</v>
      </c>
      <c r="AP3" s="22" t="s">
        <v>445</v>
      </c>
      <c r="AQ3" s="22" t="s">
        <v>447</v>
      </c>
      <c r="AR3" s="22" t="s">
        <v>449</v>
      </c>
      <c r="AS3" s="22" t="s">
        <v>446</v>
      </c>
      <c r="AT3" s="22" t="s">
        <v>448</v>
      </c>
      <c r="AU3" s="22" t="s">
        <v>341</v>
      </c>
      <c r="AV3" s="22" t="s">
        <v>450</v>
      </c>
      <c r="AW3" s="22" t="s">
        <v>362</v>
      </c>
      <c r="AX3" s="22" t="s">
        <v>340</v>
      </c>
      <c r="AY3" s="22" t="s">
        <v>33</v>
      </c>
      <c r="AZ3" s="22" t="s">
        <v>34</v>
      </c>
      <c r="BA3" s="22" t="s">
        <v>37</v>
      </c>
      <c r="BB3" s="22" t="s">
        <v>81</v>
      </c>
      <c r="BD3" s="22" t="s">
        <v>10</v>
      </c>
      <c r="BE3" s="22" t="s">
        <v>11</v>
      </c>
      <c r="BF3" s="22" t="s">
        <v>12</v>
      </c>
      <c r="BG3" s="22" t="s">
        <v>13</v>
      </c>
      <c r="BH3" s="22" t="s">
        <v>14</v>
      </c>
      <c r="BI3" s="22" t="s">
        <v>15</v>
      </c>
      <c r="BJ3" s="22" t="s">
        <v>16</v>
      </c>
      <c r="BK3" s="22" t="s">
        <v>17</v>
      </c>
      <c r="BL3" s="22" t="s">
        <v>18</v>
      </c>
      <c r="BM3" s="22" t="s">
        <v>19</v>
      </c>
      <c r="BN3" s="22" t="s">
        <v>20</v>
      </c>
      <c r="BO3" s="22" t="s">
        <v>21</v>
      </c>
      <c r="BP3" s="22" t="s">
        <v>22</v>
      </c>
      <c r="BQ3" s="22" t="s">
        <v>445</v>
      </c>
      <c r="BR3" s="22" t="s">
        <v>447</v>
      </c>
      <c r="BS3" s="22" t="s">
        <v>449</v>
      </c>
      <c r="BT3" s="22" t="s">
        <v>446</v>
      </c>
      <c r="BU3" s="22" t="s">
        <v>448</v>
      </c>
      <c r="BV3" s="22" t="s">
        <v>341</v>
      </c>
      <c r="BW3" s="22" t="s">
        <v>450</v>
      </c>
      <c r="BX3" s="22" t="s">
        <v>362</v>
      </c>
      <c r="BY3" s="22" t="s">
        <v>340</v>
      </c>
      <c r="BZ3" s="22" t="s">
        <v>33</v>
      </c>
      <c r="CA3" s="22" t="s">
        <v>34</v>
      </c>
      <c r="CB3" s="22" t="s">
        <v>37</v>
      </c>
      <c r="CC3" s="22" t="s">
        <v>80</v>
      </c>
    </row>
    <row r="4" spans="1:81" x14ac:dyDescent="0.35">
      <c r="A4" s="2" t="s">
        <v>0</v>
      </c>
      <c r="B4" s="31">
        <v>204900514</v>
      </c>
      <c r="C4" s="31">
        <v>25550460</v>
      </c>
      <c r="D4" s="31">
        <v>0</v>
      </c>
      <c r="E4" s="31">
        <v>1600000</v>
      </c>
      <c r="F4" s="31">
        <v>0</v>
      </c>
      <c r="G4" s="31">
        <v>0</v>
      </c>
      <c r="H4" s="31">
        <v>0</v>
      </c>
      <c r="I4" s="31">
        <v>0</v>
      </c>
      <c r="J4" s="31">
        <v>12231</v>
      </c>
      <c r="K4" s="31">
        <v>12580321</v>
      </c>
      <c r="L4" s="31">
        <v>0</v>
      </c>
      <c r="M4" s="31">
        <v>0</v>
      </c>
      <c r="N4" s="31">
        <v>0</v>
      </c>
      <c r="O4" s="31">
        <v>0</v>
      </c>
      <c r="P4" s="31">
        <v>0</v>
      </c>
      <c r="Q4" s="31">
        <v>0</v>
      </c>
      <c r="R4" s="31">
        <v>0</v>
      </c>
      <c r="S4" s="31">
        <v>0</v>
      </c>
      <c r="T4" s="31">
        <v>0</v>
      </c>
      <c r="U4" s="31">
        <v>0</v>
      </c>
      <c r="V4" s="31">
        <v>0</v>
      </c>
      <c r="W4" s="31">
        <v>0</v>
      </c>
      <c r="X4" s="34">
        <v>0</v>
      </c>
      <c r="Y4" s="34">
        <v>0</v>
      </c>
      <c r="Z4" s="34">
        <v>244643526</v>
      </c>
      <c r="AA4" s="34">
        <v>244643526</v>
      </c>
      <c r="AB4" s="31"/>
      <c r="AC4" s="31">
        <v>0</v>
      </c>
      <c r="AD4" s="31">
        <v>0</v>
      </c>
      <c r="AE4" s="31">
        <v>0</v>
      </c>
      <c r="AF4" s="31">
        <v>2404581</v>
      </c>
      <c r="AG4" s="31">
        <v>0</v>
      </c>
      <c r="AH4" s="31">
        <v>0</v>
      </c>
      <c r="AI4" s="31">
        <v>0</v>
      </c>
      <c r="AJ4" s="31">
        <v>0</v>
      </c>
      <c r="AK4" s="31">
        <v>0</v>
      </c>
      <c r="AL4" s="31">
        <v>0</v>
      </c>
      <c r="AM4" s="31">
        <v>0</v>
      </c>
      <c r="AN4" s="31">
        <v>0</v>
      </c>
      <c r="AO4" s="31">
        <v>0</v>
      </c>
      <c r="AP4" s="31">
        <v>0</v>
      </c>
      <c r="AQ4" s="31">
        <v>0</v>
      </c>
      <c r="AR4" s="31">
        <v>0</v>
      </c>
      <c r="AS4" s="31">
        <v>0</v>
      </c>
      <c r="AT4" s="31">
        <v>0</v>
      </c>
      <c r="AU4" s="31">
        <v>0</v>
      </c>
      <c r="AV4" s="31">
        <v>0</v>
      </c>
      <c r="AW4" s="31">
        <v>0</v>
      </c>
      <c r="AX4" s="31">
        <v>0</v>
      </c>
      <c r="AY4" s="34">
        <v>0</v>
      </c>
      <c r="AZ4" s="34">
        <v>0</v>
      </c>
      <c r="BA4" s="31">
        <v>2404581</v>
      </c>
      <c r="BB4" s="31">
        <v>2404581</v>
      </c>
      <c r="BC4" s="31"/>
      <c r="BD4" s="31">
        <v>204900514</v>
      </c>
      <c r="BE4" s="31">
        <v>25550460</v>
      </c>
      <c r="BF4" s="31">
        <v>0</v>
      </c>
      <c r="BG4" s="31">
        <v>4004581</v>
      </c>
      <c r="BH4" s="31">
        <v>0</v>
      </c>
      <c r="BI4" s="31">
        <v>0</v>
      </c>
      <c r="BJ4" s="31">
        <v>0</v>
      </c>
      <c r="BK4" s="31">
        <v>0</v>
      </c>
      <c r="BL4" s="31">
        <v>12231</v>
      </c>
      <c r="BM4" s="31">
        <v>12580321</v>
      </c>
      <c r="BN4" s="31">
        <v>0</v>
      </c>
      <c r="BO4" s="31">
        <v>0</v>
      </c>
      <c r="BP4" s="31">
        <v>0</v>
      </c>
      <c r="BQ4" s="31">
        <v>0</v>
      </c>
      <c r="BR4" s="31">
        <v>0</v>
      </c>
      <c r="BS4" s="31">
        <v>0</v>
      </c>
      <c r="BT4" s="31">
        <v>0</v>
      </c>
      <c r="BU4" s="31">
        <v>0</v>
      </c>
      <c r="BV4" s="31">
        <v>0</v>
      </c>
      <c r="BW4" s="31">
        <v>0</v>
      </c>
      <c r="BX4" s="31">
        <v>0</v>
      </c>
      <c r="BY4" s="31">
        <v>0</v>
      </c>
      <c r="BZ4" s="31">
        <v>0</v>
      </c>
      <c r="CA4" s="31">
        <v>0</v>
      </c>
      <c r="CB4" s="31">
        <v>247048107</v>
      </c>
      <c r="CC4" s="31">
        <v>247048107</v>
      </c>
    </row>
    <row r="5" spans="1:81" x14ac:dyDescent="0.35">
      <c r="A5" s="1" t="s">
        <v>3</v>
      </c>
      <c r="B5" s="31">
        <v>0</v>
      </c>
      <c r="C5" s="31">
        <v>0</v>
      </c>
      <c r="D5" s="31">
        <v>0</v>
      </c>
      <c r="E5" s="31">
        <v>0</v>
      </c>
      <c r="F5" s="31">
        <v>0</v>
      </c>
      <c r="G5" s="31">
        <v>35301826</v>
      </c>
      <c r="H5" s="31">
        <v>0</v>
      </c>
      <c r="I5" s="31">
        <v>0</v>
      </c>
      <c r="J5" s="31">
        <v>0</v>
      </c>
      <c r="K5" s="31">
        <v>0</v>
      </c>
      <c r="L5" s="31">
        <v>0</v>
      </c>
      <c r="M5" s="31">
        <v>0</v>
      </c>
      <c r="N5" s="31">
        <v>0</v>
      </c>
      <c r="O5" s="31">
        <v>0</v>
      </c>
      <c r="P5" s="31">
        <v>0</v>
      </c>
      <c r="Q5" s="31">
        <v>0</v>
      </c>
      <c r="R5" s="31">
        <v>0</v>
      </c>
      <c r="S5" s="31">
        <v>0</v>
      </c>
      <c r="T5" s="31">
        <v>0</v>
      </c>
      <c r="U5" s="31">
        <v>0</v>
      </c>
      <c r="V5" s="31">
        <v>0</v>
      </c>
      <c r="W5" s="31">
        <v>0</v>
      </c>
      <c r="X5" s="34">
        <v>0</v>
      </c>
      <c r="Y5" s="34">
        <v>0</v>
      </c>
      <c r="Z5" s="34">
        <v>35301826</v>
      </c>
      <c r="AA5" s="34">
        <v>35301826</v>
      </c>
      <c r="AB5" s="31"/>
      <c r="AC5" s="31">
        <v>0</v>
      </c>
      <c r="AD5" s="31">
        <v>0</v>
      </c>
      <c r="AE5" s="31">
        <v>0</v>
      </c>
      <c r="AF5" s="31">
        <v>0</v>
      </c>
      <c r="AG5" s="31">
        <v>0</v>
      </c>
      <c r="AH5" s="31">
        <v>0</v>
      </c>
      <c r="AI5" s="31">
        <v>0</v>
      </c>
      <c r="AJ5" s="31">
        <v>0</v>
      </c>
      <c r="AK5" s="31">
        <v>0</v>
      </c>
      <c r="AL5" s="31">
        <v>0</v>
      </c>
      <c r="AM5" s="31">
        <v>0</v>
      </c>
      <c r="AN5" s="31">
        <v>0</v>
      </c>
      <c r="AO5" s="31">
        <v>0</v>
      </c>
      <c r="AP5" s="31">
        <v>0</v>
      </c>
      <c r="AQ5" s="31">
        <v>0</v>
      </c>
      <c r="AR5" s="31">
        <v>0</v>
      </c>
      <c r="AS5" s="31">
        <v>0</v>
      </c>
      <c r="AT5" s="31">
        <v>0</v>
      </c>
      <c r="AU5" s="31">
        <v>0</v>
      </c>
      <c r="AV5" s="31">
        <v>0</v>
      </c>
      <c r="AW5" s="31">
        <v>0</v>
      </c>
      <c r="AX5" s="31">
        <v>0</v>
      </c>
      <c r="AY5" s="34">
        <v>0</v>
      </c>
      <c r="AZ5" s="34">
        <v>0</v>
      </c>
      <c r="BA5" s="31">
        <v>0</v>
      </c>
      <c r="BB5" s="31">
        <v>0</v>
      </c>
      <c r="BC5" s="31"/>
      <c r="BD5" s="31">
        <v>0</v>
      </c>
      <c r="BE5" s="31">
        <v>0</v>
      </c>
      <c r="BF5" s="31">
        <v>0</v>
      </c>
      <c r="BG5" s="31">
        <v>0</v>
      </c>
      <c r="BH5" s="31">
        <v>0</v>
      </c>
      <c r="BI5" s="31">
        <v>35301826</v>
      </c>
      <c r="BJ5" s="31">
        <v>0</v>
      </c>
      <c r="BK5" s="31">
        <v>0</v>
      </c>
      <c r="BL5" s="31">
        <v>0</v>
      </c>
      <c r="BM5" s="31">
        <v>0</v>
      </c>
      <c r="BN5" s="31">
        <v>0</v>
      </c>
      <c r="BO5" s="31">
        <v>0</v>
      </c>
      <c r="BP5" s="31">
        <v>0</v>
      </c>
      <c r="BQ5" s="31">
        <v>0</v>
      </c>
      <c r="BR5" s="31">
        <v>0</v>
      </c>
      <c r="BS5" s="31">
        <v>0</v>
      </c>
      <c r="BT5" s="31">
        <v>0</v>
      </c>
      <c r="BU5" s="31">
        <v>0</v>
      </c>
      <c r="BV5" s="31">
        <v>0</v>
      </c>
      <c r="BW5" s="31">
        <v>0</v>
      </c>
      <c r="BX5" s="31">
        <v>0</v>
      </c>
      <c r="BY5" s="31">
        <v>0</v>
      </c>
      <c r="BZ5" s="31">
        <v>0</v>
      </c>
      <c r="CA5" s="31">
        <v>0</v>
      </c>
      <c r="CB5" s="31">
        <v>35301826</v>
      </c>
      <c r="CC5" s="31">
        <v>35301826</v>
      </c>
    </row>
    <row r="6" spans="1:81" x14ac:dyDescent="0.35">
      <c r="A6" s="2" t="s">
        <v>1</v>
      </c>
      <c r="B6" s="31">
        <v>0</v>
      </c>
      <c r="C6" s="31">
        <v>0</v>
      </c>
      <c r="D6" s="31">
        <v>0</v>
      </c>
      <c r="E6" s="31">
        <v>0</v>
      </c>
      <c r="F6" s="31">
        <v>0</v>
      </c>
      <c r="G6" s="31">
        <v>0</v>
      </c>
      <c r="H6" s="31">
        <v>0</v>
      </c>
      <c r="I6" s="31">
        <v>0</v>
      </c>
      <c r="J6" s="31">
        <v>0</v>
      </c>
      <c r="K6" s="31">
        <v>0</v>
      </c>
      <c r="L6" s="31">
        <v>0</v>
      </c>
      <c r="M6" s="31">
        <v>0</v>
      </c>
      <c r="N6" s="31">
        <v>0</v>
      </c>
      <c r="O6" s="31">
        <v>0</v>
      </c>
      <c r="P6" s="31">
        <v>0</v>
      </c>
      <c r="Q6" s="31">
        <v>0</v>
      </c>
      <c r="R6" s="31">
        <v>0</v>
      </c>
      <c r="S6" s="31">
        <v>0</v>
      </c>
      <c r="T6" s="31">
        <v>0</v>
      </c>
      <c r="U6" s="31">
        <v>0</v>
      </c>
      <c r="V6" s="31">
        <v>0</v>
      </c>
      <c r="W6" s="31">
        <v>0</v>
      </c>
      <c r="X6" s="34">
        <v>0</v>
      </c>
      <c r="Y6" s="34">
        <v>0</v>
      </c>
      <c r="Z6" s="34">
        <v>0</v>
      </c>
      <c r="AA6" s="34">
        <v>0</v>
      </c>
      <c r="AB6" s="31"/>
      <c r="AC6" s="31">
        <v>0</v>
      </c>
      <c r="AD6" s="31">
        <v>0</v>
      </c>
      <c r="AE6" s="31">
        <v>0</v>
      </c>
      <c r="AF6" s="31">
        <v>0</v>
      </c>
      <c r="AG6" s="31">
        <v>0</v>
      </c>
      <c r="AH6" s="31">
        <v>0</v>
      </c>
      <c r="AI6" s="31">
        <v>0</v>
      </c>
      <c r="AJ6" s="31">
        <v>0</v>
      </c>
      <c r="AK6" s="31">
        <v>0</v>
      </c>
      <c r="AL6" s="31">
        <v>0</v>
      </c>
      <c r="AM6" s="31">
        <v>0</v>
      </c>
      <c r="AN6" s="31">
        <v>0</v>
      </c>
      <c r="AO6" s="31">
        <v>0</v>
      </c>
      <c r="AP6" s="31">
        <v>0</v>
      </c>
      <c r="AQ6" s="31">
        <v>0</v>
      </c>
      <c r="AR6" s="31">
        <v>0</v>
      </c>
      <c r="AS6" s="31">
        <v>0</v>
      </c>
      <c r="AT6" s="31">
        <v>0</v>
      </c>
      <c r="AU6" s="31">
        <v>0</v>
      </c>
      <c r="AV6" s="31">
        <v>0</v>
      </c>
      <c r="AW6" s="31">
        <v>0</v>
      </c>
      <c r="AX6" s="31">
        <v>0</v>
      </c>
      <c r="AY6" s="34">
        <v>0</v>
      </c>
      <c r="AZ6" s="34">
        <v>0</v>
      </c>
      <c r="BA6" s="31">
        <v>0</v>
      </c>
      <c r="BB6" s="31">
        <v>0</v>
      </c>
      <c r="BC6" s="31"/>
      <c r="BD6" s="31">
        <v>0</v>
      </c>
      <c r="BE6" s="31">
        <v>0</v>
      </c>
      <c r="BF6" s="31">
        <v>0</v>
      </c>
      <c r="BG6" s="31">
        <v>0</v>
      </c>
      <c r="BH6" s="31">
        <v>0</v>
      </c>
      <c r="BI6" s="31">
        <v>0</v>
      </c>
      <c r="BJ6" s="31">
        <v>0</v>
      </c>
      <c r="BK6" s="31">
        <v>0</v>
      </c>
      <c r="BL6" s="31">
        <v>0</v>
      </c>
      <c r="BM6" s="31">
        <v>0</v>
      </c>
      <c r="BN6" s="31">
        <v>0</v>
      </c>
      <c r="BO6" s="31">
        <v>0</v>
      </c>
      <c r="BP6" s="31">
        <v>0</v>
      </c>
      <c r="BQ6" s="31">
        <v>0</v>
      </c>
      <c r="BR6" s="31">
        <v>0</v>
      </c>
      <c r="BS6" s="31">
        <v>0</v>
      </c>
      <c r="BT6" s="31">
        <v>0</v>
      </c>
      <c r="BU6" s="31">
        <v>0</v>
      </c>
      <c r="BV6" s="31">
        <v>0</v>
      </c>
      <c r="BW6" s="31">
        <v>0</v>
      </c>
      <c r="BX6" s="31">
        <v>0</v>
      </c>
      <c r="BY6" s="31">
        <v>0</v>
      </c>
      <c r="BZ6" s="31">
        <v>0</v>
      </c>
      <c r="CA6" s="31">
        <v>0</v>
      </c>
      <c r="CB6" s="31">
        <v>0</v>
      </c>
      <c r="CC6" s="31">
        <v>0</v>
      </c>
    </row>
    <row r="7" spans="1:81" x14ac:dyDescent="0.35">
      <c r="A7" s="1" t="s">
        <v>4</v>
      </c>
      <c r="B7" s="31">
        <v>0</v>
      </c>
      <c r="C7" s="31">
        <v>0</v>
      </c>
      <c r="D7" s="31">
        <v>0</v>
      </c>
      <c r="E7" s="31">
        <v>0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L7" s="31">
        <v>0</v>
      </c>
      <c r="M7" s="31">
        <v>0</v>
      </c>
      <c r="N7" s="31">
        <v>0</v>
      </c>
      <c r="O7" s="31">
        <v>0</v>
      </c>
      <c r="P7" s="31">
        <v>0</v>
      </c>
      <c r="Q7" s="31">
        <v>0</v>
      </c>
      <c r="R7" s="31">
        <v>0</v>
      </c>
      <c r="S7" s="31">
        <v>0</v>
      </c>
      <c r="T7" s="31">
        <v>0</v>
      </c>
      <c r="U7" s="31">
        <v>0</v>
      </c>
      <c r="V7" s="31">
        <v>0</v>
      </c>
      <c r="W7" s="31">
        <v>0</v>
      </c>
      <c r="X7" s="34">
        <v>0</v>
      </c>
      <c r="Y7" s="34">
        <v>0</v>
      </c>
      <c r="Z7" s="34">
        <v>0</v>
      </c>
      <c r="AA7" s="34">
        <v>0</v>
      </c>
      <c r="AB7" s="31"/>
      <c r="AC7" s="31">
        <v>0</v>
      </c>
      <c r="AD7" s="31">
        <v>0</v>
      </c>
      <c r="AE7" s="31">
        <v>0</v>
      </c>
      <c r="AF7" s="31">
        <v>0</v>
      </c>
      <c r="AG7" s="31">
        <v>0</v>
      </c>
      <c r="AH7" s="31">
        <v>0</v>
      </c>
      <c r="AI7" s="31">
        <v>0</v>
      </c>
      <c r="AJ7" s="31">
        <v>0</v>
      </c>
      <c r="AK7" s="31">
        <v>0</v>
      </c>
      <c r="AL7" s="31">
        <v>0</v>
      </c>
      <c r="AM7" s="31">
        <v>0</v>
      </c>
      <c r="AN7" s="31">
        <v>0</v>
      </c>
      <c r="AO7" s="31">
        <v>0</v>
      </c>
      <c r="AP7" s="31">
        <v>0</v>
      </c>
      <c r="AQ7" s="31">
        <v>0</v>
      </c>
      <c r="AR7" s="31">
        <v>0</v>
      </c>
      <c r="AS7" s="31">
        <v>0</v>
      </c>
      <c r="AT7" s="31">
        <v>0</v>
      </c>
      <c r="AU7" s="31">
        <v>0</v>
      </c>
      <c r="AV7" s="31">
        <v>0</v>
      </c>
      <c r="AW7" s="31">
        <v>0</v>
      </c>
      <c r="AX7" s="31">
        <v>0</v>
      </c>
      <c r="AY7" s="34">
        <v>0</v>
      </c>
      <c r="AZ7" s="34">
        <v>0</v>
      </c>
      <c r="BA7" s="31">
        <v>0</v>
      </c>
      <c r="BB7" s="31">
        <v>0</v>
      </c>
      <c r="BC7" s="31"/>
      <c r="BD7" s="31">
        <v>0</v>
      </c>
      <c r="BE7" s="31">
        <v>0</v>
      </c>
      <c r="BF7" s="31">
        <v>0</v>
      </c>
      <c r="BG7" s="31">
        <v>0</v>
      </c>
      <c r="BH7" s="31">
        <v>0</v>
      </c>
      <c r="BI7" s="31">
        <v>0</v>
      </c>
      <c r="BJ7" s="31">
        <v>0</v>
      </c>
      <c r="BK7" s="31">
        <v>0</v>
      </c>
      <c r="BL7" s="31">
        <v>0</v>
      </c>
      <c r="BM7" s="31">
        <v>0</v>
      </c>
      <c r="BN7" s="31">
        <v>0</v>
      </c>
      <c r="BO7" s="31">
        <v>0</v>
      </c>
      <c r="BP7" s="31">
        <v>0</v>
      </c>
      <c r="BQ7" s="31">
        <v>0</v>
      </c>
      <c r="BR7" s="31">
        <v>0</v>
      </c>
      <c r="BS7" s="31">
        <v>0</v>
      </c>
      <c r="BT7" s="31">
        <v>0</v>
      </c>
      <c r="BU7" s="31">
        <v>0</v>
      </c>
      <c r="BV7" s="31">
        <v>0</v>
      </c>
      <c r="BW7" s="31">
        <v>0</v>
      </c>
      <c r="BX7" s="31">
        <v>0</v>
      </c>
      <c r="BY7" s="31">
        <v>0</v>
      </c>
      <c r="BZ7" s="31">
        <v>0</v>
      </c>
      <c r="CA7" s="31">
        <v>0</v>
      </c>
      <c r="CB7" s="31">
        <v>0</v>
      </c>
      <c r="CC7" s="31">
        <v>0</v>
      </c>
    </row>
    <row r="8" spans="1:81" x14ac:dyDescent="0.35">
      <c r="A8" s="2" t="s">
        <v>2</v>
      </c>
      <c r="B8" s="31">
        <v>0</v>
      </c>
      <c r="C8" s="31">
        <v>0</v>
      </c>
      <c r="D8" s="31">
        <v>0</v>
      </c>
      <c r="E8" s="31">
        <v>14650359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L8" s="31">
        <v>0</v>
      </c>
      <c r="M8" s="31">
        <v>0</v>
      </c>
      <c r="N8" s="31">
        <v>0</v>
      </c>
      <c r="O8" s="31">
        <v>0</v>
      </c>
      <c r="P8" s="31">
        <v>0</v>
      </c>
      <c r="Q8" s="31">
        <v>0</v>
      </c>
      <c r="R8" s="31">
        <v>0</v>
      </c>
      <c r="S8" s="31">
        <v>0</v>
      </c>
      <c r="T8" s="31">
        <v>0</v>
      </c>
      <c r="U8" s="31">
        <v>0</v>
      </c>
      <c r="V8" s="31">
        <v>0</v>
      </c>
      <c r="W8" s="31">
        <v>0</v>
      </c>
      <c r="X8" s="34">
        <v>0</v>
      </c>
      <c r="Y8" s="34">
        <v>0</v>
      </c>
      <c r="Z8" s="34">
        <v>14650359</v>
      </c>
      <c r="AA8" s="34">
        <v>14650359</v>
      </c>
      <c r="AB8" s="31"/>
      <c r="AC8" s="31">
        <v>0</v>
      </c>
      <c r="AD8" s="31">
        <v>0</v>
      </c>
      <c r="AE8" s="31">
        <v>0</v>
      </c>
      <c r="AF8" s="31">
        <v>0</v>
      </c>
      <c r="AG8" s="31">
        <v>0</v>
      </c>
      <c r="AH8" s="31">
        <v>0</v>
      </c>
      <c r="AI8" s="31">
        <v>0</v>
      </c>
      <c r="AJ8" s="31">
        <v>0</v>
      </c>
      <c r="AK8" s="31">
        <v>0</v>
      </c>
      <c r="AL8" s="31">
        <v>0</v>
      </c>
      <c r="AM8" s="31">
        <v>0</v>
      </c>
      <c r="AN8" s="31">
        <v>0</v>
      </c>
      <c r="AO8" s="31">
        <v>0</v>
      </c>
      <c r="AP8" s="31">
        <v>0</v>
      </c>
      <c r="AQ8" s="31">
        <v>0</v>
      </c>
      <c r="AR8" s="31">
        <v>0</v>
      </c>
      <c r="AS8" s="31">
        <v>0</v>
      </c>
      <c r="AT8" s="31">
        <v>0</v>
      </c>
      <c r="AU8" s="31">
        <v>0</v>
      </c>
      <c r="AV8" s="31">
        <v>0</v>
      </c>
      <c r="AW8" s="31">
        <v>0</v>
      </c>
      <c r="AX8" s="31">
        <v>0</v>
      </c>
      <c r="AY8" s="34">
        <v>0</v>
      </c>
      <c r="AZ8" s="34">
        <v>0</v>
      </c>
      <c r="BA8" s="31">
        <v>0</v>
      </c>
      <c r="BB8" s="31">
        <v>0</v>
      </c>
      <c r="BC8" s="31"/>
      <c r="BD8" s="31">
        <v>0</v>
      </c>
      <c r="BE8" s="31">
        <v>0</v>
      </c>
      <c r="BF8" s="31">
        <v>0</v>
      </c>
      <c r="BG8" s="31">
        <v>14650359</v>
      </c>
      <c r="BH8" s="31">
        <v>0</v>
      </c>
      <c r="BI8" s="31">
        <v>0</v>
      </c>
      <c r="BJ8" s="31">
        <v>0</v>
      </c>
      <c r="BK8" s="31">
        <v>0</v>
      </c>
      <c r="BL8" s="31">
        <v>0</v>
      </c>
      <c r="BM8" s="31">
        <v>0</v>
      </c>
      <c r="BN8" s="31">
        <v>0</v>
      </c>
      <c r="BO8" s="31">
        <v>0</v>
      </c>
      <c r="BP8" s="31">
        <v>0</v>
      </c>
      <c r="BQ8" s="31">
        <v>0</v>
      </c>
      <c r="BR8" s="31">
        <v>0</v>
      </c>
      <c r="BS8" s="31">
        <v>0</v>
      </c>
      <c r="BT8" s="31">
        <v>0</v>
      </c>
      <c r="BU8" s="31">
        <v>0</v>
      </c>
      <c r="BV8" s="31">
        <v>0</v>
      </c>
      <c r="BW8" s="31">
        <v>0</v>
      </c>
      <c r="BX8" s="31">
        <v>0</v>
      </c>
      <c r="BY8" s="31">
        <v>0</v>
      </c>
      <c r="BZ8" s="31">
        <v>0</v>
      </c>
      <c r="CA8" s="31">
        <v>0</v>
      </c>
      <c r="CB8" s="31">
        <v>14650359</v>
      </c>
      <c r="CC8" s="31">
        <v>14650359</v>
      </c>
    </row>
    <row r="9" spans="1:81" x14ac:dyDescent="0.35">
      <c r="A9" s="1" t="s">
        <v>5</v>
      </c>
      <c r="B9" s="31">
        <v>0</v>
      </c>
      <c r="C9" s="31">
        <v>0</v>
      </c>
      <c r="D9" s="31">
        <v>0</v>
      </c>
      <c r="E9" s="31">
        <v>96448000</v>
      </c>
      <c r="F9" s="31">
        <v>0</v>
      </c>
      <c r="G9" s="31">
        <v>0</v>
      </c>
      <c r="H9" s="31">
        <v>0</v>
      </c>
      <c r="I9" s="31">
        <v>0</v>
      </c>
      <c r="J9" s="31">
        <v>0</v>
      </c>
      <c r="K9" s="31">
        <v>0</v>
      </c>
      <c r="L9" s="31">
        <v>0</v>
      </c>
      <c r="M9" s="31">
        <v>0</v>
      </c>
      <c r="N9" s="31">
        <v>0</v>
      </c>
      <c r="O9" s="31">
        <v>0</v>
      </c>
      <c r="P9" s="31">
        <v>0</v>
      </c>
      <c r="Q9" s="31">
        <v>0</v>
      </c>
      <c r="R9" s="31">
        <v>0</v>
      </c>
      <c r="S9" s="31">
        <v>0</v>
      </c>
      <c r="T9" s="31">
        <v>0</v>
      </c>
      <c r="U9" s="31">
        <v>0</v>
      </c>
      <c r="V9" s="31">
        <v>0</v>
      </c>
      <c r="W9" s="31">
        <v>0</v>
      </c>
      <c r="X9" s="34">
        <v>0</v>
      </c>
      <c r="Y9" s="34">
        <v>0</v>
      </c>
      <c r="Z9" s="34">
        <v>96448000</v>
      </c>
      <c r="AA9" s="34">
        <v>96448000</v>
      </c>
      <c r="AB9" s="31"/>
      <c r="AC9" s="31">
        <v>0</v>
      </c>
      <c r="AD9" s="31">
        <v>0</v>
      </c>
      <c r="AE9" s="31">
        <v>0</v>
      </c>
      <c r="AF9" s="31">
        <v>0</v>
      </c>
      <c r="AG9" s="31">
        <v>0</v>
      </c>
      <c r="AH9" s="31">
        <v>118113933</v>
      </c>
      <c r="AI9" s="31">
        <v>0</v>
      </c>
      <c r="AJ9" s="31">
        <v>0</v>
      </c>
      <c r="AK9" s="31">
        <v>0</v>
      </c>
      <c r="AL9" s="31">
        <v>0</v>
      </c>
      <c r="AM9" s="31">
        <v>0</v>
      </c>
      <c r="AN9" s="31">
        <v>0</v>
      </c>
      <c r="AO9" s="31">
        <v>0</v>
      </c>
      <c r="AP9" s="31">
        <v>0</v>
      </c>
      <c r="AQ9" s="31">
        <v>0</v>
      </c>
      <c r="AR9" s="31">
        <v>0</v>
      </c>
      <c r="AS9" s="31">
        <v>0</v>
      </c>
      <c r="AT9" s="31">
        <v>0</v>
      </c>
      <c r="AU9" s="31">
        <v>0</v>
      </c>
      <c r="AV9" s="31">
        <v>0</v>
      </c>
      <c r="AW9" s="31">
        <v>0</v>
      </c>
      <c r="AX9" s="31">
        <v>0</v>
      </c>
      <c r="AY9" s="34">
        <v>0</v>
      </c>
      <c r="AZ9" s="34">
        <v>0</v>
      </c>
      <c r="BA9" s="31">
        <v>118113933</v>
      </c>
      <c r="BB9" s="31">
        <v>118113933</v>
      </c>
      <c r="BC9" s="31"/>
      <c r="BD9" s="31">
        <v>0</v>
      </c>
      <c r="BE9" s="31">
        <v>0</v>
      </c>
      <c r="BF9" s="31">
        <v>0</v>
      </c>
      <c r="BG9" s="31">
        <v>96448000</v>
      </c>
      <c r="BH9" s="31">
        <v>0</v>
      </c>
      <c r="BI9" s="31">
        <v>118113933</v>
      </c>
      <c r="BJ9" s="31">
        <v>0</v>
      </c>
      <c r="BK9" s="31">
        <v>0</v>
      </c>
      <c r="BL9" s="31">
        <v>0</v>
      </c>
      <c r="BM9" s="31">
        <v>0</v>
      </c>
      <c r="BN9" s="31">
        <v>0</v>
      </c>
      <c r="BO9" s="31">
        <v>0</v>
      </c>
      <c r="BP9" s="31">
        <v>0</v>
      </c>
      <c r="BQ9" s="31">
        <v>0</v>
      </c>
      <c r="BR9" s="31">
        <v>0</v>
      </c>
      <c r="BS9" s="31">
        <v>0</v>
      </c>
      <c r="BT9" s="31">
        <v>0</v>
      </c>
      <c r="BU9" s="31">
        <v>0</v>
      </c>
      <c r="BV9" s="31">
        <v>0</v>
      </c>
      <c r="BW9" s="31">
        <v>0</v>
      </c>
      <c r="BX9" s="31">
        <v>0</v>
      </c>
      <c r="BY9" s="31">
        <v>0</v>
      </c>
      <c r="BZ9" s="31">
        <v>0</v>
      </c>
      <c r="CA9" s="31">
        <v>0</v>
      </c>
      <c r="CB9" s="31">
        <v>214561933</v>
      </c>
      <c r="CC9" s="31">
        <v>214561933</v>
      </c>
    </row>
    <row r="10" spans="1:81" x14ac:dyDescent="0.35">
      <c r="A10" s="2" t="s">
        <v>6</v>
      </c>
      <c r="B10" s="31">
        <v>0</v>
      </c>
      <c r="C10" s="31">
        <v>0</v>
      </c>
      <c r="D10" s="31">
        <v>0</v>
      </c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1">
        <v>12603068</v>
      </c>
      <c r="K10" s="31">
        <v>0</v>
      </c>
      <c r="L10" s="31">
        <v>0</v>
      </c>
      <c r="M10" s="31">
        <v>0</v>
      </c>
      <c r="N10" s="31">
        <v>0</v>
      </c>
      <c r="O10" s="31">
        <v>323619</v>
      </c>
      <c r="P10" s="31">
        <v>0</v>
      </c>
      <c r="Q10" s="31">
        <v>0</v>
      </c>
      <c r="R10" s="31">
        <v>0</v>
      </c>
      <c r="S10" s="31">
        <v>0</v>
      </c>
      <c r="T10" s="31">
        <v>0</v>
      </c>
      <c r="U10" s="31">
        <v>0</v>
      </c>
      <c r="V10" s="31">
        <v>0</v>
      </c>
      <c r="W10" s="31">
        <v>0</v>
      </c>
      <c r="X10" s="34">
        <v>323619</v>
      </c>
      <c r="Y10" s="34">
        <v>0</v>
      </c>
      <c r="Z10" s="34">
        <v>12603068</v>
      </c>
      <c r="AA10" s="34">
        <v>12926687</v>
      </c>
      <c r="AB10" s="31"/>
      <c r="AC10" s="31">
        <v>0</v>
      </c>
      <c r="AD10" s="31">
        <v>0</v>
      </c>
      <c r="AE10" s="31">
        <v>0</v>
      </c>
      <c r="AF10" s="31">
        <v>0</v>
      </c>
      <c r="AG10" s="31">
        <v>0</v>
      </c>
      <c r="AH10" s="31">
        <v>0</v>
      </c>
      <c r="AI10" s="31">
        <v>0</v>
      </c>
      <c r="AJ10" s="31">
        <v>0</v>
      </c>
      <c r="AK10" s="31">
        <v>0</v>
      </c>
      <c r="AL10" s="31">
        <v>0</v>
      </c>
      <c r="AM10" s="31">
        <v>0</v>
      </c>
      <c r="AN10" s="31">
        <v>0</v>
      </c>
      <c r="AO10" s="31">
        <v>245489765</v>
      </c>
      <c r="AP10" s="31">
        <v>0</v>
      </c>
      <c r="AQ10" s="31">
        <v>0</v>
      </c>
      <c r="AR10" s="31">
        <v>0</v>
      </c>
      <c r="AS10" s="31">
        <v>0</v>
      </c>
      <c r="AT10" s="31">
        <v>0</v>
      </c>
      <c r="AU10" s="31">
        <v>0</v>
      </c>
      <c r="AV10" s="31">
        <v>0</v>
      </c>
      <c r="AW10" s="31">
        <v>0</v>
      </c>
      <c r="AX10" s="31">
        <v>0</v>
      </c>
      <c r="AY10" s="34">
        <v>0</v>
      </c>
      <c r="AZ10" s="34">
        <v>0</v>
      </c>
      <c r="BA10" s="31">
        <v>245489765</v>
      </c>
      <c r="BB10" s="31">
        <v>245489765</v>
      </c>
      <c r="BC10" s="31"/>
      <c r="BD10" s="31">
        <v>0</v>
      </c>
      <c r="BE10" s="31">
        <v>0</v>
      </c>
      <c r="BF10" s="31">
        <v>0</v>
      </c>
      <c r="BG10" s="31">
        <v>0</v>
      </c>
      <c r="BH10" s="31">
        <v>0</v>
      </c>
      <c r="BI10" s="31">
        <v>0</v>
      </c>
      <c r="BJ10" s="31">
        <v>0</v>
      </c>
      <c r="BK10" s="31">
        <v>0</v>
      </c>
      <c r="BL10" s="31">
        <v>12603068</v>
      </c>
      <c r="BM10" s="31">
        <v>0</v>
      </c>
      <c r="BN10" s="31">
        <v>0</v>
      </c>
      <c r="BO10" s="31">
        <v>0</v>
      </c>
      <c r="BP10" s="31">
        <v>245489765</v>
      </c>
      <c r="BQ10" s="31">
        <v>323619</v>
      </c>
      <c r="BR10" s="31">
        <v>0</v>
      </c>
      <c r="BS10" s="31">
        <v>0</v>
      </c>
      <c r="BT10" s="31">
        <v>0</v>
      </c>
      <c r="BU10" s="31">
        <v>0</v>
      </c>
      <c r="BV10" s="31">
        <v>0</v>
      </c>
      <c r="BW10" s="31">
        <v>0</v>
      </c>
      <c r="BX10" s="31">
        <v>0</v>
      </c>
      <c r="BY10" s="31">
        <v>0</v>
      </c>
      <c r="BZ10" s="31">
        <v>323619</v>
      </c>
      <c r="CA10" s="31">
        <v>0</v>
      </c>
      <c r="CB10" s="31">
        <v>258092833</v>
      </c>
      <c r="CC10" s="31">
        <v>258416452</v>
      </c>
    </row>
    <row r="11" spans="1:81" x14ac:dyDescent="0.35">
      <c r="A11" s="1" t="s">
        <v>7</v>
      </c>
      <c r="B11" s="31">
        <v>0</v>
      </c>
      <c r="C11" s="31">
        <v>0</v>
      </c>
      <c r="D11" s="31">
        <v>174786071</v>
      </c>
      <c r="E11" s="31">
        <v>96168240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20843143</v>
      </c>
      <c r="M11" s="31">
        <v>0</v>
      </c>
      <c r="N11" s="31">
        <v>0</v>
      </c>
      <c r="O11" s="31">
        <v>0</v>
      </c>
      <c r="P11" s="31">
        <v>94339733</v>
      </c>
      <c r="Q11" s="31">
        <v>0</v>
      </c>
      <c r="R11" s="31">
        <v>0</v>
      </c>
      <c r="S11" s="31">
        <v>0</v>
      </c>
      <c r="T11" s="31">
        <v>0</v>
      </c>
      <c r="U11" s="31">
        <v>0</v>
      </c>
      <c r="V11" s="31">
        <v>0</v>
      </c>
      <c r="W11" s="31">
        <v>0</v>
      </c>
      <c r="X11" s="34">
        <v>94339733</v>
      </c>
      <c r="Y11" s="34">
        <v>0</v>
      </c>
      <c r="Z11" s="34">
        <v>291797454</v>
      </c>
      <c r="AA11" s="34">
        <v>386137187</v>
      </c>
      <c r="AB11" s="31"/>
      <c r="AC11" s="31">
        <v>0</v>
      </c>
      <c r="AD11" s="31">
        <v>0</v>
      </c>
      <c r="AE11" s="31">
        <v>0</v>
      </c>
      <c r="AF11" s="31">
        <v>0</v>
      </c>
      <c r="AG11" s="31">
        <v>0</v>
      </c>
      <c r="AH11" s="31">
        <v>0</v>
      </c>
      <c r="AI11" s="31">
        <v>0</v>
      </c>
      <c r="AJ11" s="31">
        <v>0</v>
      </c>
      <c r="AK11" s="31">
        <v>0</v>
      </c>
      <c r="AL11" s="31">
        <v>0</v>
      </c>
      <c r="AM11" s="31">
        <v>0</v>
      </c>
      <c r="AN11" s="31">
        <v>0</v>
      </c>
      <c r="AO11" s="31">
        <v>0</v>
      </c>
      <c r="AP11" s="31">
        <v>0</v>
      </c>
      <c r="AQ11" s="31">
        <v>0</v>
      </c>
      <c r="AR11" s="31">
        <v>0</v>
      </c>
      <c r="AS11" s="31">
        <v>0</v>
      </c>
      <c r="AT11" s="31">
        <v>0</v>
      </c>
      <c r="AU11" s="31">
        <v>0</v>
      </c>
      <c r="AV11" s="31">
        <v>0</v>
      </c>
      <c r="AW11" s="31">
        <v>0</v>
      </c>
      <c r="AX11" s="31">
        <v>0</v>
      </c>
      <c r="AY11" s="34">
        <v>0</v>
      </c>
      <c r="AZ11" s="34">
        <v>0</v>
      </c>
      <c r="BA11" s="31">
        <v>0</v>
      </c>
      <c r="BB11" s="31">
        <v>0</v>
      </c>
      <c r="BC11" s="31"/>
      <c r="BD11" s="31">
        <v>0</v>
      </c>
      <c r="BE11" s="31">
        <v>0</v>
      </c>
      <c r="BF11" s="31">
        <v>174786071</v>
      </c>
      <c r="BG11" s="31">
        <v>96168240</v>
      </c>
      <c r="BH11" s="31">
        <v>0</v>
      </c>
      <c r="BI11" s="31">
        <v>0</v>
      </c>
      <c r="BJ11" s="31">
        <v>0</v>
      </c>
      <c r="BK11" s="31">
        <v>0</v>
      </c>
      <c r="BL11" s="31">
        <v>0</v>
      </c>
      <c r="BM11" s="31">
        <v>0</v>
      </c>
      <c r="BN11" s="31">
        <v>20843143</v>
      </c>
      <c r="BO11" s="31">
        <v>0</v>
      </c>
      <c r="BP11" s="31">
        <v>0</v>
      </c>
      <c r="BQ11" s="31">
        <v>0</v>
      </c>
      <c r="BR11" s="31">
        <v>94339733</v>
      </c>
      <c r="BS11" s="31">
        <v>0</v>
      </c>
      <c r="BT11" s="31">
        <v>0</v>
      </c>
      <c r="BU11" s="31">
        <v>0</v>
      </c>
      <c r="BV11" s="31">
        <v>0</v>
      </c>
      <c r="BW11" s="31">
        <v>0</v>
      </c>
      <c r="BX11" s="31">
        <v>0</v>
      </c>
      <c r="BY11" s="31">
        <v>0</v>
      </c>
      <c r="BZ11" s="31">
        <v>94339733</v>
      </c>
      <c r="CA11" s="31">
        <v>0</v>
      </c>
      <c r="CB11" s="31">
        <v>291797454</v>
      </c>
      <c r="CC11" s="31">
        <v>386137187</v>
      </c>
    </row>
    <row r="12" spans="1:81" x14ac:dyDescent="0.35">
      <c r="A12" s="2" t="s">
        <v>8</v>
      </c>
      <c r="B12" s="31">
        <v>108360610</v>
      </c>
      <c r="C12" s="31">
        <v>37205414</v>
      </c>
      <c r="D12" s="31">
        <v>21288285</v>
      </c>
      <c r="E12" s="31">
        <v>0</v>
      </c>
      <c r="F12" s="31">
        <v>0</v>
      </c>
      <c r="G12" s="31">
        <v>43699398</v>
      </c>
      <c r="H12" s="31">
        <v>1932831</v>
      </c>
      <c r="I12" s="31">
        <v>0</v>
      </c>
      <c r="J12" s="31">
        <v>88963959</v>
      </c>
      <c r="K12" s="31">
        <v>12178841</v>
      </c>
      <c r="L12" s="31">
        <v>3137</v>
      </c>
      <c r="M12" s="31">
        <v>164969958</v>
      </c>
      <c r="N12" s="31">
        <v>112711655</v>
      </c>
      <c r="O12" s="31">
        <v>0</v>
      </c>
      <c r="P12" s="31">
        <v>32021691</v>
      </c>
      <c r="Q12" s="31">
        <v>0</v>
      </c>
      <c r="R12" s="31">
        <v>0</v>
      </c>
      <c r="S12" s="31">
        <v>0</v>
      </c>
      <c r="T12" s="31">
        <v>0</v>
      </c>
      <c r="U12" s="31">
        <v>0</v>
      </c>
      <c r="V12" s="31">
        <v>0</v>
      </c>
      <c r="W12" s="31">
        <v>0</v>
      </c>
      <c r="X12" s="34">
        <v>32021691</v>
      </c>
      <c r="Y12" s="34">
        <v>0</v>
      </c>
      <c r="Z12" s="34">
        <v>591314088</v>
      </c>
      <c r="AA12" s="34">
        <v>623335779</v>
      </c>
      <c r="AB12" s="31"/>
      <c r="AC12" s="31">
        <v>0</v>
      </c>
      <c r="AD12" s="31">
        <v>0</v>
      </c>
      <c r="AE12" s="31">
        <v>0</v>
      </c>
      <c r="AF12" s="31">
        <v>0</v>
      </c>
      <c r="AG12" s="31">
        <v>0</v>
      </c>
      <c r="AH12" s="31">
        <v>0</v>
      </c>
      <c r="AI12" s="31">
        <v>0</v>
      </c>
      <c r="AJ12" s="31">
        <v>0</v>
      </c>
      <c r="AK12" s="31">
        <v>0</v>
      </c>
      <c r="AL12" s="31">
        <v>0</v>
      </c>
      <c r="AM12" s="31">
        <v>0</v>
      </c>
      <c r="AN12" s="31">
        <v>0</v>
      </c>
      <c r="AO12" s="31">
        <v>0</v>
      </c>
      <c r="AP12" s="31">
        <v>0</v>
      </c>
      <c r="AQ12" s="31">
        <v>0</v>
      </c>
      <c r="AR12" s="31">
        <v>0</v>
      </c>
      <c r="AS12" s="31">
        <v>0</v>
      </c>
      <c r="AT12" s="31">
        <v>0</v>
      </c>
      <c r="AU12" s="31">
        <v>0</v>
      </c>
      <c r="AV12" s="31">
        <v>0</v>
      </c>
      <c r="AW12" s="31">
        <v>0</v>
      </c>
      <c r="AX12" s="31">
        <v>0</v>
      </c>
      <c r="AY12" s="34">
        <v>0</v>
      </c>
      <c r="AZ12" s="34">
        <v>0</v>
      </c>
      <c r="BA12" s="31">
        <v>0</v>
      </c>
      <c r="BB12" s="31">
        <v>0</v>
      </c>
      <c r="BC12" s="31"/>
      <c r="BD12" s="31">
        <v>108360610</v>
      </c>
      <c r="BE12" s="31">
        <v>37205414</v>
      </c>
      <c r="BF12" s="31">
        <v>21288285</v>
      </c>
      <c r="BG12" s="31">
        <v>0</v>
      </c>
      <c r="BH12" s="31">
        <v>0</v>
      </c>
      <c r="BI12" s="31">
        <v>43699398</v>
      </c>
      <c r="BJ12" s="31">
        <v>1932831</v>
      </c>
      <c r="BK12" s="31">
        <v>0</v>
      </c>
      <c r="BL12" s="31">
        <v>88963959</v>
      </c>
      <c r="BM12" s="31">
        <v>12178841</v>
      </c>
      <c r="BN12" s="31">
        <v>3137</v>
      </c>
      <c r="BO12" s="31">
        <v>164969958</v>
      </c>
      <c r="BP12" s="31">
        <v>112711655</v>
      </c>
      <c r="BQ12" s="31">
        <v>0</v>
      </c>
      <c r="BR12" s="31">
        <v>32021691</v>
      </c>
      <c r="BS12" s="31">
        <v>0</v>
      </c>
      <c r="BT12" s="31">
        <v>0</v>
      </c>
      <c r="BU12" s="31">
        <v>0</v>
      </c>
      <c r="BV12" s="31">
        <v>0</v>
      </c>
      <c r="BW12" s="31">
        <v>0</v>
      </c>
      <c r="BX12" s="31">
        <v>0</v>
      </c>
      <c r="BY12" s="31">
        <v>0</v>
      </c>
      <c r="BZ12" s="31">
        <v>32021691</v>
      </c>
      <c r="CA12" s="31">
        <v>0</v>
      </c>
      <c r="CB12" s="31">
        <v>591314088</v>
      </c>
      <c r="CC12" s="31">
        <v>623335779</v>
      </c>
    </row>
    <row r="13" spans="1:81" x14ac:dyDescent="0.35">
      <c r="A13" s="1" t="s">
        <v>9</v>
      </c>
      <c r="B13" s="31">
        <v>0</v>
      </c>
      <c r="C13" s="31">
        <v>0</v>
      </c>
      <c r="D13" s="31">
        <v>0</v>
      </c>
      <c r="E13" s="31">
        <v>0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1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31">
        <v>0</v>
      </c>
      <c r="T13" s="31">
        <v>0</v>
      </c>
      <c r="U13" s="31">
        <v>0</v>
      </c>
      <c r="V13" s="31">
        <v>0</v>
      </c>
      <c r="W13" s="31">
        <v>0</v>
      </c>
      <c r="X13" s="34">
        <v>0</v>
      </c>
      <c r="Y13" s="34">
        <v>0</v>
      </c>
      <c r="Z13" s="34">
        <v>0</v>
      </c>
      <c r="AA13" s="34">
        <v>0</v>
      </c>
      <c r="AB13" s="31"/>
      <c r="AC13" s="31">
        <v>0</v>
      </c>
      <c r="AD13" s="31">
        <v>0</v>
      </c>
      <c r="AE13" s="31">
        <v>0</v>
      </c>
      <c r="AF13" s="31">
        <v>0</v>
      </c>
      <c r="AG13" s="31">
        <v>0</v>
      </c>
      <c r="AH13" s="31">
        <v>0</v>
      </c>
      <c r="AI13" s="31">
        <v>0</v>
      </c>
      <c r="AJ13" s="31">
        <v>0</v>
      </c>
      <c r="AK13" s="31">
        <v>0</v>
      </c>
      <c r="AL13" s="31">
        <v>0</v>
      </c>
      <c r="AM13" s="31">
        <v>0</v>
      </c>
      <c r="AN13" s="31">
        <v>0</v>
      </c>
      <c r="AO13" s="31">
        <v>0</v>
      </c>
      <c r="AP13" s="31">
        <v>0</v>
      </c>
      <c r="AQ13" s="31">
        <v>0</v>
      </c>
      <c r="AR13" s="31">
        <v>0</v>
      </c>
      <c r="AS13" s="31">
        <v>0</v>
      </c>
      <c r="AT13" s="31">
        <v>0</v>
      </c>
      <c r="AU13" s="31">
        <v>0</v>
      </c>
      <c r="AV13" s="31">
        <v>0</v>
      </c>
      <c r="AW13" s="31">
        <v>0</v>
      </c>
      <c r="AX13" s="31">
        <v>0</v>
      </c>
      <c r="AY13" s="34">
        <v>0</v>
      </c>
      <c r="AZ13" s="34">
        <v>0</v>
      </c>
      <c r="BA13" s="31">
        <v>0</v>
      </c>
      <c r="BB13" s="31">
        <v>0</v>
      </c>
      <c r="BC13" s="31"/>
      <c r="BD13" s="31">
        <v>0</v>
      </c>
      <c r="BE13" s="31">
        <v>0</v>
      </c>
      <c r="BF13" s="31">
        <v>0</v>
      </c>
      <c r="BG13" s="31">
        <v>0</v>
      </c>
      <c r="BH13" s="31">
        <v>0</v>
      </c>
      <c r="BI13" s="31">
        <v>0</v>
      </c>
      <c r="BJ13" s="31">
        <v>0</v>
      </c>
      <c r="BK13" s="31">
        <v>0</v>
      </c>
      <c r="BL13" s="31">
        <v>0</v>
      </c>
      <c r="BM13" s="31">
        <v>0</v>
      </c>
      <c r="BN13" s="31">
        <v>0</v>
      </c>
      <c r="BO13" s="31">
        <v>0</v>
      </c>
      <c r="BP13" s="31">
        <v>0</v>
      </c>
      <c r="BQ13" s="31">
        <v>0</v>
      </c>
      <c r="BR13" s="31">
        <v>0</v>
      </c>
      <c r="BS13" s="31">
        <v>0</v>
      </c>
      <c r="BT13" s="31">
        <v>0</v>
      </c>
      <c r="BU13" s="31">
        <v>0</v>
      </c>
      <c r="BV13" s="31">
        <v>0</v>
      </c>
      <c r="BW13" s="31">
        <v>0</v>
      </c>
      <c r="BX13" s="31">
        <v>0</v>
      </c>
      <c r="BY13" s="31">
        <v>0</v>
      </c>
      <c r="BZ13" s="31">
        <v>0</v>
      </c>
      <c r="CA13" s="31">
        <v>0</v>
      </c>
      <c r="CB13" s="31">
        <v>0</v>
      </c>
      <c r="CC13" s="31">
        <v>0</v>
      </c>
    </row>
    <row r="14" spans="1:81" x14ac:dyDescent="0.35">
      <c r="A14" s="2" t="s">
        <v>44</v>
      </c>
      <c r="B14" s="31">
        <v>0</v>
      </c>
      <c r="C14" s="31">
        <v>0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1">
        <v>0</v>
      </c>
      <c r="U14" s="31">
        <v>0</v>
      </c>
      <c r="V14" s="31">
        <v>0</v>
      </c>
      <c r="W14" s="31">
        <v>0</v>
      </c>
      <c r="X14" s="34">
        <v>0</v>
      </c>
      <c r="Y14" s="34">
        <v>0</v>
      </c>
      <c r="Z14" s="34">
        <v>0</v>
      </c>
      <c r="AA14" s="34">
        <v>0</v>
      </c>
      <c r="AB14" s="31"/>
      <c r="AC14" s="31">
        <v>0</v>
      </c>
      <c r="AD14" s="31">
        <v>0</v>
      </c>
      <c r="AE14" s="31">
        <v>0</v>
      </c>
      <c r="AF14" s="31">
        <v>0</v>
      </c>
      <c r="AG14" s="31">
        <v>0</v>
      </c>
      <c r="AH14" s="31">
        <v>0</v>
      </c>
      <c r="AI14" s="31">
        <v>0</v>
      </c>
      <c r="AJ14" s="31">
        <v>0</v>
      </c>
      <c r="AK14" s="31">
        <v>0</v>
      </c>
      <c r="AL14" s="31">
        <v>0</v>
      </c>
      <c r="AM14" s="31">
        <v>30715181</v>
      </c>
      <c r="AN14" s="31">
        <v>0</v>
      </c>
      <c r="AO14" s="31">
        <v>0</v>
      </c>
      <c r="AP14" s="31">
        <v>0</v>
      </c>
      <c r="AQ14" s="31">
        <v>0</v>
      </c>
      <c r="AR14" s="31">
        <v>0</v>
      </c>
      <c r="AS14" s="31">
        <v>0</v>
      </c>
      <c r="AT14" s="31">
        <v>0</v>
      </c>
      <c r="AU14" s="31">
        <v>0</v>
      </c>
      <c r="AV14" s="31">
        <v>0</v>
      </c>
      <c r="AW14" s="31">
        <v>0</v>
      </c>
      <c r="AX14" s="31">
        <v>0</v>
      </c>
      <c r="AY14" s="34">
        <v>0</v>
      </c>
      <c r="AZ14" s="34">
        <v>0</v>
      </c>
      <c r="BA14" s="31">
        <v>30715181</v>
      </c>
      <c r="BB14" s="31">
        <v>30715181</v>
      </c>
      <c r="BC14" s="31"/>
      <c r="BD14" s="31">
        <v>0</v>
      </c>
      <c r="BE14" s="31">
        <v>0</v>
      </c>
      <c r="BF14" s="31">
        <v>0</v>
      </c>
      <c r="BG14" s="31">
        <v>0</v>
      </c>
      <c r="BH14" s="31">
        <v>0</v>
      </c>
      <c r="BI14" s="31">
        <v>0</v>
      </c>
      <c r="BJ14" s="31">
        <v>0</v>
      </c>
      <c r="BK14" s="31">
        <v>0</v>
      </c>
      <c r="BL14" s="31">
        <v>0</v>
      </c>
      <c r="BM14" s="31">
        <v>0</v>
      </c>
      <c r="BN14" s="31">
        <v>30715181</v>
      </c>
      <c r="BO14" s="31">
        <v>0</v>
      </c>
      <c r="BP14" s="31">
        <v>0</v>
      </c>
      <c r="BQ14" s="31">
        <v>0</v>
      </c>
      <c r="BR14" s="31">
        <v>0</v>
      </c>
      <c r="BS14" s="31">
        <v>0</v>
      </c>
      <c r="BT14" s="31">
        <v>0</v>
      </c>
      <c r="BU14" s="31">
        <v>0</v>
      </c>
      <c r="BV14" s="31">
        <v>0</v>
      </c>
      <c r="BW14" s="31">
        <v>0</v>
      </c>
      <c r="BX14" s="31">
        <v>0</v>
      </c>
      <c r="BY14" s="31">
        <v>0</v>
      </c>
      <c r="BZ14" s="31">
        <v>0</v>
      </c>
      <c r="CA14" s="31">
        <v>0</v>
      </c>
      <c r="CB14" s="31">
        <v>30715181</v>
      </c>
      <c r="CC14" s="31">
        <v>30715181</v>
      </c>
    </row>
    <row r="15" spans="1:81" x14ac:dyDescent="0.35">
      <c r="A15" s="1" t="s">
        <v>430</v>
      </c>
      <c r="B15" s="31">
        <v>0</v>
      </c>
      <c r="C15" s="31">
        <v>0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31">
        <v>0</v>
      </c>
      <c r="T15" s="31">
        <v>0</v>
      </c>
      <c r="U15" s="31">
        <v>0</v>
      </c>
      <c r="V15" s="31">
        <v>0</v>
      </c>
      <c r="W15" s="31">
        <v>0</v>
      </c>
      <c r="X15" s="34">
        <v>0</v>
      </c>
      <c r="Y15" s="34">
        <v>0</v>
      </c>
      <c r="Z15" s="34">
        <v>0</v>
      </c>
      <c r="AA15" s="34">
        <v>0</v>
      </c>
      <c r="AC15" s="31">
        <v>157518133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 s="34">
        <v>0</v>
      </c>
      <c r="AZ15" s="34">
        <v>0</v>
      </c>
      <c r="BA15" s="31">
        <v>157518133</v>
      </c>
      <c r="BB15" s="31">
        <v>157518133</v>
      </c>
      <c r="BD15" s="31">
        <v>157518133</v>
      </c>
      <c r="BE15" s="31">
        <v>0</v>
      </c>
      <c r="BF15" s="31">
        <v>0</v>
      </c>
      <c r="BG15" s="31">
        <v>0</v>
      </c>
      <c r="BH15" s="31">
        <v>0</v>
      </c>
      <c r="BI15" s="31">
        <v>0</v>
      </c>
      <c r="BJ15" s="31">
        <v>0</v>
      </c>
      <c r="BK15" s="31">
        <v>0</v>
      </c>
      <c r="BL15" s="31">
        <v>0</v>
      </c>
      <c r="BM15" s="31">
        <v>0</v>
      </c>
      <c r="BN15" s="31">
        <v>0</v>
      </c>
      <c r="BO15" s="31">
        <v>0</v>
      </c>
      <c r="BP15" s="31">
        <v>0</v>
      </c>
      <c r="BQ15" s="31">
        <v>0</v>
      </c>
      <c r="BR15" s="31">
        <v>0</v>
      </c>
      <c r="BS15" s="31">
        <v>0</v>
      </c>
      <c r="BT15" s="31">
        <v>0</v>
      </c>
      <c r="BU15" s="31">
        <v>0</v>
      </c>
      <c r="BV15" s="31">
        <v>0</v>
      </c>
      <c r="BW15" s="31">
        <v>0</v>
      </c>
      <c r="BX15" s="31">
        <v>0</v>
      </c>
      <c r="BY15" s="31">
        <v>0</v>
      </c>
      <c r="BZ15" s="31">
        <v>0</v>
      </c>
      <c r="CA15" s="31">
        <v>0</v>
      </c>
      <c r="CB15" s="31">
        <v>157518133</v>
      </c>
      <c r="CC15" s="31">
        <v>157518133</v>
      </c>
    </row>
    <row r="16" spans="1:81" x14ac:dyDescent="0.35">
      <c r="A16" s="1" t="s">
        <v>435</v>
      </c>
      <c r="B16" s="31">
        <v>0</v>
      </c>
      <c r="C16" s="31">
        <v>0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1">
        <v>65727415</v>
      </c>
      <c r="O16" s="31">
        <v>0</v>
      </c>
      <c r="P16" s="31">
        <v>0</v>
      </c>
      <c r="Q16" s="31">
        <v>0</v>
      </c>
      <c r="R16" s="31">
        <v>0</v>
      </c>
      <c r="S16" s="31">
        <v>0</v>
      </c>
      <c r="T16" s="31">
        <v>0</v>
      </c>
      <c r="U16" s="31">
        <v>0</v>
      </c>
      <c r="V16" s="31">
        <v>0</v>
      </c>
      <c r="W16" s="31">
        <v>0</v>
      </c>
      <c r="X16" s="34">
        <v>0</v>
      </c>
      <c r="Y16" s="34">
        <v>0</v>
      </c>
      <c r="Z16" s="34">
        <v>65727415</v>
      </c>
      <c r="AA16" s="34">
        <v>65727415</v>
      </c>
      <c r="AC16" s="35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 s="34">
        <v>0</v>
      </c>
      <c r="AZ16" s="34">
        <v>0</v>
      </c>
      <c r="BA16" s="31">
        <v>0</v>
      </c>
      <c r="BB16" s="31">
        <v>0</v>
      </c>
      <c r="BD16" s="31">
        <v>0</v>
      </c>
      <c r="BE16" s="31">
        <v>0</v>
      </c>
      <c r="BF16" s="31">
        <v>0</v>
      </c>
      <c r="BG16" s="31">
        <v>0</v>
      </c>
      <c r="BH16" s="31">
        <v>0</v>
      </c>
      <c r="BI16" s="31">
        <v>0</v>
      </c>
      <c r="BJ16" s="31">
        <v>0</v>
      </c>
      <c r="BK16" s="31">
        <v>0</v>
      </c>
      <c r="BL16" s="31">
        <v>0</v>
      </c>
      <c r="BM16" s="31">
        <v>0</v>
      </c>
      <c r="BN16" s="31">
        <v>0</v>
      </c>
      <c r="BO16" s="31">
        <v>0</v>
      </c>
      <c r="BP16" s="31">
        <v>65727415</v>
      </c>
      <c r="BQ16" s="31">
        <v>0</v>
      </c>
      <c r="BR16" s="31">
        <v>0</v>
      </c>
      <c r="BS16" s="31">
        <v>0</v>
      </c>
      <c r="BT16" s="31">
        <v>0</v>
      </c>
      <c r="BU16" s="31">
        <v>0</v>
      </c>
      <c r="BV16" s="31">
        <v>0</v>
      </c>
      <c r="BW16" s="31">
        <v>0</v>
      </c>
      <c r="BX16" s="31">
        <v>0</v>
      </c>
      <c r="BY16" s="31">
        <v>0</v>
      </c>
      <c r="BZ16" s="31">
        <v>0</v>
      </c>
      <c r="CA16" s="31">
        <v>0</v>
      </c>
      <c r="CB16" s="31">
        <v>65727415</v>
      </c>
      <c r="CC16" s="31">
        <v>65727415</v>
      </c>
    </row>
    <row r="17" spans="1:81" x14ac:dyDescent="0.35">
      <c r="A17" s="1" t="s">
        <v>545</v>
      </c>
      <c r="B17" s="35">
        <v>0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1">
        <v>147224962</v>
      </c>
      <c r="M17" s="35">
        <v>0</v>
      </c>
      <c r="N17" s="31">
        <v>726314253</v>
      </c>
      <c r="O17" s="35">
        <v>0</v>
      </c>
      <c r="P17" s="35">
        <v>0</v>
      </c>
      <c r="Q17" s="35">
        <v>0</v>
      </c>
      <c r="R17">
        <v>0</v>
      </c>
      <c r="S17" s="35">
        <v>0</v>
      </c>
      <c r="T17" s="35">
        <v>0</v>
      </c>
      <c r="U17" s="35">
        <v>0</v>
      </c>
      <c r="V17" s="35">
        <v>0</v>
      </c>
      <c r="W17" s="35">
        <v>0</v>
      </c>
      <c r="X17" s="34">
        <v>0</v>
      </c>
      <c r="Y17" s="34">
        <v>0</v>
      </c>
      <c r="Z17" s="34">
        <v>873539215</v>
      </c>
      <c r="AA17" s="34">
        <v>873539215</v>
      </c>
      <c r="AC17" s="35">
        <v>0</v>
      </c>
      <c r="AD17" s="36">
        <v>0</v>
      </c>
      <c r="AE17" s="36">
        <v>0</v>
      </c>
      <c r="AF17" s="36">
        <v>0</v>
      </c>
      <c r="AG17" s="36">
        <v>0</v>
      </c>
      <c r="AH17" s="36">
        <v>0</v>
      </c>
      <c r="AI17" s="36">
        <v>0</v>
      </c>
      <c r="AJ17" s="36">
        <v>0</v>
      </c>
      <c r="AK17" s="36">
        <v>0</v>
      </c>
      <c r="AL17" s="36">
        <v>0</v>
      </c>
      <c r="AM17" s="36">
        <v>0</v>
      </c>
      <c r="AN17" s="36">
        <v>0</v>
      </c>
      <c r="AO17" s="36">
        <v>0</v>
      </c>
      <c r="AP17" s="36">
        <v>0</v>
      </c>
      <c r="AQ17" s="36">
        <v>0</v>
      </c>
      <c r="AR17" s="36">
        <v>0</v>
      </c>
      <c r="AS17" s="36">
        <v>0</v>
      </c>
      <c r="AT17" s="36">
        <v>0</v>
      </c>
      <c r="AU17" s="36">
        <v>0</v>
      </c>
      <c r="AV17" s="36">
        <v>0</v>
      </c>
      <c r="AW17" s="36">
        <v>0</v>
      </c>
      <c r="AX17" s="36">
        <v>0</v>
      </c>
      <c r="AY17" s="34">
        <v>0</v>
      </c>
      <c r="AZ17" s="34">
        <v>0</v>
      </c>
      <c r="BA17" s="35">
        <v>0</v>
      </c>
      <c r="BB17" s="35">
        <v>0</v>
      </c>
      <c r="BD17" s="31">
        <v>0</v>
      </c>
      <c r="BE17" s="31">
        <v>0</v>
      </c>
      <c r="BF17" s="31">
        <v>0</v>
      </c>
      <c r="BG17" s="31">
        <v>0</v>
      </c>
      <c r="BH17" s="31">
        <v>0</v>
      </c>
      <c r="BI17" s="31">
        <v>0</v>
      </c>
      <c r="BJ17" s="31">
        <v>0</v>
      </c>
      <c r="BK17" s="31">
        <v>0</v>
      </c>
      <c r="BL17" s="31">
        <v>0</v>
      </c>
      <c r="BM17" s="31">
        <v>0</v>
      </c>
      <c r="BN17" s="31">
        <v>147224962</v>
      </c>
      <c r="BO17" s="31">
        <v>0</v>
      </c>
      <c r="BP17" s="31">
        <v>726314253</v>
      </c>
      <c r="BQ17" s="31">
        <v>0</v>
      </c>
      <c r="BR17" s="31">
        <v>0</v>
      </c>
      <c r="BS17" s="31">
        <v>0</v>
      </c>
      <c r="BT17" s="31">
        <v>0</v>
      </c>
      <c r="BU17" s="31">
        <v>0</v>
      </c>
      <c r="BV17" s="31">
        <v>0</v>
      </c>
      <c r="BW17" s="31">
        <v>0</v>
      </c>
      <c r="BX17" s="31">
        <v>0</v>
      </c>
      <c r="BY17" s="31">
        <v>0</v>
      </c>
      <c r="BZ17" s="31">
        <v>0</v>
      </c>
      <c r="CA17" s="31">
        <v>0</v>
      </c>
      <c r="CB17" s="35">
        <v>873539215</v>
      </c>
      <c r="CC17" s="35">
        <v>873539215</v>
      </c>
    </row>
    <row r="18" spans="1:81" x14ac:dyDescent="0.35">
      <c r="A18" s="1" t="s">
        <v>546</v>
      </c>
      <c r="B18" s="35">
        <v>0</v>
      </c>
      <c r="C18" s="35">
        <v>0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17198324</v>
      </c>
      <c r="K18" s="35">
        <v>0</v>
      </c>
      <c r="L18" s="35">
        <v>0</v>
      </c>
      <c r="M18" s="35">
        <v>0</v>
      </c>
      <c r="N18" s="35">
        <v>53790926</v>
      </c>
      <c r="O18" s="35">
        <v>0</v>
      </c>
      <c r="P18" s="35">
        <v>0</v>
      </c>
      <c r="Q18" s="35">
        <v>0</v>
      </c>
      <c r="R18" s="36">
        <v>0</v>
      </c>
      <c r="S18" s="35">
        <v>0</v>
      </c>
      <c r="T18" s="35">
        <v>0</v>
      </c>
      <c r="U18" s="35">
        <v>0</v>
      </c>
      <c r="V18" s="35">
        <v>0</v>
      </c>
      <c r="W18" s="35">
        <v>0</v>
      </c>
      <c r="X18" s="34">
        <v>0</v>
      </c>
      <c r="Y18" s="34">
        <v>0</v>
      </c>
      <c r="Z18" s="34">
        <v>70989250</v>
      </c>
      <c r="AA18" s="34">
        <v>70989250</v>
      </c>
      <c r="AC18" s="35">
        <v>0</v>
      </c>
      <c r="AD18" s="36">
        <v>0</v>
      </c>
      <c r="AE18" s="36">
        <v>0</v>
      </c>
      <c r="AF18" s="36">
        <v>0</v>
      </c>
      <c r="AG18" s="36">
        <v>0</v>
      </c>
      <c r="AH18" s="36">
        <v>0</v>
      </c>
      <c r="AI18" s="36">
        <v>0</v>
      </c>
      <c r="AJ18" s="36">
        <v>0</v>
      </c>
      <c r="AK18" s="36">
        <v>0</v>
      </c>
      <c r="AL18" s="36">
        <v>0</v>
      </c>
      <c r="AM18" s="36">
        <v>0</v>
      </c>
      <c r="AN18" s="36">
        <v>0</v>
      </c>
      <c r="AO18" s="36">
        <v>0</v>
      </c>
      <c r="AP18" s="36">
        <v>0</v>
      </c>
      <c r="AQ18" s="36">
        <v>0</v>
      </c>
      <c r="AR18" s="36">
        <v>0</v>
      </c>
      <c r="AS18" s="36">
        <v>0</v>
      </c>
      <c r="AT18" s="36">
        <v>0</v>
      </c>
      <c r="AU18" s="36">
        <v>0</v>
      </c>
      <c r="AV18" s="36">
        <v>0</v>
      </c>
      <c r="AW18" s="36">
        <v>0</v>
      </c>
      <c r="AX18" s="36">
        <v>0</v>
      </c>
      <c r="AY18" s="34">
        <v>0</v>
      </c>
      <c r="AZ18" s="34">
        <v>0</v>
      </c>
      <c r="BA18" s="34">
        <v>0</v>
      </c>
      <c r="BB18" s="34">
        <v>0</v>
      </c>
      <c r="BD18" s="34">
        <v>0</v>
      </c>
      <c r="BE18" s="34">
        <v>0</v>
      </c>
      <c r="BF18" s="34">
        <v>0</v>
      </c>
      <c r="BG18" s="34">
        <v>0</v>
      </c>
      <c r="BH18" s="34">
        <v>0</v>
      </c>
      <c r="BI18" s="34">
        <v>0</v>
      </c>
      <c r="BJ18" s="34">
        <v>0</v>
      </c>
      <c r="BK18" s="34">
        <v>0</v>
      </c>
      <c r="BL18" s="34">
        <v>17198324</v>
      </c>
      <c r="BM18" s="34">
        <v>0</v>
      </c>
      <c r="BN18" s="34">
        <v>0</v>
      </c>
      <c r="BO18" s="34">
        <v>0</v>
      </c>
      <c r="BP18" s="34">
        <v>53790926</v>
      </c>
      <c r="BQ18" s="34">
        <v>0</v>
      </c>
      <c r="BR18" s="34">
        <v>0</v>
      </c>
      <c r="BS18" s="34">
        <v>0</v>
      </c>
      <c r="BT18" s="34">
        <v>0</v>
      </c>
      <c r="BU18" s="34">
        <v>0</v>
      </c>
      <c r="BV18" s="34">
        <v>0</v>
      </c>
      <c r="BW18" s="34">
        <v>0</v>
      </c>
      <c r="BX18" s="34">
        <v>0</v>
      </c>
      <c r="BY18" s="34">
        <v>0</v>
      </c>
      <c r="BZ18" s="34">
        <v>0</v>
      </c>
      <c r="CA18" s="34">
        <v>0</v>
      </c>
      <c r="CB18" s="34">
        <v>70989250</v>
      </c>
      <c r="CC18" s="34">
        <v>70989250</v>
      </c>
    </row>
    <row r="19" spans="1:81" x14ac:dyDescent="0.35">
      <c r="A19" s="3" t="s">
        <v>552</v>
      </c>
      <c r="B19" s="35">
        <v>0</v>
      </c>
      <c r="C19" s="35">
        <v>0</v>
      </c>
      <c r="D19" s="35">
        <v>0</v>
      </c>
      <c r="E19" s="35">
        <v>2500000000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35">
        <v>0</v>
      </c>
      <c r="N19" s="35">
        <v>0</v>
      </c>
      <c r="O19" s="35">
        <v>0</v>
      </c>
      <c r="P19" s="35">
        <v>0</v>
      </c>
      <c r="Q19" s="35">
        <v>0</v>
      </c>
      <c r="R19" s="35">
        <v>0</v>
      </c>
      <c r="S19" s="35">
        <v>0</v>
      </c>
      <c r="T19" s="35">
        <v>0</v>
      </c>
      <c r="U19" s="35">
        <v>0</v>
      </c>
      <c r="V19" s="35">
        <v>0</v>
      </c>
      <c r="W19" s="35">
        <v>0</v>
      </c>
      <c r="X19" s="34">
        <v>0</v>
      </c>
      <c r="Y19" s="34">
        <v>0</v>
      </c>
      <c r="Z19" s="34">
        <v>2500000000</v>
      </c>
      <c r="AA19" s="34">
        <v>2500000000</v>
      </c>
      <c r="AC19" s="35">
        <v>0</v>
      </c>
      <c r="AD19" s="35">
        <v>0</v>
      </c>
      <c r="AE19" s="35">
        <v>0</v>
      </c>
      <c r="AF19" s="35">
        <v>0</v>
      </c>
      <c r="AG19" s="35">
        <v>0</v>
      </c>
      <c r="AH19" s="35">
        <v>0</v>
      </c>
      <c r="AI19" s="35">
        <v>0</v>
      </c>
      <c r="AJ19" s="35">
        <v>0</v>
      </c>
      <c r="AK19" s="35">
        <v>0</v>
      </c>
      <c r="AL19" s="35">
        <v>0</v>
      </c>
      <c r="AM19" s="35">
        <v>0</v>
      </c>
      <c r="AN19" s="35">
        <v>0</v>
      </c>
      <c r="AO19" s="35">
        <v>0</v>
      </c>
      <c r="AP19" s="35">
        <v>0</v>
      </c>
      <c r="AQ19" s="35">
        <v>0</v>
      </c>
      <c r="AR19" s="35">
        <v>0</v>
      </c>
      <c r="AS19" s="35">
        <v>0</v>
      </c>
      <c r="AT19" s="35">
        <v>0</v>
      </c>
      <c r="AU19" s="35">
        <v>0</v>
      </c>
      <c r="AV19" s="35">
        <v>0</v>
      </c>
      <c r="AW19" s="35">
        <v>0</v>
      </c>
      <c r="AX19" s="35">
        <v>0</v>
      </c>
      <c r="AY19" s="34">
        <v>0</v>
      </c>
      <c r="AZ19" s="34">
        <v>0</v>
      </c>
      <c r="BA19" s="34">
        <v>0</v>
      </c>
      <c r="BB19" s="34">
        <v>0</v>
      </c>
      <c r="BD19" s="34">
        <v>0</v>
      </c>
      <c r="BE19" s="34">
        <v>0</v>
      </c>
      <c r="BF19" s="34">
        <v>0</v>
      </c>
      <c r="BG19" s="34">
        <v>2500000000</v>
      </c>
      <c r="BH19" s="34">
        <v>0</v>
      </c>
      <c r="BI19" s="34">
        <v>0</v>
      </c>
      <c r="BJ19" s="34">
        <v>0</v>
      </c>
      <c r="BK19" s="34">
        <v>0</v>
      </c>
      <c r="BL19" s="34">
        <v>0</v>
      </c>
      <c r="BM19" s="34">
        <v>0</v>
      </c>
      <c r="BN19" s="34">
        <v>0</v>
      </c>
      <c r="BO19" s="34">
        <v>0</v>
      </c>
      <c r="BP19" s="34">
        <v>0</v>
      </c>
      <c r="BQ19" s="34">
        <v>0</v>
      </c>
      <c r="BR19" s="34">
        <v>0</v>
      </c>
      <c r="BS19" s="34">
        <v>0</v>
      </c>
      <c r="BT19" s="34">
        <v>0</v>
      </c>
      <c r="BU19" s="34">
        <v>0</v>
      </c>
      <c r="BV19" s="34">
        <v>0</v>
      </c>
      <c r="BW19" s="34">
        <v>0</v>
      </c>
      <c r="BX19" s="34">
        <v>0</v>
      </c>
      <c r="BY19" s="34">
        <v>0</v>
      </c>
      <c r="BZ19" s="34">
        <v>0</v>
      </c>
      <c r="CA19" s="34">
        <v>0</v>
      </c>
      <c r="CB19" s="34">
        <v>2500000000</v>
      </c>
      <c r="CC19" s="34">
        <v>2500000000</v>
      </c>
    </row>
    <row r="20" spans="1:81" x14ac:dyDescent="0.35">
      <c r="A20" s="3" t="s">
        <v>553</v>
      </c>
      <c r="B20" s="35">
        <v>0</v>
      </c>
      <c r="C20" s="35">
        <v>847391403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35">
        <v>0</v>
      </c>
      <c r="Q20" s="35">
        <v>0</v>
      </c>
      <c r="R20" s="35">
        <v>0</v>
      </c>
      <c r="S20" s="35">
        <v>0</v>
      </c>
      <c r="T20" s="35">
        <v>0</v>
      </c>
      <c r="U20" s="35">
        <v>0</v>
      </c>
      <c r="V20" s="35">
        <v>0</v>
      </c>
      <c r="W20" s="35">
        <v>0</v>
      </c>
      <c r="X20" s="35">
        <v>0</v>
      </c>
      <c r="Y20" s="35">
        <v>0</v>
      </c>
      <c r="Z20" s="35">
        <v>847391403</v>
      </c>
      <c r="AA20" s="35">
        <v>847391403</v>
      </c>
      <c r="AB20" s="35"/>
      <c r="AC20" s="35">
        <v>0</v>
      </c>
      <c r="AD20" s="35">
        <v>0</v>
      </c>
      <c r="AE20" s="35">
        <v>0</v>
      </c>
      <c r="AF20" s="35">
        <v>0</v>
      </c>
      <c r="AG20" s="35">
        <v>0</v>
      </c>
      <c r="AH20" s="35">
        <v>0</v>
      </c>
      <c r="AI20" s="35">
        <v>0</v>
      </c>
      <c r="AJ20" s="35">
        <v>0</v>
      </c>
      <c r="AK20" s="35">
        <v>0</v>
      </c>
      <c r="AL20" s="35">
        <v>0</v>
      </c>
      <c r="AM20" s="35">
        <v>0</v>
      </c>
      <c r="AN20" s="35">
        <v>0</v>
      </c>
      <c r="AO20" s="35">
        <v>0</v>
      </c>
      <c r="AP20" s="35">
        <v>0</v>
      </c>
      <c r="AQ20" s="35">
        <v>0</v>
      </c>
      <c r="AR20" s="35">
        <v>0</v>
      </c>
      <c r="AS20" s="35">
        <v>0</v>
      </c>
      <c r="AT20" s="35">
        <v>0</v>
      </c>
      <c r="AU20" s="35">
        <v>0</v>
      </c>
      <c r="AV20" s="35">
        <v>0</v>
      </c>
      <c r="AW20" s="35">
        <v>0</v>
      </c>
      <c r="AX20" s="35">
        <v>0</v>
      </c>
      <c r="AY20" s="35">
        <v>0</v>
      </c>
      <c r="AZ20" s="35">
        <v>0</v>
      </c>
      <c r="BA20" s="35">
        <v>0</v>
      </c>
      <c r="BB20" s="35">
        <v>0</v>
      </c>
      <c r="BC20" s="35"/>
      <c r="BD20" s="35">
        <v>0</v>
      </c>
      <c r="BE20" s="35">
        <v>847391403</v>
      </c>
      <c r="BF20" s="35">
        <v>0</v>
      </c>
      <c r="BG20" s="35">
        <v>0</v>
      </c>
      <c r="BH20" s="35">
        <v>0</v>
      </c>
      <c r="BI20" s="35">
        <v>0</v>
      </c>
      <c r="BJ20" s="35">
        <v>0</v>
      </c>
      <c r="BK20" s="35">
        <v>0</v>
      </c>
      <c r="BL20" s="35">
        <v>0</v>
      </c>
      <c r="BM20" s="35">
        <v>0</v>
      </c>
      <c r="BN20" s="35">
        <v>0</v>
      </c>
      <c r="BO20" s="35">
        <v>0</v>
      </c>
      <c r="BP20" s="35">
        <v>1</v>
      </c>
      <c r="BQ20" s="35">
        <v>0</v>
      </c>
      <c r="BR20" s="35">
        <v>0</v>
      </c>
      <c r="BS20" s="35">
        <v>0</v>
      </c>
      <c r="BT20" s="35">
        <v>0</v>
      </c>
      <c r="BU20" s="35">
        <v>0</v>
      </c>
      <c r="BV20" s="35">
        <v>0</v>
      </c>
      <c r="BW20" s="35">
        <v>0</v>
      </c>
      <c r="BX20" s="35">
        <v>0</v>
      </c>
      <c r="BY20" s="35">
        <v>0</v>
      </c>
      <c r="BZ20" s="35">
        <v>0</v>
      </c>
      <c r="CA20" s="35">
        <v>0</v>
      </c>
      <c r="CB20" s="35">
        <v>847391403</v>
      </c>
      <c r="CC20" s="35">
        <v>847391403</v>
      </c>
    </row>
  </sheetData>
  <mergeCells count="14">
    <mergeCell ref="BV1:CA1"/>
    <mergeCell ref="B2:AB2"/>
    <mergeCell ref="AC2:BB2"/>
    <mergeCell ref="B1:G1"/>
    <mergeCell ref="H1:M1"/>
    <mergeCell ref="N1:S1"/>
    <mergeCell ref="T1:Y1"/>
    <mergeCell ref="AC1:AH1"/>
    <mergeCell ref="AI1:AN1"/>
    <mergeCell ref="AO1:AT1"/>
    <mergeCell ref="AU1:AZ1"/>
    <mergeCell ref="BD1:BI1"/>
    <mergeCell ref="BJ1:BO1"/>
    <mergeCell ref="BP1:BU1"/>
  </mergeCells>
  <hyperlinks>
    <hyperlink ref="A2" location="Índice!A1" display="Volver a índice" xr:uid="{00000000-0004-0000-0D00-000000000000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2060"/>
  </sheetPr>
  <dimension ref="A1:CC20"/>
  <sheetViews>
    <sheetView workbookViewId="0">
      <pane xSplit="1" ySplit="3" topLeftCell="B13" activePane="bottomRight" state="frozen"/>
      <selection pane="topRight" activeCell="B1" sqref="B1"/>
      <selection pane="bottomLeft" activeCell="A4" sqref="A4"/>
      <selection pane="bottomRight" activeCell="A21" sqref="A21"/>
    </sheetView>
  </sheetViews>
  <sheetFormatPr baseColWidth="10" defaultRowHeight="14.5" x14ac:dyDescent="0.35"/>
  <cols>
    <col min="1" max="1" width="15.453125" customWidth="1"/>
    <col min="2" max="81" width="17.1796875" customWidth="1"/>
  </cols>
  <sheetData>
    <row r="1" spans="1:81" x14ac:dyDescent="0.35">
      <c r="B1" s="53" t="s">
        <v>363</v>
      </c>
      <c r="C1" s="53"/>
      <c r="D1" s="53"/>
      <c r="E1" s="53"/>
      <c r="F1" s="53"/>
      <c r="G1" s="53"/>
      <c r="H1" s="53" t="s">
        <v>363</v>
      </c>
      <c r="I1" s="53"/>
      <c r="J1" s="53"/>
      <c r="K1" s="53"/>
      <c r="L1" s="53"/>
      <c r="M1" s="53"/>
      <c r="N1" s="53" t="s">
        <v>363</v>
      </c>
      <c r="O1" s="53"/>
      <c r="P1" s="53"/>
      <c r="Q1" s="53"/>
      <c r="R1" s="53"/>
      <c r="S1" s="53"/>
      <c r="T1" s="53" t="s">
        <v>363</v>
      </c>
      <c r="U1" s="53"/>
      <c r="V1" s="53"/>
      <c r="W1" s="53"/>
      <c r="X1" s="53"/>
      <c r="Y1" s="53"/>
      <c r="Z1" s="29"/>
      <c r="AA1" s="29"/>
      <c r="AC1" s="53" t="s">
        <v>364</v>
      </c>
      <c r="AD1" s="53"/>
      <c r="AE1" s="53"/>
      <c r="AF1" s="53"/>
      <c r="AG1" s="53"/>
      <c r="AH1" s="53"/>
      <c r="AI1" s="53" t="s">
        <v>364</v>
      </c>
      <c r="AJ1" s="53"/>
      <c r="AK1" s="53"/>
      <c r="AL1" s="53"/>
      <c r="AM1" s="53"/>
      <c r="AN1" s="53"/>
      <c r="AO1" s="53" t="s">
        <v>364</v>
      </c>
      <c r="AP1" s="53"/>
      <c r="AQ1" s="53"/>
      <c r="AR1" s="53"/>
      <c r="AS1" s="53"/>
      <c r="AT1" s="53"/>
      <c r="AU1" s="53" t="s">
        <v>364</v>
      </c>
      <c r="AV1" s="53"/>
      <c r="AW1" s="53"/>
      <c r="AX1" s="53"/>
      <c r="AY1" s="53"/>
      <c r="AZ1" s="53"/>
      <c r="BA1" s="29"/>
      <c r="BB1" s="29"/>
      <c r="BD1" s="53" t="s">
        <v>365</v>
      </c>
      <c r="BE1" s="53"/>
      <c r="BF1" s="53"/>
      <c r="BG1" s="53"/>
      <c r="BH1" s="53"/>
      <c r="BI1" s="53"/>
      <c r="BJ1" s="53" t="s">
        <v>365</v>
      </c>
      <c r="BK1" s="53"/>
      <c r="BL1" s="53"/>
      <c r="BM1" s="53"/>
      <c r="BN1" s="53"/>
      <c r="BO1" s="53"/>
      <c r="BP1" s="53" t="s">
        <v>365</v>
      </c>
      <c r="BQ1" s="53"/>
      <c r="BR1" s="53"/>
      <c r="BS1" s="53"/>
      <c r="BT1" s="53"/>
      <c r="BU1" s="53"/>
      <c r="BV1" s="53" t="s">
        <v>365</v>
      </c>
      <c r="BW1" s="53"/>
      <c r="BX1" s="53"/>
      <c r="BY1" s="53"/>
      <c r="BZ1" s="53"/>
      <c r="CA1" s="53"/>
      <c r="CB1" s="29"/>
      <c r="CC1" s="29"/>
    </row>
    <row r="2" spans="1:81" x14ac:dyDescent="0.35">
      <c r="A2" s="5" t="s">
        <v>283</v>
      </c>
      <c r="B2" s="52" t="s">
        <v>36</v>
      </c>
      <c r="C2" s="52"/>
      <c r="D2" s="52"/>
      <c r="E2" s="52"/>
      <c r="F2" s="52"/>
      <c r="G2" s="52"/>
      <c r="H2" s="52" t="s">
        <v>36</v>
      </c>
      <c r="I2" s="52"/>
      <c r="J2" s="52"/>
      <c r="K2" s="52"/>
      <c r="L2" s="52"/>
      <c r="M2" s="52"/>
      <c r="AC2" s="52" t="s">
        <v>36</v>
      </c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D2" s="52" t="s">
        <v>36</v>
      </c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</row>
    <row r="3" spans="1:81" ht="87" x14ac:dyDescent="0.35">
      <c r="A3" s="24" t="s">
        <v>45</v>
      </c>
      <c r="B3" s="22" t="s">
        <v>10</v>
      </c>
      <c r="C3" s="22" t="s">
        <v>11</v>
      </c>
      <c r="D3" s="22" t="s">
        <v>12</v>
      </c>
      <c r="E3" s="22" t="s">
        <v>13</v>
      </c>
      <c r="F3" s="22" t="s">
        <v>14</v>
      </c>
      <c r="G3" s="22" t="s">
        <v>15</v>
      </c>
      <c r="H3" s="22" t="s">
        <v>16</v>
      </c>
      <c r="I3" s="22" t="s">
        <v>17</v>
      </c>
      <c r="J3" s="22" t="s">
        <v>18</v>
      </c>
      <c r="K3" s="22" t="s">
        <v>19</v>
      </c>
      <c r="L3" s="22" t="s">
        <v>20</v>
      </c>
      <c r="M3" s="22" t="s">
        <v>21</v>
      </c>
      <c r="N3" s="22" t="s">
        <v>22</v>
      </c>
      <c r="O3" s="22" t="s">
        <v>452</v>
      </c>
      <c r="P3" s="22" t="s">
        <v>454</v>
      </c>
      <c r="Q3" s="22" t="s">
        <v>457</v>
      </c>
      <c r="R3" s="22" t="s">
        <v>453</v>
      </c>
      <c r="S3" s="22" t="s">
        <v>455</v>
      </c>
      <c r="T3" s="22" t="s">
        <v>544</v>
      </c>
      <c r="U3" s="22" t="s">
        <v>543</v>
      </c>
      <c r="V3" s="22" t="s">
        <v>87</v>
      </c>
      <c r="W3" s="22" t="s">
        <v>88</v>
      </c>
      <c r="X3" s="22" t="s">
        <v>33</v>
      </c>
      <c r="Y3" s="22" t="s">
        <v>34</v>
      </c>
      <c r="Z3" s="22" t="s">
        <v>37</v>
      </c>
      <c r="AA3" s="22" t="s">
        <v>89</v>
      </c>
      <c r="AC3" s="22" t="s">
        <v>10</v>
      </c>
      <c r="AD3" s="22" t="s">
        <v>11</v>
      </c>
      <c r="AE3" s="22" t="s">
        <v>12</v>
      </c>
      <c r="AF3" s="22" t="s">
        <v>13</v>
      </c>
      <c r="AG3" s="22" t="s">
        <v>14</v>
      </c>
      <c r="AH3" s="22" t="s">
        <v>15</v>
      </c>
      <c r="AI3" s="22" t="s">
        <v>16</v>
      </c>
      <c r="AJ3" s="22" t="s">
        <v>17</v>
      </c>
      <c r="AK3" s="22" t="s">
        <v>18</v>
      </c>
      <c r="AL3" s="22" t="s">
        <v>19</v>
      </c>
      <c r="AM3" s="22" t="s">
        <v>20</v>
      </c>
      <c r="AN3" s="22" t="s">
        <v>21</v>
      </c>
      <c r="AO3" s="22" t="s">
        <v>22</v>
      </c>
      <c r="AP3" s="22" t="s">
        <v>452</v>
      </c>
      <c r="AQ3" s="22" t="s">
        <v>454</v>
      </c>
      <c r="AR3" s="22" t="s">
        <v>457</v>
      </c>
      <c r="AS3" s="22" t="s">
        <v>453</v>
      </c>
      <c r="AT3" s="22" t="s">
        <v>455</v>
      </c>
      <c r="AU3" s="22" t="s">
        <v>456</v>
      </c>
      <c r="AV3" s="22" t="s">
        <v>458</v>
      </c>
      <c r="AW3" s="22" t="s">
        <v>87</v>
      </c>
      <c r="AX3" s="22" t="s">
        <v>88</v>
      </c>
      <c r="AY3" s="22" t="s">
        <v>33</v>
      </c>
      <c r="AZ3" s="22" t="s">
        <v>34</v>
      </c>
      <c r="BA3" s="22" t="s">
        <v>37</v>
      </c>
      <c r="BB3" s="22" t="s">
        <v>90</v>
      </c>
      <c r="BD3" s="22" t="s">
        <v>10</v>
      </c>
      <c r="BE3" s="22" t="s">
        <v>11</v>
      </c>
      <c r="BF3" s="22" t="s">
        <v>12</v>
      </c>
      <c r="BG3" s="22" t="s">
        <v>13</v>
      </c>
      <c r="BH3" s="22" t="s">
        <v>14</v>
      </c>
      <c r="BI3" s="22" t="s">
        <v>15</v>
      </c>
      <c r="BJ3" s="22" t="s">
        <v>16</v>
      </c>
      <c r="BK3" s="22" t="s">
        <v>17</v>
      </c>
      <c r="BL3" s="22" t="s">
        <v>18</v>
      </c>
      <c r="BM3" s="22" t="s">
        <v>19</v>
      </c>
      <c r="BN3" s="22" t="s">
        <v>20</v>
      </c>
      <c r="BO3" s="22" t="s">
        <v>21</v>
      </c>
      <c r="BP3" s="22" t="s">
        <v>22</v>
      </c>
      <c r="BQ3" s="22" t="s">
        <v>452</v>
      </c>
      <c r="BR3" s="22" t="s">
        <v>454</v>
      </c>
      <c r="BS3" s="22" t="s">
        <v>457</v>
      </c>
      <c r="BT3" s="22" t="s">
        <v>453</v>
      </c>
      <c r="BU3" s="22" t="s">
        <v>455</v>
      </c>
      <c r="BV3" s="22" t="s">
        <v>456</v>
      </c>
      <c r="BW3" s="22" t="s">
        <v>458</v>
      </c>
      <c r="BX3" s="22" t="s">
        <v>87</v>
      </c>
      <c r="BY3" s="22" t="s">
        <v>88</v>
      </c>
      <c r="BZ3" s="22" t="s">
        <v>33</v>
      </c>
      <c r="CA3" s="22" t="s">
        <v>34</v>
      </c>
      <c r="CB3" s="22" t="s">
        <v>37</v>
      </c>
      <c r="CC3" s="22" t="s">
        <v>91</v>
      </c>
    </row>
    <row r="4" spans="1:81" x14ac:dyDescent="0.35">
      <c r="A4" s="2" t="s">
        <v>0</v>
      </c>
      <c r="B4" s="31">
        <v>1505488561</v>
      </c>
      <c r="C4" s="31">
        <v>46724615</v>
      </c>
      <c r="D4" s="31">
        <v>0</v>
      </c>
      <c r="E4" s="31">
        <v>511439440</v>
      </c>
      <c r="F4" s="31">
        <v>0</v>
      </c>
      <c r="G4" s="31">
        <v>16250</v>
      </c>
      <c r="H4" s="31">
        <v>5365563</v>
      </c>
      <c r="I4" s="31">
        <v>0</v>
      </c>
      <c r="J4" s="31">
        <v>4261998</v>
      </c>
      <c r="K4" s="31">
        <v>2640424</v>
      </c>
      <c r="L4" s="31">
        <v>38945104</v>
      </c>
      <c r="M4" s="31">
        <v>138190843</v>
      </c>
      <c r="N4" s="31">
        <v>0</v>
      </c>
      <c r="O4" s="31">
        <v>0</v>
      </c>
      <c r="P4" s="31">
        <v>48954546</v>
      </c>
      <c r="Q4" s="31">
        <v>0</v>
      </c>
      <c r="R4" s="31">
        <v>0</v>
      </c>
      <c r="S4" s="31">
        <v>0</v>
      </c>
      <c r="T4" s="31">
        <v>0</v>
      </c>
      <c r="U4" s="31">
        <v>0</v>
      </c>
      <c r="V4" s="31">
        <v>0</v>
      </c>
      <c r="W4" s="31">
        <v>0</v>
      </c>
      <c r="X4" s="31">
        <v>48954546</v>
      </c>
      <c r="Y4" s="31">
        <v>0</v>
      </c>
      <c r="Z4" s="31">
        <v>2253072798</v>
      </c>
      <c r="AA4" s="31">
        <v>2302027344</v>
      </c>
      <c r="AB4" s="31"/>
      <c r="AC4" s="31">
        <v>182867805</v>
      </c>
      <c r="AD4" s="31">
        <v>0</v>
      </c>
      <c r="AE4" s="31">
        <v>0</v>
      </c>
      <c r="AF4" s="31">
        <v>853577848</v>
      </c>
      <c r="AG4" s="31">
        <v>0</v>
      </c>
      <c r="AH4" s="31">
        <v>0</v>
      </c>
      <c r="AI4" s="31">
        <v>0</v>
      </c>
      <c r="AJ4" s="31">
        <v>0</v>
      </c>
      <c r="AK4" s="31">
        <v>982636</v>
      </c>
      <c r="AL4" s="31">
        <v>0</v>
      </c>
      <c r="AM4" s="31">
        <v>0</v>
      </c>
      <c r="AN4" s="31">
        <v>0</v>
      </c>
      <c r="AO4" s="31">
        <v>0</v>
      </c>
      <c r="AP4" s="31">
        <v>0</v>
      </c>
      <c r="AQ4" s="31">
        <v>0</v>
      </c>
      <c r="AR4" s="31">
        <v>0</v>
      </c>
      <c r="AS4" s="31">
        <v>0</v>
      </c>
      <c r="AT4" s="31">
        <v>0</v>
      </c>
      <c r="AU4" s="31">
        <v>0</v>
      </c>
      <c r="AV4" s="31">
        <v>0</v>
      </c>
      <c r="AW4" s="31">
        <v>0</v>
      </c>
      <c r="AX4" s="31">
        <v>0</v>
      </c>
      <c r="AY4" s="34">
        <v>0</v>
      </c>
      <c r="AZ4" s="34">
        <v>0</v>
      </c>
      <c r="BA4" s="34">
        <v>1037428289</v>
      </c>
      <c r="BB4" s="34">
        <v>1037428289</v>
      </c>
      <c r="BC4" s="31"/>
      <c r="BD4" s="31">
        <v>1688356366</v>
      </c>
      <c r="BE4" s="31">
        <v>46724615</v>
      </c>
      <c r="BF4" s="31">
        <v>0</v>
      </c>
      <c r="BG4" s="31">
        <v>1365017288</v>
      </c>
      <c r="BH4" s="31">
        <v>0</v>
      </c>
      <c r="BI4" s="31">
        <v>16250</v>
      </c>
      <c r="BJ4" s="31">
        <v>5365563</v>
      </c>
      <c r="BK4" s="31">
        <v>0</v>
      </c>
      <c r="BL4" s="31">
        <v>5244634</v>
      </c>
      <c r="BM4" s="31">
        <v>2640424</v>
      </c>
      <c r="BN4" s="31">
        <v>38945104</v>
      </c>
      <c r="BO4" s="31">
        <v>138190843</v>
      </c>
      <c r="BP4" s="31">
        <v>0</v>
      </c>
      <c r="BQ4" s="31">
        <v>0</v>
      </c>
      <c r="BR4" s="31">
        <v>48954546</v>
      </c>
      <c r="BS4" s="31">
        <v>0</v>
      </c>
      <c r="BT4" s="31">
        <v>0</v>
      </c>
      <c r="BU4" s="31">
        <v>0</v>
      </c>
      <c r="BV4" s="31">
        <v>0</v>
      </c>
      <c r="BW4" s="31">
        <v>0</v>
      </c>
      <c r="BX4" s="31">
        <v>0</v>
      </c>
      <c r="BY4" s="31">
        <v>0</v>
      </c>
      <c r="BZ4" s="36">
        <v>48954546</v>
      </c>
      <c r="CA4" s="36">
        <v>0</v>
      </c>
      <c r="CB4" s="36">
        <v>3290501087</v>
      </c>
      <c r="CC4" s="36">
        <v>3339455633</v>
      </c>
    </row>
    <row r="5" spans="1:81" x14ac:dyDescent="0.35">
      <c r="A5" s="1" t="s">
        <v>3</v>
      </c>
      <c r="B5" s="31">
        <v>804361095</v>
      </c>
      <c r="C5" s="31">
        <v>153760688</v>
      </c>
      <c r="D5" s="31">
        <v>31944445</v>
      </c>
      <c r="E5" s="31">
        <v>1175089775</v>
      </c>
      <c r="F5" s="31">
        <v>0</v>
      </c>
      <c r="G5" s="31">
        <v>271757384</v>
      </c>
      <c r="H5" s="31">
        <v>3352567</v>
      </c>
      <c r="I5" s="31">
        <v>0</v>
      </c>
      <c r="J5" s="31">
        <v>183148077</v>
      </c>
      <c r="K5" s="31">
        <v>4930675</v>
      </c>
      <c r="L5" s="31">
        <v>5768575</v>
      </c>
      <c r="M5" s="31">
        <v>117173759</v>
      </c>
      <c r="N5" s="31">
        <v>0</v>
      </c>
      <c r="O5" s="31">
        <v>41527273</v>
      </c>
      <c r="P5" s="31">
        <v>115597319</v>
      </c>
      <c r="Q5" s="31">
        <v>0</v>
      </c>
      <c r="R5" s="31">
        <v>0</v>
      </c>
      <c r="S5" s="31">
        <v>0</v>
      </c>
      <c r="T5" s="31">
        <v>0</v>
      </c>
      <c r="U5" s="31">
        <v>0</v>
      </c>
      <c r="V5" s="31">
        <v>0</v>
      </c>
      <c r="W5" s="31">
        <v>0</v>
      </c>
      <c r="X5" s="31">
        <v>157124592</v>
      </c>
      <c r="Y5" s="31">
        <v>0</v>
      </c>
      <c r="Z5" s="31">
        <v>2751287040</v>
      </c>
      <c r="AA5" s="31">
        <v>2908411632</v>
      </c>
      <c r="AB5" s="31"/>
      <c r="AC5" s="31">
        <v>82186599</v>
      </c>
      <c r="AD5" s="31">
        <v>0</v>
      </c>
      <c r="AE5" s="31">
        <v>20580585</v>
      </c>
      <c r="AF5" s="31">
        <v>853249259</v>
      </c>
      <c r="AG5" s="31">
        <v>0</v>
      </c>
      <c r="AH5" s="31">
        <v>125000000</v>
      </c>
      <c r="AI5" s="31">
        <v>593274</v>
      </c>
      <c r="AJ5" s="31">
        <v>0</v>
      </c>
      <c r="AK5" s="31">
        <v>710000</v>
      </c>
      <c r="AL5" s="31">
        <v>0</v>
      </c>
      <c r="AM5" s="31">
        <v>0</v>
      </c>
      <c r="AN5" s="31">
        <v>38547584</v>
      </c>
      <c r="AO5" s="31">
        <v>0</v>
      </c>
      <c r="AP5" s="31">
        <v>0</v>
      </c>
      <c r="AQ5" s="31">
        <v>0</v>
      </c>
      <c r="AR5" s="31">
        <v>0</v>
      </c>
      <c r="AS5" s="31">
        <v>0</v>
      </c>
      <c r="AT5" s="31">
        <v>0</v>
      </c>
      <c r="AU5" s="31">
        <v>0</v>
      </c>
      <c r="AV5" s="31">
        <v>0</v>
      </c>
      <c r="AW5" s="31">
        <v>0</v>
      </c>
      <c r="AX5" s="31">
        <v>0</v>
      </c>
      <c r="AY5" s="34">
        <v>0</v>
      </c>
      <c r="AZ5" s="34">
        <v>0</v>
      </c>
      <c r="BA5" s="34">
        <v>1120867301</v>
      </c>
      <c r="BB5" s="34">
        <v>1120867301</v>
      </c>
      <c r="BC5" s="31"/>
      <c r="BD5" s="31">
        <v>886547694</v>
      </c>
      <c r="BE5" s="31">
        <v>153760688</v>
      </c>
      <c r="BF5" s="31">
        <v>52525030</v>
      </c>
      <c r="BG5" s="31">
        <v>2028339034</v>
      </c>
      <c r="BH5" s="31">
        <v>0</v>
      </c>
      <c r="BI5" s="31">
        <v>396757384</v>
      </c>
      <c r="BJ5" s="31">
        <v>3945841</v>
      </c>
      <c r="BK5" s="31">
        <v>0</v>
      </c>
      <c r="BL5" s="31">
        <v>183858077</v>
      </c>
      <c r="BM5" s="31">
        <v>4930675</v>
      </c>
      <c r="BN5" s="31">
        <v>5768575</v>
      </c>
      <c r="BO5" s="31">
        <v>155721343</v>
      </c>
      <c r="BP5" s="31">
        <v>0</v>
      </c>
      <c r="BQ5" s="31">
        <v>41527273</v>
      </c>
      <c r="BR5" s="31">
        <v>115597319</v>
      </c>
      <c r="BS5" s="31">
        <v>0</v>
      </c>
      <c r="BT5" s="31">
        <v>0</v>
      </c>
      <c r="BU5" s="31">
        <v>0</v>
      </c>
      <c r="BV5" s="31">
        <v>0</v>
      </c>
      <c r="BW5" s="31">
        <v>0</v>
      </c>
      <c r="BX5" s="31">
        <v>0</v>
      </c>
      <c r="BY5" s="31">
        <v>0</v>
      </c>
      <c r="BZ5" s="36">
        <v>157124592</v>
      </c>
      <c r="CA5" s="36">
        <v>0</v>
      </c>
      <c r="CB5" s="36">
        <v>3872154341</v>
      </c>
      <c r="CC5" s="36">
        <v>4029278933</v>
      </c>
    </row>
    <row r="6" spans="1:81" x14ac:dyDescent="0.35">
      <c r="A6" s="2" t="s">
        <v>1</v>
      </c>
      <c r="B6" s="31">
        <v>2767456460</v>
      </c>
      <c r="C6" s="31">
        <v>164244818</v>
      </c>
      <c r="D6" s="31">
        <v>21666667</v>
      </c>
      <c r="E6" s="31">
        <v>878700289</v>
      </c>
      <c r="F6" s="31">
        <v>0</v>
      </c>
      <c r="G6" s="31">
        <v>87741380</v>
      </c>
      <c r="H6" s="31">
        <v>3023974</v>
      </c>
      <c r="I6" s="31">
        <v>0</v>
      </c>
      <c r="J6" s="31">
        <v>24735372</v>
      </c>
      <c r="K6" s="31">
        <v>5607011</v>
      </c>
      <c r="L6" s="31">
        <v>0</v>
      </c>
      <c r="M6" s="31">
        <v>85983022</v>
      </c>
      <c r="N6" s="31">
        <v>0</v>
      </c>
      <c r="O6" s="31">
        <v>143475719</v>
      </c>
      <c r="P6" s="31">
        <v>521411430</v>
      </c>
      <c r="Q6" s="31">
        <v>0</v>
      </c>
      <c r="R6" s="31">
        <v>0</v>
      </c>
      <c r="S6" s="31">
        <v>0</v>
      </c>
      <c r="T6" s="31">
        <v>0</v>
      </c>
      <c r="U6" s="31">
        <v>0</v>
      </c>
      <c r="V6" s="31">
        <v>0</v>
      </c>
      <c r="W6" s="31">
        <v>0</v>
      </c>
      <c r="X6" s="31">
        <v>664887149</v>
      </c>
      <c r="Y6" s="31">
        <v>0</v>
      </c>
      <c r="Z6" s="31">
        <v>4039158993</v>
      </c>
      <c r="AA6" s="31">
        <v>4704046142</v>
      </c>
      <c r="AB6" s="31"/>
      <c r="AC6" s="31">
        <v>866829679</v>
      </c>
      <c r="AD6" s="31">
        <v>6885163</v>
      </c>
      <c r="AE6" s="31">
        <v>12638889</v>
      </c>
      <c r="AF6" s="31">
        <v>344442450</v>
      </c>
      <c r="AG6" s="31">
        <v>0</v>
      </c>
      <c r="AH6" s="31">
        <v>28491864</v>
      </c>
      <c r="AI6" s="31">
        <v>0</v>
      </c>
      <c r="AJ6" s="31">
        <v>0</v>
      </c>
      <c r="AK6" s="31">
        <v>113332</v>
      </c>
      <c r="AL6" s="31">
        <v>0</v>
      </c>
      <c r="AM6" s="31">
        <v>0</v>
      </c>
      <c r="AN6" s="31">
        <v>0</v>
      </c>
      <c r="AO6" s="31">
        <v>0</v>
      </c>
      <c r="AP6" s="31">
        <v>0</v>
      </c>
      <c r="AQ6" s="31">
        <v>57045286</v>
      </c>
      <c r="AR6" s="31">
        <v>0</v>
      </c>
      <c r="AS6" s="31">
        <v>0</v>
      </c>
      <c r="AT6" s="31">
        <v>0</v>
      </c>
      <c r="AU6" s="31">
        <v>0</v>
      </c>
      <c r="AV6" s="31">
        <v>0</v>
      </c>
      <c r="AW6" s="31">
        <v>0</v>
      </c>
      <c r="AX6" s="31">
        <v>0</v>
      </c>
      <c r="AY6" s="34">
        <v>57045286</v>
      </c>
      <c r="AZ6" s="34">
        <v>0</v>
      </c>
      <c r="BA6" s="34">
        <v>1259401377</v>
      </c>
      <c r="BB6" s="34">
        <v>1316446663</v>
      </c>
      <c r="BC6" s="31"/>
      <c r="BD6" s="31">
        <v>3634286139</v>
      </c>
      <c r="BE6" s="31">
        <v>171129981</v>
      </c>
      <c r="BF6" s="31">
        <v>34305556</v>
      </c>
      <c r="BG6" s="31">
        <v>1223142739</v>
      </c>
      <c r="BH6" s="31">
        <v>0</v>
      </c>
      <c r="BI6" s="31">
        <v>116233244</v>
      </c>
      <c r="BJ6" s="31">
        <v>3023974</v>
      </c>
      <c r="BK6" s="31">
        <v>0</v>
      </c>
      <c r="BL6" s="31">
        <v>24848704</v>
      </c>
      <c r="BM6" s="31">
        <v>5607011</v>
      </c>
      <c r="BN6" s="31">
        <v>0</v>
      </c>
      <c r="BO6" s="31">
        <v>85983022</v>
      </c>
      <c r="BP6" s="31">
        <v>0</v>
      </c>
      <c r="BQ6" s="31">
        <v>143475719</v>
      </c>
      <c r="BR6" s="31">
        <v>578456716</v>
      </c>
      <c r="BS6" s="31">
        <v>0</v>
      </c>
      <c r="BT6" s="31">
        <v>0</v>
      </c>
      <c r="BU6" s="31">
        <v>0</v>
      </c>
      <c r="BV6" s="31">
        <v>0</v>
      </c>
      <c r="BW6" s="31">
        <v>0</v>
      </c>
      <c r="BX6" s="31">
        <v>0</v>
      </c>
      <c r="BY6" s="31">
        <v>0</v>
      </c>
      <c r="BZ6" s="36">
        <v>721932435</v>
      </c>
      <c r="CA6" s="36">
        <v>0</v>
      </c>
      <c r="CB6" s="36">
        <v>5298560370</v>
      </c>
      <c r="CC6" s="36">
        <v>6020492805</v>
      </c>
    </row>
    <row r="7" spans="1:81" x14ac:dyDescent="0.35">
      <c r="A7" s="1" t="s">
        <v>4</v>
      </c>
      <c r="B7" s="31">
        <v>1797113898</v>
      </c>
      <c r="C7" s="31">
        <v>109660419</v>
      </c>
      <c r="D7" s="31">
        <v>19550000</v>
      </c>
      <c r="E7" s="31">
        <v>1294386567</v>
      </c>
      <c r="F7" s="31">
        <v>0</v>
      </c>
      <c r="G7" s="31">
        <v>704938106</v>
      </c>
      <c r="H7" s="31">
        <v>8370965</v>
      </c>
      <c r="I7" s="31">
        <v>0</v>
      </c>
      <c r="J7" s="31">
        <v>246835088</v>
      </c>
      <c r="K7" s="31">
        <v>38170098</v>
      </c>
      <c r="L7" s="31">
        <v>131290000</v>
      </c>
      <c r="M7" s="31">
        <v>167601597</v>
      </c>
      <c r="N7" s="31">
        <v>0</v>
      </c>
      <c r="O7" s="31">
        <v>80829092</v>
      </c>
      <c r="P7" s="31">
        <v>401844533</v>
      </c>
      <c r="Q7" s="31">
        <v>0</v>
      </c>
      <c r="R7" s="31">
        <v>0</v>
      </c>
      <c r="S7" s="31">
        <v>0</v>
      </c>
      <c r="T7" s="31">
        <v>0</v>
      </c>
      <c r="U7" s="31">
        <v>0</v>
      </c>
      <c r="V7" s="31">
        <v>0</v>
      </c>
      <c r="W7" s="31">
        <v>0</v>
      </c>
      <c r="X7" s="31">
        <v>482673625</v>
      </c>
      <c r="Y7" s="31">
        <v>0</v>
      </c>
      <c r="Z7" s="31">
        <v>4517916738</v>
      </c>
      <c r="AA7" s="31">
        <v>5000590363</v>
      </c>
      <c r="AB7" s="31"/>
      <c r="AC7" s="31">
        <v>4072087</v>
      </c>
      <c r="AD7" s="31">
        <v>27274842</v>
      </c>
      <c r="AE7" s="31">
        <v>0</v>
      </c>
      <c r="AF7" s="31">
        <v>144378508</v>
      </c>
      <c r="AG7" s="31">
        <v>0</v>
      </c>
      <c r="AH7" s="31">
        <v>23349679</v>
      </c>
      <c r="AI7" s="31">
        <v>0</v>
      </c>
      <c r="AJ7" s="31">
        <v>0</v>
      </c>
      <c r="AK7" s="31">
        <v>0</v>
      </c>
      <c r="AL7" s="31">
        <v>0</v>
      </c>
      <c r="AM7" s="31">
        <v>0</v>
      </c>
      <c r="AN7" s="31">
        <v>10478083</v>
      </c>
      <c r="AO7" s="31">
        <v>0</v>
      </c>
      <c r="AP7" s="31">
        <v>0</v>
      </c>
      <c r="AQ7" s="31">
        <v>0</v>
      </c>
      <c r="AR7" s="31">
        <v>0</v>
      </c>
      <c r="AS7" s="31">
        <v>0</v>
      </c>
      <c r="AT7" s="31">
        <v>0</v>
      </c>
      <c r="AU7" s="31">
        <v>0</v>
      </c>
      <c r="AV7" s="31">
        <v>0</v>
      </c>
      <c r="AW7" s="31">
        <v>0</v>
      </c>
      <c r="AX7" s="31">
        <v>0</v>
      </c>
      <c r="AY7" s="34">
        <v>0</v>
      </c>
      <c r="AZ7" s="34">
        <v>0</v>
      </c>
      <c r="BA7" s="34">
        <v>209553199</v>
      </c>
      <c r="BB7" s="34">
        <v>209553199</v>
      </c>
      <c r="BC7" s="31"/>
      <c r="BD7" s="31">
        <v>1801185985</v>
      </c>
      <c r="BE7" s="31">
        <v>136935261</v>
      </c>
      <c r="BF7" s="31">
        <v>19550000</v>
      </c>
      <c r="BG7" s="31">
        <v>1438765075</v>
      </c>
      <c r="BH7" s="31">
        <v>0</v>
      </c>
      <c r="BI7" s="31">
        <v>728287785</v>
      </c>
      <c r="BJ7" s="31">
        <v>8370965</v>
      </c>
      <c r="BK7" s="31">
        <v>0</v>
      </c>
      <c r="BL7" s="31">
        <v>246835088</v>
      </c>
      <c r="BM7" s="31">
        <v>38170098</v>
      </c>
      <c r="BN7" s="31">
        <v>131290000</v>
      </c>
      <c r="BO7" s="31">
        <v>178079680</v>
      </c>
      <c r="BP7" s="31">
        <v>0</v>
      </c>
      <c r="BQ7" s="31">
        <v>80829092</v>
      </c>
      <c r="BR7" s="31">
        <v>401844533</v>
      </c>
      <c r="BS7" s="31">
        <v>0</v>
      </c>
      <c r="BT7" s="31">
        <v>0</v>
      </c>
      <c r="BU7" s="31">
        <v>0</v>
      </c>
      <c r="BV7" s="31">
        <v>0</v>
      </c>
      <c r="BW7" s="31">
        <v>0</v>
      </c>
      <c r="BX7" s="31">
        <v>0</v>
      </c>
      <c r="BY7" s="31">
        <v>0</v>
      </c>
      <c r="BZ7" s="36">
        <v>482673625</v>
      </c>
      <c r="CA7" s="36">
        <v>0</v>
      </c>
      <c r="CB7" s="36">
        <v>4727469937</v>
      </c>
      <c r="CC7" s="36">
        <v>5210143562</v>
      </c>
    </row>
    <row r="8" spans="1:81" x14ac:dyDescent="0.35">
      <c r="A8" s="2" t="s">
        <v>2</v>
      </c>
      <c r="B8" s="31">
        <v>3717625080</v>
      </c>
      <c r="C8" s="31">
        <v>232156001</v>
      </c>
      <c r="D8" s="31">
        <v>21193181</v>
      </c>
      <c r="E8" s="31">
        <v>1401344332</v>
      </c>
      <c r="F8" s="31">
        <v>0</v>
      </c>
      <c r="G8" s="31">
        <v>636534041</v>
      </c>
      <c r="H8" s="31">
        <v>32613282</v>
      </c>
      <c r="I8" s="31">
        <v>0</v>
      </c>
      <c r="J8" s="31">
        <v>195264357</v>
      </c>
      <c r="K8" s="31">
        <v>4254666</v>
      </c>
      <c r="L8" s="31">
        <v>236143718</v>
      </c>
      <c r="M8" s="31">
        <v>70008457</v>
      </c>
      <c r="N8" s="31">
        <v>0</v>
      </c>
      <c r="O8" s="31">
        <v>81985460</v>
      </c>
      <c r="P8" s="31">
        <v>557256945</v>
      </c>
      <c r="Q8" s="31">
        <v>0</v>
      </c>
      <c r="R8" s="31">
        <v>0</v>
      </c>
      <c r="S8" s="31">
        <v>0</v>
      </c>
      <c r="T8" s="31">
        <v>0</v>
      </c>
      <c r="U8" s="31">
        <v>0</v>
      </c>
      <c r="V8" s="31">
        <v>0</v>
      </c>
      <c r="W8" s="31">
        <v>0</v>
      </c>
      <c r="X8" s="31">
        <v>639242405</v>
      </c>
      <c r="Y8" s="31">
        <v>0</v>
      </c>
      <c r="Z8" s="31">
        <v>6547137115</v>
      </c>
      <c r="AA8" s="31">
        <v>7186379520</v>
      </c>
      <c r="AB8" s="31"/>
      <c r="AC8" s="31">
        <v>349673313</v>
      </c>
      <c r="AD8" s="31">
        <v>189989193</v>
      </c>
      <c r="AE8" s="31">
        <v>0</v>
      </c>
      <c r="AF8" s="31">
        <v>51486862</v>
      </c>
      <c r="AG8" s="31">
        <v>0</v>
      </c>
      <c r="AH8" s="31">
        <v>0</v>
      </c>
      <c r="AI8" s="31">
        <v>0</v>
      </c>
      <c r="AJ8" s="31">
        <v>0</v>
      </c>
      <c r="AK8" s="31">
        <v>0</v>
      </c>
      <c r="AL8" s="31">
        <v>0</v>
      </c>
      <c r="AM8" s="31">
        <v>0</v>
      </c>
      <c r="AN8" s="31">
        <v>0</v>
      </c>
      <c r="AO8" s="31">
        <v>0</v>
      </c>
      <c r="AP8" s="31">
        <v>0</v>
      </c>
      <c r="AQ8" s="31">
        <v>253369417</v>
      </c>
      <c r="AR8" s="31">
        <v>0</v>
      </c>
      <c r="AS8" s="31">
        <v>0</v>
      </c>
      <c r="AT8" s="31">
        <v>0</v>
      </c>
      <c r="AU8" s="31">
        <v>0</v>
      </c>
      <c r="AV8" s="31">
        <v>0</v>
      </c>
      <c r="AW8" s="31">
        <v>0</v>
      </c>
      <c r="AX8" s="31">
        <v>0</v>
      </c>
      <c r="AY8" s="34">
        <v>253369417</v>
      </c>
      <c r="AZ8" s="34">
        <v>0</v>
      </c>
      <c r="BA8" s="34">
        <v>591149368</v>
      </c>
      <c r="BB8" s="34">
        <v>844518785</v>
      </c>
      <c r="BC8" s="31"/>
      <c r="BD8" s="31">
        <v>4067298393</v>
      </c>
      <c r="BE8" s="31">
        <v>422145194</v>
      </c>
      <c r="BF8" s="31">
        <v>21193181</v>
      </c>
      <c r="BG8" s="31">
        <v>1452831194</v>
      </c>
      <c r="BH8" s="31">
        <v>0</v>
      </c>
      <c r="BI8" s="31">
        <v>636534041</v>
      </c>
      <c r="BJ8" s="31">
        <v>32613282</v>
      </c>
      <c r="BK8" s="31">
        <v>0</v>
      </c>
      <c r="BL8" s="31">
        <v>195264357</v>
      </c>
      <c r="BM8" s="31">
        <v>4254666</v>
      </c>
      <c r="BN8" s="31">
        <v>236143718</v>
      </c>
      <c r="BO8" s="31">
        <v>70008457</v>
      </c>
      <c r="BP8" s="31">
        <v>0</v>
      </c>
      <c r="BQ8" s="31">
        <v>81985460</v>
      </c>
      <c r="BR8" s="31">
        <v>810626362</v>
      </c>
      <c r="BS8" s="31">
        <v>0</v>
      </c>
      <c r="BT8" s="31">
        <v>0</v>
      </c>
      <c r="BU8" s="31">
        <v>0</v>
      </c>
      <c r="BV8" s="31">
        <v>0</v>
      </c>
      <c r="BW8" s="31">
        <v>0</v>
      </c>
      <c r="BX8" s="31">
        <v>0</v>
      </c>
      <c r="BY8" s="31">
        <v>0</v>
      </c>
      <c r="BZ8" s="36">
        <v>892611822</v>
      </c>
      <c r="CA8" s="36">
        <v>0</v>
      </c>
      <c r="CB8" s="36">
        <v>7138286483</v>
      </c>
      <c r="CC8" s="36">
        <v>8030898305</v>
      </c>
    </row>
    <row r="9" spans="1:81" x14ac:dyDescent="0.35">
      <c r="A9" s="1" t="s">
        <v>5</v>
      </c>
      <c r="B9" s="31">
        <v>2441163018</v>
      </c>
      <c r="C9" s="31">
        <v>25512672</v>
      </c>
      <c r="D9" s="31">
        <v>15303754</v>
      </c>
      <c r="E9" s="31">
        <v>1424321317</v>
      </c>
      <c r="F9" s="31">
        <v>0</v>
      </c>
      <c r="G9" s="31">
        <v>140838826</v>
      </c>
      <c r="H9" s="31">
        <v>6463672</v>
      </c>
      <c r="I9" s="31">
        <v>0</v>
      </c>
      <c r="J9" s="31">
        <v>177132085</v>
      </c>
      <c r="K9" s="31">
        <v>0</v>
      </c>
      <c r="L9" s="31">
        <v>146619371</v>
      </c>
      <c r="M9" s="31">
        <v>38252546</v>
      </c>
      <c r="N9" s="31">
        <v>0</v>
      </c>
      <c r="O9" s="31">
        <v>315918143</v>
      </c>
      <c r="P9" s="31">
        <v>823745843</v>
      </c>
      <c r="Q9" s="31">
        <v>0</v>
      </c>
      <c r="R9" s="31">
        <v>0</v>
      </c>
      <c r="S9" s="31">
        <v>0</v>
      </c>
      <c r="T9" s="31">
        <v>0</v>
      </c>
      <c r="U9" s="31">
        <v>0</v>
      </c>
      <c r="V9" s="31">
        <v>0</v>
      </c>
      <c r="W9" s="31">
        <v>0</v>
      </c>
      <c r="X9" s="31">
        <v>1139663986</v>
      </c>
      <c r="Y9" s="31">
        <v>0</v>
      </c>
      <c r="Z9" s="31">
        <v>4415607261</v>
      </c>
      <c r="AA9" s="31">
        <v>5555271247</v>
      </c>
      <c r="AB9" s="31"/>
      <c r="AC9" s="31">
        <v>1978376311</v>
      </c>
      <c r="AD9" s="31">
        <v>0</v>
      </c>
      <c r="AE9" s="31">
        <v>0</v>
      </c>
      <c r="AF9" s="31">
        <v>93214688</v>
      </c>
      <c r="AG9" s="31">
        <v>0</v>
      </c>
      <c r="AH9" s="31">
        <v>0</v>
      </c>
      <c r="AI9" s="31">
        <v>0</v>
      </c>
      <c r="AJ9" s="31">
        <v>0</v>
      </c>
      <c r="AK9" s="31">
        <v>0</v>
      </c>
      <c r="AL9" s="31">
        <v>0</v>
      </c>
      <c r="AM9" s="31">
        <v>0</v>
      </c>
      <c r="AN9" s="31">
        <v>0</v>
      </c>
      <c r="AO9" s="31">
        <v>0</v>
      </c>
      <c r="AP9" s="31">
        <v>0</v>
      </c>
      <c r="AQ9" s="31">
        <v>177837134</v>
      </c>
      <c r="AR9" s="31">
        <v>0</v>
      </c>
      <c r="AS9" s="31">
        <v>0</v>
      </c>
      <c r="AT9" s="31">
        <v>0</v>
      </c>
      <c r="AU9" s="31">
        <v>0</v>
      </c>
      <c r="AV9" s="31">
        <v>0</v>
      </c>
      <c r="AW9" s="31">
        <v>0</v>
      </c>
      <c r="AX9" s="31">
        <v>0</v>
      </c>
      <c r="AY9" s="34">
        <v>177837134</v>
      </c>
      <c r="AZ9" s="34">
        <v>0</v>
      </c>
      <c r="BA9" s="34">
        <v>2071590999</v>
      </c>
      <c r="BB9" s="34">
        <v>2249428133</v>
      </c>
      <c r="BC9" s="31"/>
      <c r="BD9" s="31">
        <v>4419539329</v>
      </c>
      <c r="BE9" s="31">
        <v>25512672</v>
      </c>
      <c r="BF9" s="31">
        <v>15303754</v>
      </c>
      <c r="BG9" s="31">
        <v>1517536005</v>
      </c>
      <c r="BH9" s="31">
        <v>0</v>
      </c>
      <c r="BI9" s="31">
        <v>140838826</v>
      </c>
      <c r="BJ9" s="31">
        <v>6463672</v>
      </c>
      <c r="BK9" s="31">
        <v>0</v>
      </c>
      <c r="BL9" s="31">
        <v>177132085</v>
      </c>
      <c r="BM9" s="31">
        <v>0</v>
      </c>
      <c r="BN9" s="31">
        <v>146619371</v>
      </c>
      <c r="BO9" s="31">
        <v>38252546</v>
      </c>
      <c r="BP9" s="31">
        <v>0</v>
      </c>
      <c r="BQ9" s="31">
        <v>315918143</v>
      </c>
      <c r="BR9" s="31">
        <v>1001582977</v>
      </c>
      <c r="BS9" s="31">
        <v>0</v>
      </c>
      <c r="BT9" s="31">
        <v>0</v>
      </c>
      <c r="BU9" s="31">
        <v>0</v>
      </c>
      <c r="BV9" s="31">
        <v>0</v>
      </c>
      <c r="BW9" s="31">
        <v>0</v>
      </c>
      <c r="BX9" s="31">
        <v>0</v>
      </c>
      <c r="BY9" s="31">
        <v>0</v>
      </c>
      <c r="BZ9" s="36">
        <v>1317501120</v>
      </c>
      <c r="CA9" s="36">
        <v>0</v>
      </c>
      <c r="CB9" s="36">
        <v>6487198260</v>
      </c>
      <c r="CC9" s="36">
        <v>7804699380</v>
      </c>
    </row>
    <row r="10" spans="1:81" x14ac:dyDescent="0.35">
      <c r="A10" s="2" t="s">
        <v>6</v>
      </c>
      <c r="B10" s="31">
        <v>359617717</v>
      </c>
      <c r="C10" s="31">
        <v>736790604</v>
      </c>
      <c r="D10" s="31">
        <v>84973675</v>
      </c>
      <c r="E10" s="31">
        <v>980208461</v>
      </c>
      <c r="F10" s="31">
        <v>0</v>
      </c>
      <c r="G10" s="31">
        <v>60852114</v>
      </c>
      <c r="H10" s="31">
        <v>18088792</v>
      </c>
      <c r="I10" s="31">
        <v>0</v>
      </c>
      <c r="J10" s="31">
        <v>289528070</v>
      </c>
      <c r="K10" s="31">
        <v>1549307</v>
      </c>
      <c r="L10" s="31">
        <v>272064263</v>
      </c>
      <c r="M10" s="31">
        <v>72742183</v>
      </c>
      <c r="N10" s="31">
        <v>0</v>
      </c>
      <c r="O10" s="31">
        <v>87227897</v>
      </c>
      <c r="P10" s="31">
        <v>926384514</v>
      </c>
      <c r="Q10" s="31">
        <v>0</v>
      </c>
      <c r="R10" s="31">
        <v>0</v>
      </c>
      <c r="S10" s="31">
        <v>0</v>
      </c>
      <c r="T10" s="31">
        <v>0</v>
      </c>
      <c r="U10" s="31">
        <v>0</v>
      </c>
      <c r="V10" s="31">
        <v>0</v>
      </c>
      <c r="W10" s="31">
        <v>0</v>
      </c>
      <c r="X10" s="31">
        <v>1013612411</v>
      </c>
      <c r="Y10" s="31">
        <v>0</v>
      </c>
      <c r="Z10" s="31">
        <v>2876415186</v>
      </c>
      <c r="AA10" s="31">
        <v>3890027597</v>
      </c>
      <c r="AB10" s="31"/>
      <c r="AC10" s="31">
        <v>64419654</v>
      </c>
      <c r="AD10" s="31">
        <v>0</v>
      </c>
      <c r="AE10" s="31">
        <v>0</v>
      </c>
      <c r="AF10" s="31">
        <v>69095900</v>
      </c>
      <c r="AG10" s="31">
        <v>0</v>
      </c>
      <c r="AH10" s="31">
        <v>0</v>
      </c>
      <c r="AI10" s="31">
        <v>0</v>
      </c>
      <c r="AJ10" s="31">
        <v>0</v>
      </c>
      <c r="AK10" s="31">
        <v>992000</v>
      </c>
      <c r="AL10" s="31">
        <v>0</v>
      </c>
      <c r="AM10" s="31">
        <v>0</v>
      </c>
      <c r="AN10" s="31">
        <v>0</v>
      </c>
      <c r="AO10" s="31">
        <v>0</v>
      </c>
      <c r="AP10" s="31">
        <v>0</v>
      </c>
      <c r="AQ10" s="31">
        <v>501242797</v>
      </c>
      <c r="AR10" s="31">
        <v>0</v>
      </c>
      <c r="AS10" s="31">
        <v>0</v>
      </c>
      <c r="AT10" s="31">
        <v>0</v>
      </c>
      <c r="AU10" s="31">
        <v>0</v>
      </c>
      <c r="AV10" s="31">
        <v>0</v>
      </c>
      <c r="AW10" s="31">
        <v>0</v>
      </c>
      <c r="AX10" s="31">
        <v>0</v>
      </c>
      <c r="AY10" s="34">
        <v>501242797</v>
      </c>
      <c r="AZ10" s="34">
        <v>0</v>
      </c>
      <c r="BA10" s="34">
        <v>134507554</v>
      </c>
      <c r="BB10" s="34">
        <v>635750351</v>
      </c>
      <c r="BC10" s="31"/>
      <c r="BD10" s="31">
        <v>424037371</v>
      </c>
      <c r="BE10" s="31">
        <v>736790604</v>
      </c>
      <c r="BF10" s="31">
        <v>84973675</v>
      </c>
      <c r="BG10" s="31">
        <v>1049304361</v>
      </c>
      <c r="BH10" s="31">
        <v>0</v>
      </c>
      <c r="BI10" s="31">
        <v>60852114</v>
      </c>
      <c r="BJ10" s="31">
        <v>18088792</v>
      </c>
      <c r="BK10" s="31">
        <v>0</v>
      </c>
      <c r="BL10" s="31">
        <v>290520070</v>
      </c>
      <c r="BM10" s="31">
        <v>1549307</v>
      </c>
      <c r="BN10" s="31">
        <v>272064263</v>
      </c>
      <c r="BO10" s="31">
        <v>72742183</v>
      </c>
      <c r="BP10" s="31">
        <v>0</v>
      </c>
      <c r="BQ10" s="31">
        <v>87227897</v>
      </c>
      <c r="BR10" s="31">
        <v>1427627311</v>
      </c>
      <c r="BS10" s="31">
        <v>0</v>
      </c>
      <c r="BT10" s="31">
        <v>0</v>
      </c>
      <c r="BU10" s="31">
        <v>0</v>
      </c>
      <c r="BV10" s="31">
        <v>0</v>
      </c>
      <c r="BW10" s="31">
        <v>0</v>
      </c>
      <c r="BX10" s="31">
        <v>0</v>
      </c>
      <c r="BY10" s="31">
        <v>0</v>
      </c>
      <c r="BZ10" s="36">
        <v>1514855208</v>
      </c>
      <c r="CA10" s="36">
        <v>0</v>
      </c>
      <c r="CB10" s="36">
        <v>3010922740</v>
      </c>
      <c r="CC10" s="36">
        <v>4525777948</v>
      </c>
    </row>
    <row r="11" spans="1:81" x14ac:dyDescent="0.35">
      <c r="A11" s="1" t="s">
        <v>7</v>
      </c>
      <c r="B11" s="31">
        <v>788233400</v>
      </c>
      <c r="C11" s="31">
        <v>604627176</v>
      </c>
      <c r="D11" s="31">
        <v>17480000</v>
      </c>
      <c r="E11" s="31">
        <v>1377416965</v>
      </c>
      <c r="F11" s="31">
        <v>0</v>
      </c>
      <c r="G11" s="31">
        <v>0</v>
      </c>
      <c r="H11" s="31">
        <v>8456504</v>
      </c>
      <c r="I11" s="31">
        <v>0</v>
      </c>
      <c r="J11" s="31">
        <v>7671927334</v>
      </c>
      <c r="K11" s="31">
        <v>3568043</v>
      </c>
      <c r="L11" s="31">
        <v>129086323</v>
      </c>
      <c r="M11" s="31">
        <v>141470788</v>
      </c>
      <c r="N11" s="31">
        <v>0</v>
      </c>
      <c r="O11" s="31">
        <v>163113043</v>
      </c>
      <c r="P11" s="31">
        <v>333857025</v>
      </c>
      <c r="Q11" s="31">
        <v>0</v>
      </c>
      <c r="R11" s="31">
        <v>0</v>
      </c>
      <c r="S11" s="31">
        <v>0</v>
      </c>
      <c r="T11" s="31">
        <v>0</v>
      </c>
      <c r="U11" s="31">
        <v>0</v>
      </c>
      <c r="V11" s="31">
        <v>0</v>
      </c>
      <c r="W11" s="31">
        <v>0</v>
      </c>
      <c r="X11" s="31">
        <v>496970068</v>
      </c>
      <c r="Y11" s="31">
        <v>0</v>
      </c>
      <c r="Z11" s="31">
        <v>10742266533</v>
      </c>
      <c r="AA11" s="31">
        <v>11239236601</v>
      </c>
      <c r="AB11" s="31"/>
      <c r="AC11" s="31">
        <v>388009973</v>
      </c>
      <c r="AD11" s="31">
        <v>0</v>
      </c>
      <c r="AE11" s="31">
        <v>0</v>
      </c>
      <c r="AF11" s="31">
        <v>100110492</v>
      </c>
      <c r="AG11" s="31">
        <v>0</v>
      </c>
      <c r="AH11" s="31">
        <v>0</v>
      </c>
      <c r="AI11" s="31">
        <v>0</v>
      </c>
      <c r="AJ11" s="31">
        <v>0</v>
      </c>
      <c r="AK11" s="31">
        <v>71379350</v>
      </c>
      <c r="AL11" s="31">
        <v>0</v>
      </c>
      <c r="AM11" s="31">
        <v>0</v>
      </c>
      <c r="AN11" s="31">
        <v>3501761</v>
      </c>
      <c r="AO11" s="31">
        <v>0</v>
      </c>
      <c r="AP11" s="31">
        <v>0</v>
      </c>
      <c r="AQ11" s="31">
        <v>18308869</v>
      </c>
      <c r="AR11" s="31">
        <v>0</v>
      </c>
      <c r="AS11" s="31">
        <v>0</v>
      </c>
      <c r="AT11" s="31">
        <v>0</v>
      </c>
      <c r="AU11" s="31">
        <v>0</v>
      </c>
      <c r="AV11" s="31">
        <v>0</v>
      </c>
      <c r="AW11" s="31">
        <v>0</v>
      </c>
      <c r="AX11" s="31">
        <v>0</v>
      </c>
      <c r="AY11" s="34">
        <v>18308869</v>
      </c>
      <c r="AZ11" s="34">
        <v>0</v>
      </c>
      <c r="BA11" s="34">
        <v>563001576</v>
      </c>
      <c r="BB11" s="34">
        <v>581310445</v>
      </c>
      <c r="BC11" s="31"/>
      <c r="BD11" s="31">
        <v>1176243373</v>
      </c>
      <c r="BE11" s="31">
        <v>604627176</v>
      </c>
      <c r="BF11" s="31">
        <v>17480000</v>
      </c>
      <c r="BG11" s="31">
        <v>1477527457</v>
      </c>
      <c r="BH11" s="31">
        <v>0</v>
      </c>
      <c r="BI11" s="31">
        <v>0</v>
      </c>
      <c r="BJ11" s="31">
        <v>8456504</v>
      </c>
      <c r="BK11" s="31">
        <v>0</v>
      </c>
      <c r="BL11" s="31">
        <v>7743306684</v>
      </c>
      <c r="BM11" s="31">
        <v>3568043</v>
      </c>
      <c r="BN11" s="31">
        <v>129086323</v>
      </c>
      <c r="BO11" s="31">
        <v>144972549</v>
      </c>
      <c r="BP11" s="31">
        <v>0</v>
      </c>
      <c r="BQ11" s="31">
        <v>163113043</v>
      </c>
      <c r="BR11" s="31">
        <v>352165894</v>
      </c>
      <c r="BS11" s="31">
        <v>0</v>
      </c>
      <c r="BT11" s="31">
        <v>0</v>
      </c>
      <c r="BU11" s="31">
        <v>0</v>
      </c>
      <c r="BV11" s="31">
        <v>0</v>
      </c>
      <c r="BW11" s="31">
        <v>0</v>
      </c>
      <c r="BX11" s="31">
        <v>0</v>
      </c>
      <c r="BY11" s="31">
        <v>0</v>
      </c>
      <c r="BZ11" s="36">
        <v>515278937</v>
      </c>
      <c r="CA11" s="36">
        <v>0</v>
      </c>
      <c r="CB11" s="36">
        <v>11305268109</v>
      </c>
      <c r="CC11" s="36">
        <v>11820547046</v>
      </c>
    </row>
    <row r="12" spans="1:81" x14ac:dyDescent="0.35">
      <c r="A12" s="2" t="s">
        <v>8</v>
      </c>
      <c r="B12" s="31">
        <v>6276523774</v>
      </c>
      <c r="C12" s="31">
        <v>160119706</v>
      </c>
      <c r="D12" s="31">
        <v>22451840</v>
      </c>
      <c r="E12" s="31">
        <v>2054000074</v>
      </c>
      <c r="F12" s="31">
        <v>0</v>
      </c>
      <c r="G12" s="31">
        <v>55642987</v>
      </c>
      <c r="H12" s="31">
        <v>18899665</v>
      </c>
      <c r="I12" s="31">
        <v>0</v>
      </c>
      <c r="J12" s="31">
        <v>1364747788</v>
      </c>
      <c r="K12" s="31">
        <v>46615971</v>
      </c>
      <c r="L12" s="31">
        <v>127917069</v>
      </c>
      <c r="M12" s="31">
        <v>198121761</v>
      </c>
      <c r="N12" s="31">
        <v>0</v>
      </c>
      <c r="O12" s="31">
        <v>15680193</v>
      </c>
      <c r="P12" s="31">
        <v>702500574</v>
      </c>
      <c r="Q12" s="31">
        <v>0</v>
      </c>
      <c r="R12" s="31">
        <v>0</v>
      </c>
      <c r="S12" s="31">
        <v>0</v>
      </c>
      <c r="T12" s="31">
        <v>0</v>
      </c>
      <c r="U12" s="31">
        <v>0</v>
      </c>
      <c r="V12" s="31">
        <v>0</v>
      </c>
      <c r="W12" s="31">
        <v>0</v>
      </c>
      <c r="X12" s="31">
        <v>718180767</v>
      </c>
      <c r="Y12" s="31">
        <v>0</v>
      </c>
      <c r="Z12" s="31">
        <v>10325040635</v>
      </c>
      <c r="AA12" s="31">
        <v>11043221402</v>
      </c>
      <c r="AB12" s="31"/>
      <c r="AC12" s="31">
        <v>2122179354</v>
      </c>
      <c r="AD12" s="31">
        <v>0</v>
      </c>
      <c r="AE12" s="31">
        <v>0</v>
      </c>
      <c r="AF12" s="31">
        <v>106407995</v>
      </c>
      <c r="AG12" s="31">
        <v>0</v>
      </c>
      <c r="AH12" s="31">
        <v>0</v>
      </c>
      <c r="AI12" s="31">
        <v>248182</v>
      </c>
      <c r="AJ12" s="31">
        <v>0</v>
      </c>
      <c r="AK12" s="31">
        <v>0</v>
      </c>
      <c r="AL12" s="31">
        <v>0</v>
      </c>
      <c r="AM12" s="31">
        <v>0</v>
      </c>
      <c r="AN12" s="31">
        <v>15774617</v>
      </c>
      <c r="AO12" s="31">
        <v>0</v>
      </c>
      <c r="AP12" s="31">
        <v>0</v>
      </c>
      <c r="AQ12" s="31">
        <v>0</v>
      </c>
      <c r="AR12" s="31">
        <v>0</v>
      </c>
      <c r="AS12" s="31">
        <v>0</v>
      </c>
      <c r="AT12" s="31">
        <v>0</v>
      </c>
      <c r="AU12" s="31">
        <v>0</v>
      </c>
      <c r="AV12" s="31">
        <v>0</v>
      </c>
      <c r="AW12" s="31">
        <v>0</v>
      </c>
      <c r="AX12" s="31">
        <v>0</v>
      </c>
      <c r="AY12" s="34">
        <v>0</v>
      </c>
      <c r="AZ12" s="34">
        <v>0</v>
      </c>
      <c r="BA12" s="34">
        <v>2244610148</v>
      </c>
      <c r="BB12" s="34">
        <v>2244610148</v>
      </c>
      <c r="BC12" s="31"/>
      <c r="BD12" s="31">
        <v>8398703128</v>
      </c>
      <c r="BE12" s="31">
        <v>160119706</v>
      </c>
      <c r="BF12" s="31">
        <v>22451840</v>
      </c>
      <c r="BG12" s="31">
        <v>2160408069</v>
      </c>
      <c r="BH12" s="31">
        <v>0</v>
      </c>
      <c r="BI12" s="31">
        <v>55642987</v>
      </c>
      <c r="BJ12" s="31">
        <v>19147847</v>
      </c>
      <c r="BK12" s="31">
        <v>0</v>
      </c>
      <c r="BL12" s="31">
        <v>1364747788</v>
      </c>
      <c r="BM12" s="31">
        <v>46615971</v>
      </c>
      <c r="BN12" s="31">
        <v>127917069</v>
      </c>
      <c r="BO12" s="31">
        <v>213896378</v>
      </c>
      <c r="BP12" s="31">
        <v>0</v>
      </c>
      <c r="BQ12" s="31">
        <v>15680193</v>
      </c>
      <c r="BR12" s="31">
        <v>702500574</v>
      </c>
      <c r="BS12" s="31">
        <v>0</v>
      </c>
      <c r="BT12" s="31">
        <v>0</v>
      </c>
      <c r="BU12" s="31">
        <v>0</v>
      </c>
      <c r="BV12" s="31">
        <v>0</v>
      </c>
      <c r="BW12" s="31">
        <v>0</v>
      </c>
      <c r="BX12" s="31">
        <v>0</v>
      </c>
      <c r="BY12" s="31">
        <v>0</v>
      </c>
      <c r="BZ12" s="36">
        <v>718180767</v>
      </c>
      <c r="CA12" s="36">
        <v>0</v>
      </c>
      <c r="CB12" s="36">
        <v>12569650783</v>
      </c>
      <c r="CC12" s="36">
        <v>13287831550</v>
      </c>
    </row>
    <row r="13" spans="1:81" x14ac:dyDescent="0.35">
      <c r="A13" s="1" t="s">
        <v>9</v>
      </c>
      <c r="B13" s="31">
        <v>622090931</v>
      </c>
      <c r="C13" s="31">
        <v>6517535</v>
      </c>
      <c r="D13" s="31">
        <v>0</v>
      </c>
      <c r="E13" s="31">
        <v>892681879</v>
      </c>
      <c r="F13" s="31">
        <v>0</v>
      </c>
      <c r="G13" s="31">
        <v>462864</v>
      </c>
      <c r="H13" s="31">
        <v>10279425</v>
      </c>
      <c r="I13" s="31">
        <v>0</v>
      </c>
      <c r="J13" s="31">
        <v>821121593</v>
      </c>
      <c r="K13" s="31">
        <v>1362131</v>
      </c>
      <c r="L13" s="31">
        <v>1046172</v>
      </c>
      <c r="M13" s="31">
        <v>22170344</v>
      </c>
      <c r="N13" s="31">
        <v>166666666</v>
      </c>
      <c r="O13" s="31">
        <v>0</v>
      </c>
      <c r="P13" s="31">
        <v>329657273</v>
      </c>
      <c r="Q13" s="31">
        <v>0</v>
      </c>
      <c r="R13" s="31">
        <v>0</v>
      </c>
      <c r="S13" s="31">
        <v>0</v>
      </c>
      <c r="T13" s="31">
        <v>0</v>
      </c>
      <c r="U13" s="31">
        <v>0</v>
      </c>
      <c r="V13" s="31">
        <v>0</v>
      </c>
      <c r="W13" s="31">
        <v>0</v>
      </c>
      <c r="X13" s="31">
        <v>329657273</v>
      </c>
      <c r="Y13" s="31">
        <v>0</v>
      </c>
      <c r="Z13" s="31">
        <v>2544399540</v>
      </c>
      <c r="AA13" s="31">
        <v>2874056813</v>
      </c>
      <c r="AB13" s="31"/>
      <c r="AC13" s="31">
        <v>136776467</v>
      </c>
      <c r="AD13" s="31">
        <v>0</v>
      </c>
      <c r="AE13" s="31">
        <v>0</v>
      </c>
      <c r="AF13" s="31">
        <v>38567207</v>
      </c>
      <c r="AG13" s="31">
        <v>0</v>
      </c>
      <c r="AH13" s="31">
        <v>0</v>
      </c>
      <c r="AI13" s="31">
        <v>0</v>
      </c>
      <c r="AJ13" s="31">
        <v>0</v>
      </c>
      <c r="AK13" s="31">
        <v>7199837</v>
      </c>
      <c r="AL13" s="31">
        <v>59675344</v>
      </c>
      <c r="AM13" s="31">
        <v>0</v>
      </c>
      <c r="AN13" s="31">
        <v>1598271</v>
      </c>
      <c r="AO13" s="31">
        <v>166666667</v>
      </c>
      <c r="AP13" s="31">
        <v>0</v>
      </c>
      <c r="AQ13" s="31">
        <v>0</v>
      </c>
      <c r="AR13" s="31">
        <v>0</v>
      </c>
      <c r="AS13" s="31">
        <v>0</v>
      </c>
      <c r="AT13" s="31">
        <v>0</v>
      </c>
      <c r="AU13" s="31">
        <v>0</v>
      </c>
      <c r="AV13" s="31">
        <v>0</v>
      </c>
      <c r="AW13" s="31">
        <v>0</v>
      </c>
      <c r="AX13" s="31">
        <v>0</v>
      </c>
      <c r="AY13" s="34">
        <v>0</v>
      </c>
      <c r="AZ13" s="34">
        <v>0</v>
      </c>
      <c r="BA13" s="34">
        <v>410483793</v>
      </c>
      <c r="BB13" s="34">
        <v>410483793</v>
      </c>
      <c r="BC13" s="31"/>
      <c r="BD13" s="31">
        <v>758867398</v>
      </c>
      <c r="BE13" s="31">
        <v>6517535</v>
      </c>
      <c r="BF13" s="31">
        <v>0</v>
      </c>
      <c r="BG13" s="31">
        <v>931249086</v>
      </c>
      <c r="BH13" s="31">
        <v>0</v>
      </c>
      <c r="BI13" s="31">
        <v>462864</v>
      </c>
      <c r="BJ13" s="31">
        <v>10279425</v>
      </c>
      <c r="BK13" s="31">
        <v>0</v>
      </c>
      <c r="BL13" s="31">
        <v>828321430</v>
      </c>
      <c r="BM13" s="31">
        <v>61037475</v>
      </c>
      <c r="BN13" s="31">
        <v>1046172</v>
      </c>
      <c r="BO13" s="31">
        <v>23768615</v>
      </c>
      <c r="BP13" s="31">
        <v>333333333</v>
      </c>
      <c r="BQ13" s="31">
        <v>0</v>
      </c>
      <c r="BR13" s="31">
        <v>329657273</v>
      </c>
      <c r="BS13" s="31">
        <v>0</v>
      </c>
      <c r="BT13" s="31">
        <v>0</v>
      </c>
      <c r="BU13" s="31">
        <v>0</v>
      </c>
      <c r="BV13" s="31">
        <v>0</v>
      </c>
      <c r="BW13" s="31">
        <v>0</v>
      </c>
      <c r="BX13" s="31">
        <v>0</v>
      </c>
      <c r="BY13" s="31">
        <v>0</v>
      </c>
      <c r="BZ13" s="36">
        <v>329657273</v>
      </c>
      <c r="CA13" s="36">
        <v>0</v>
      </c>
      <c r="CB13" s="36">
        <v>2954883333</v>
      </c>
      <c r="CC13" s="36">
        <v>3284540606</v>
      </c>
    </row>
    <row r="14" spans="1:81" x14ac:dyDescent="0.35">
      <c r="A14" s="2" t="s">
        <v>44</v>
      </c>
      <c r="B14" s="31">
        <v>1518305989</v>
      </c>
      <c r="C14" s="31">
        <v>1697013</v>
      </c>
      <c r="D14" s="31">
        <v>3244110</v>
      </c>
      <c r="E14" s="31">
        <v>1363729819</v>
      </c>
      <c r="F14" s="31">
        <v>0</v>
      </c>
      <c r="G14" s="31">
        <v>21738769</v>
      </c>
      <c r="H14" s="31">
        <v>23635421</v>
      </c>
      <c r="I14" s="31">
        <v>0</v>
      </c>
      <c r="J14" s="31">
        <v>1196027722</v>
      </c>
      <c r="K14" s="31">
        <v>79145255</v>
      </c>
      <c r="L14" s="31">
        <v>154239106</v>
      </c>
      <c r="M14" s="31">
        <v>137323403</v>
      </c>
      <c r="N14" s="31">
        <v>0</v>
      </c>
      <c r="O14" s="31">
        <v>0</v>
      </c>
      <c r="P14" s="31">
        <v>107029327</v>
      </c>
      <c r="Q14" s="31">
        <v>0</v>
      </c>
      <c r="R14" s="31">
        <v>0</v>
      </c>
      <c r="S14" s="31">
        <v>0</v>
      </c>
      <c r="T14" s="31">
        <v>0</v>
      </c>
      <c r="U14" s="31">
        <v>0</v>
      </c>
      <c r="V14" s="31">
        <v>0</v>
      </c>
      <c r="W14" s="31">
        <v>0</v>
      </c>
      <c r="X14" s="31">
        <v>107029327</v>
      </c>
      <c r="Y14" s="31">
        <v>0</v>
      </c>
      <c r="Z14" s="31">
        <v>4499086607</v>
      </c>
      <c r="AA14" s="31">
        <v>4606115934</v>
      </c>
      <c r="AB14" s="31"/>
      <c r="AC14" s="31">
        <v>94556464</v>
      </c>
      <c r="AD14" s="31">
        <v>0</v>
      </c>
      <c r="AE14" s="31">
        <v>0</v>
      </c>
      <c r="AF14" s="31">
        <v>425862376</v>
      </c>
      <c r="AG14" s="31">
        <v>0</v>
      </c>
      <c r="AH14" s="31">
        <v>0</v>
      </c>
      <c r="AI14" s="31">
        <v>0</v>
      </c>
      <c r="AJ14" s="31">
        <v>0</v>
      </c>
      <c r="AK14" s="31">
        <v>12521091</v>
      </c>
      <c r="AL14" s="31">
        <v>0</v>
      </c>
      <c r="AM14" s="31">
        <v>257813848</v>
      </c>
      <c r="AN14" s="31">
        <v>2226337</v>
      </c>
      <c r="AO14" s="31">
        <v>0</v>
      </c>
      <c r="AP14" s="31">
        <v>0</v>
      </c>
      <c r="AQ14" s="31">
        <v>0</v>
      </c>
      <c r="AR14" s="31">
        <v>0</v>
      </c>
      <c r="AS14" s="31">
        <v>0</v>
      </c>
      <c r="AT14" s="31">
        <v>0</v>
      </c>
      <c r="AU14" s="31">
        <v>0</v>
      </c>
      <c r="AV14" s="31">
        <v>0</v>
      </c>
      <c r="AW14" s="31">
        <v>0</v>
      </c>
      <c r="AX14" s="31">
        <v>0</v>
      </c>
      <c r="AY14" s="34">
        <v>0</v>
      </c>
      <c r="AZ14" s="34">
        <v>0</v>
      </c>
      <c r="BA14" s="34">
        <v>792980116</v>
      </c>
      <c r="BB14" s="34">
        <v>792980116</v>
      </c>
      <c r="BC14" s="31"/>
      <c r="BD14" s="31">
        <v>1612862453</v>
      </c>
      <c r="BE14" s="31">
        <v>1697013</v>
      </c>
      <c r="BF14" s="31">
        <v>3244110</v>
      </c>
      <c r="BG14" s="31">
        <v>1789592195</v>
      </c>
      <c r="BH14" s="31">
        <v>0</v>
      </c>
      <c r="BI14" s="31">
        <v>21738769</v>
      </c>
      <c r="BJ14" s="31">
        <v>23635421</v>
      </c>
      <c r="BK14" s="31">
        <v>0</v>
      </c>
      <c r="BL14" s="31">
        <v>1208548813</v>
      </c>
      <c r="BM14" s="31">
        <v>79145255</v>
      </c>
      <c r="BN14" s="31">
        <v>412052954</v>
      </c>
      <c r="BO14" s="31">
        <v>139549740</v>
      </c>
      <c r="BP14" s="31">
        <v>0</v>
      </c>
      <c r="BQ14" s="31">
        <v>0</v>
      </c>
      <c r="BR14" s="31">
        <v>107029327</v>
      </c>
      <c r="BS14" s="31">
        <v>0</v>
      </c>
      <c r="BT14" s="31">
        <v>0</v>
      </c>
      <c r="BU14" s="31">
        <v>0</v>
      </c>
      <c r="BV14" s="31">
        <v>0</v>
      </c>
      <c r="BW14" s="31">
        <v>0</v>
      </c>
      <c r="BX14" s="31">
        <v>0</v>
      </c>
      <c r="BY14" s="31">
        <v>0</v>
      </c>
      <c r="BZ14" s="36">
        <v>107029327</v>
      </c>
      <c r="CA14" s="36">
        <v>0</v>
      </c>
      <c r="CB14" s="36">
        <v>5292066723</v>
      </c>
      <c r="CC14" s="36">
        <v>5399096050</v>
      </c>
    </row>
    <row r="15" spans="1:81" x14ac:dyDescent="0.35">
      <c r="A15" s="1" t="s">
        <v>430</v>
      </c>
      <c r="B15" s="31">
        <v>35877480623</v>
      </c>
      <c r="C15" s="31">
        <v>0</v>
      </c>
      <c r="D15" s="31">
        <v>15894718</v>
      </c>
      <c r="E15" s="31">
        <v>416518072</v>
      </c>
      <c r="F15" s="31">
        <v>0</v>
      </c>
      <c r="G15" s="31">
        <v>6331000</v>
      </c>
      <c r="H15" s="31">
        <v>11052381</v>
      </c>
      <c r="I15" s="31">
        <v>0</v>
      </c>
      <c r="J15" s="31">
        <v>787923453</v>
      </c>
      <c r="K15" s="31">
        <v>5486975</v>
      </c>
      <c r="L15" s="31">
        <v>1529839705</v>
      </c>
      <c r="M15" s="31">
        <v>30939160</v>
      </c>
      <c r="N15" s="31">
        <v>714969</v>
      </c>
      <c r="O15">
        <v>0</v>
      </c>
      <c r="P15" s="31">
        <v>133519276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 s="31">
        <v>133519276</v>
      </c>
      <c r="Y15" s="31">
        <v>0</v>
      </c>
      <c r="Z15" s="31">
        <v>38682181056</v>
      </c>
      <c r="AA15" s="31">
        <v>38815700332</v>
      </c>
      <c r="AC15" s="31">
        <v>48141019</v>
      </c>
      <c r="AD15" s="31">
        <v>0</v>
      </c>
      <c r="AE15" s="31">
        <v>0</v>
      </c>
      <c r="AF15" s="31">
        <v>551833439</v>
      </c>
      <c r="AG15" s="31">
        <v>0</v>
      </c>
      <c r="AH15" s="31">
        <v>0</v>
      </c>
      <c r="AI15" s="31">
        <v>0</v>
      </c>
      <c r="AJ15" s="31">
        <v>0</v>
      </c>
      <c r="AK15" s="31">
        <v>23873484</v>
      </c>
      <c r="AL15" s="31">
        <v>0</v>
      </c>
      <c r="AM15" s="31">
        <v>108778720</v>
      </c>
      <c r="AN15" s="31">
        <v>361543</v>
      </c>
      <c r="AO15" s="31">
        <v>52335022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 s="34">
        <v>0</v>
      </c>
      <c r="AZ15" s="34">
        <v>0</v>
      </c>
      <c r="BA15" s="34">
        <v>785323227</v>
      </c>
      <c r="BB15" s="34">
        <v>785323227</v>
      </c>
      <c r="BD15" s="31">
        <v>35925621642</v>
      </c>
      <c r="BE15" s="31">
        <v>0</v>
      </c>
      <c r="BF15" s="31">
        <v>15894718</v>
      </c>
      <c r="BG15" s="31">
        <v>968351511</v>
      </c>
      <c r="BH15" s="31">
        <v>0</v>
      </c>
      <c r="BI15" s="31">
        <v>6331000</v>
      </c>
      <c r="BJ15" s="31">
        <v>11052381</v>
      </c>
      <c r="BK15" s="31">
        <v>0</v>
      </c>
      <c r="BL15" s="31">
        <v>811796937</v>
      </c>
      <c r="BM15" s="31">
        <v>5486975</v>
      </c>
      <c r="BN15" s="31">
        <v>1638618425</v>
      </c>
      <c r="BO15" s="31">
        <v>31300703</v>
      </c>
      <c r="BP15" s="31">
        <v>53049991</v>
      </c>
      <c r="BQ15" s="31">
        <v>0</v>
      </c>
      <c r="BR15" s="31">
        <v>133519276</v>
      </c>
      <c r="BS15" s="31">
        <v>0</v>
      </c>
      <c r="BT15" s="31">
        <v>0</v>
      </c>
      <c r="BU15" s="31">
        <v>0</v>
      </c>
      <c r="BV15" s="31">
        <v>0</v>
      </c>
      <c r="BW15" s="31">
        <v>0</v>
      </c>
      <c r="BX15" s="31">
        <v>0</v>
      </c>
      <c r="BY15" s="31">
        <v>0</v>
      </c>
      <c r="BZ15" s="36">
        <v>133519276</v>
      </c>
      <c r="CA15" s="36">
        <v>0</v>
      </c>
      <c r="CB15" s="36">
        <v>39467504283</v>
      </c>
      <c r="CC15" s="36">
        <v>39601023559</v>
      </c>
    </row>
    <row r="16" spans="1:81" x14ac:dyDescent="0.35">
      <c r="A16" s="1" t="s">
        <v>435</v>
      </c>
      <c r="B16" s="31">
        <v>832432341</v>
      </c>
      <c r="C16" s="31">
        <v>153663324</v>
      </c>
      <c r="D16" s="31">
        <v>9492915</v>
      </c>
      <c r="E16" s="31">
        <v>374385729</v>
      </c>
      <c r="F16" s="31">
        <v>0</v>
      </c>
      <c r="G16" s="31">
        <v>0</v>
      </c>
      <c r="H16" s="31">
        <v>13378747</v>
      </c>
      <c r="I16" s="31">
        <v>0</v>
      </c>
      <c r="J16" s="31">
        <v>211629892</v>
      </c>
      <c r="K16" s="31">
        <v>552144604</v>
      </c>
      <c r="L16" s="31">
        <v>71596055</v>
      </c>
      <c r="M16" s="31">
        <v>4367428</v>
      </c>
      <c r="N16" s="31">
        <v>0</v>
      </c>
      <c r="O16">
        <v>0</v>
      </c>
      <c r="P16" s="31">
        <v>8000000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 s="31">
        <v>8000000</v>
      </c>
      <c r="Y16" s="31">
        <v>0</v>
      </c>
      <c r="Z16" s="31">
        <v>2223091035</v>
      </c>
      <c r="AA16" s="31">
        <v>2231091035</v>
      </c>
      <c r="AC16" s="31">
        <v>55091454</v>
      </c>
      <c r="AD16" s="31">
        <v>0</v>
      </c>
      <c r="AE16" s="31">
        <v>0</v>
      </c>
      <c r="AF16" s="31">
        <v>44251659</v>
      </c>
      <c r="AG16" s="31">
        <v>0</v>
      </c>
      <c r="AH16" s="31">
        <v>0</v>
      </c>
      <c r="AI16" s="31">
        <v>0</v>
      </c>
      <c r="AJ16" s="31">
        <v>0</v>
      </c>
      <c r="AK16" s="31">
        <v>1821973</v>
      </c>
      <c r="AL16" s="31">
        <v>0</v>
      </c>
      <c r="AM16" s="31">
        <v>0</v>
      </c>
      <c r="AN16" s="31">
        <v>155964</v>
      </c>
      <c r="AO16" s="31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 s="34">
        <v>0</v>
      </c>
      <c r="AZ16" s="34">
        <v>0</v>
      </c>
      <c r="BA16" s="34">
        <v>101321050</v>
      </c>
      <c r="BB16" s="34">
        <v>101321050</v>
      </c>
      <c r="BD16" s="34">
        <v>887523795</v>
      </c>
      <c r="BE16" s="34">
        <v>153663324</v>
      </c>
      <c r="BF16" s="34">
        <v>9492915</v>
      </c>
      <c r="BG16" s="34">
        <v>418637388</v>
      </c>
      <c r="BH16" s="34">
        <v>0</v>
      </c>
      <c r="BI16" s="34">
        <v>0</v>
      </c>
      <c r="BJ16" s="34">
        <v>13378747</v>
      </c>
      <c r="BK16" s="34">
        <v>0</v>
      </c>
      <c r="BL16" s="34">
        <v>213451865</v>
      </c>
      <c r="BM16" s="34">
        <v>552144604</v>
      </c>
      <c r="BN16" s="34">
        <v>71596055</v>
      </c>
      <c r="BO16" s="34">
        <v>4523392</v>
      </c>
      <c r="BP16" s="31">
        <v>0</v>
      </c>
      <c r="BQ16" s="31">
        <v>0</v>
      </c>
      <c r="BR16" s="36">
        <v>8000000</v>
      </c>
      <c r="BS16" s="36">
        <v>0</v>
      </c>
      <c r="BT16" s="36">
        <v>0</v>
      </c>
      <c r="BU16" s="36">
        <v>0</v>
      </c>
      <c r="BV16" s="36">
        <v>0</v>
      </c>
      <c r="BW16" s="36">
        <v>0</v>
      </c>
      <c r="BX16" s="36">
        <v>0</v>
      </c>
      <c r="BY16" s="36">
        <v>0</v>
      </c>
      <c r="BZ16" s="36">
        <v>8000000</v>
      </c>
      <c r="CA16" s="36">
        <v>0</v>
      </c>
      <c r="CB16" s="36">
        <v>2324412085</v>
      </c>
      <c r="CC16" s="36">
        <v>2332412085</v>
      </c>
    </row>
    <row r="17" spans="1:81" x14ac:dyDescent="0.35">
      <c r="A17" s="1" t="s">
        <v>545</v>
      </c>
      <c r="B17" s="31">
        <v>1171700678</v>
      </c>
      <c r="C17" s="31">
        <v>1633676659</v>
      </c>
      <c r="D17" s="31">
        <v>898487</v>
      </c>
      <c r="E17" s="31">
        <v>1397117051</v>
      </c>
      <c r="F17" s="35">
        <v>0</v>
      </c>
      <c r="G17" s="35">
        <v>0</v>
      </c>
      <c r="H17" s="31">
        <v>14433290</v>
      </c>
      <c r="I17" s="35">
        <v>0</v>
      </c>
      <c r="J17" s="31">
        <v>1087933543</v>
      </c>
      <c r="K17" s="31">
        <v>1661855</v>
      </c>
      <c r="L17" s="31">
        <v>0</v>
      </c>
      <c r="M17" s="31">
        <v>2205177</v>
      </c>
      <c r="N17" s="31">
        <v>0</v>
      </c>
      <c r="O17" s="31">
        <v>0</v>
      </c>
      <c r="P17" s="31">
        <v>33414895</v>
      </c>
      <c r="Q17" s="36">
        <v>0</v>
      </c>
      <c r="R17" s="36">
        <v>0</v>
      </c>
      <c r="S17" s="36">
        <v>0</v>
      </c>
      <c r="T17" s="36">
        <v>0</v>
      </c>
      <c r="U17" s="36">
        <v>0</v>
      </c>
      <c r="V17" s="36">
        <v>0</v>
      </c>
      <c r="W17" s="36">
        <v>0</v>
      </c>
      <c r="X17" s="35">
        <v>33414895</v>
      </c>
      <c r="Y17" s="35">
        <v>0</v>
      </c>
      <c r="Z17" s="35">
        <v>5309626740</v>
      </c>
      <c r="AA17" s="35">
        <v>5343041635</v>
      </c>
      <c r="AC17" s="31">
        <v>149548535</v>
      </c>
      <c r="AD17" s="31">
        <v>260691555</v>
      </c>
      <c r="AE17" s="35">
        <v>0</v>
      </c>
      <c r="AF17" s="31">
        <v>367627481</v>
      </c>
      <c r="AG17" s="35">
        <v>0</v>
      </c>
      <c r="AH17" s="35">
        <v>0</v>
      </c>
      <c r="AI17" s="35">
        <v>0</v>
      </c>
      <c r="AJ17" s="35">
        <v>0</v>
      </c>
      <c r="AK17" s="31">
        <v>13393893</v>
      </c>
      <c r="AL17" s="35">
        <v>0</v>
      </c>
      <c r="AM17" s="35">
        <v>0</v>
      </c>
      <c r="AN17" s="31">
        <v>16369329</v>
      </c>
      <c r="AO17" s="35">
        <v>0</v>
      </c>
      <c r="AP17" s="36">
        <v>0</v>
      </c>
      <c r="AQ17" s="36">
        <v>0</v>
      </c>
      <c r="AR17" s="36">
        <v>0</v>
      </c>
      <c r="AS17" s="36">
        <v>0</v>
      </c>
      <c r="AT17" s="36">
        <v>0</v>
      </c>
      <c r="AU17" s="36">
        <v>0</v>
      </c>
      <c r="AV17" s="36">
        <v>0</v>
      </c>
      <c r="AW17" s="36">
        <v>0</v>
      </c>
      <c r="AX17" s="36">
        <v>0</v>
      </c>
      <c r="AY17" s="34">
        <v>0</v>
      </c>
      <c r="AZ17" s="34">
        <v>0</v>
      </c>
      <c r="BA17" s="34">
        <v>807630793</v>
      </c>
      <c r="BB17" s="34">
        <v>807630793</v>
      </c>
      <c r="BD17" s="34">
        <v>1321249213</v>
      </c>
      <c r="BE17" s="34">
        <v>1894368214</v>
      </c>
      <c r="BF17" s="34">
        <v>898487</v>
      </c>
      <c r="BG17" s="34">
        <v>1764744532</v>
      </c>
      <c r="BH17" s="34">
        <v>0</v>
      </c>
      <c r="BI17" s="34">
        <v>0</v>
      </c>
      <c r="BJ17" s="34">
        <v>14433290</v>
      </c>
      <c r="BK17" s="34">
        <v>0</v>
      </c>
      <c r="BL17" s="34">
        <v>1101327436</v>
      </c>
      <c r="BM17" s="34">
        <v>1661855</v>
      </c>
      <c r="BN17" s="34">
        <v>0</v>
      </c>
      <c r="BO17" s="34">
        <v>18574506</v>
      </c>
      <c r="BP17" s="31">
        <v>0</v>
      </c>
      <c r="BQ17" s="31">
        <v>0</v>
      </c>
      <c r="BR17" s="36">
        <v>33414895</v>
      </c>
      <c r="BS17" s="36">
        <v>0</v>
      </c>
      <c r="BT17" s="36">
        <v>0</v>
      </c>
      <c r="BU17" s="36">
        <v>0</v>
      </c>
      <c r="BV17" s="36">
        <v>0</v>
      </c>
      <c r="BW17" s="36">
        <v>0</v>
      </c>
      <c r="BX17" s="36">
        <v>0</v>
      </c>
      <c r="BY17" s="36">
        <v>0</v>
      </c>
      <c r="BZ17" s="36">
        <v>33414895</v>
      </c>
      <c r="CA17" s="36">
        <v>0</v>
      </c>
      <c r="CB17" s="36">
        <v>6117257533</v>
      </c>
      <c r="CC17" s="36">
        <v>6150672428</v>
      </c>
    </row>
    <row r="18" spans="1:81" x14ac:dyDescent="0.35">
      <c r="A18" s="1" t="s">
        <v>546</v>
      </c>
      <c r="B18" s="31">
        <v>810873162</v>
      </c>
      <c r="C18" s="31">
        <v>2672981821</v>
      </c>
      <c r="D18" s="31">
        <v>8167693</v>
      </c>
      <c r="E18" s="31">
        <v>387906938</v>
      </c>
      <c r="F18" s="35">
        <v>0</v>
      </c>
      <c r="G18" s="35">
        <v>8000</v>
      </c>
      <c r="H18" s="31">
        <v>2871828</v>
      </c>
      <c r="I18" s="35">
        <v>0</v>
      </c>
      <c r="J18" s="31">
        <v>1071219624</v>
      </c>
      <c r="K18" s="31">
        <v>4285440</v>
      </c>
      <c r="L18" s="31">
        <v>0</v>
      </c>
      <c r="M18" s="31">
        <v>94358649</v>
      </c>
      <c r="N18" s="31">
        <v>0</v>
      </c>
      <c r="O18" s="31">
        <v>0</v>
      </c>
      <c r="P18" s="31">
        <v>20556000</v>
      </c>
      <c r="Q18" s="36">
        <v>0</v>
      </c>
      <c r="R18" s="36">
        <v>0</v>
      </c>
      <c r="S18" s="36">
        <v>0</v>
      </c>
      <c r="T18" s="36">
        <v>0</v>
      </c>
      <c r="U18" s="36">
        <v>0</v>
      </c>
      <c r="V18" s="36">
        <v>0</v>
      </c>
      <c r="W18" s="36">
        <v>0</v>
      </c>
      <c r="X18" s="35">
        <v>20556000</v>
      </c>
      <c r="Y18" s="35">
        <v>0</v>
      </c>
      <c r="Z18" s="34">
        <v>5052673155</v>
      </c>
      <c r="AA18" s="34">
        <v>5073229155</v>
      </c>
      <c r="AC18" s="31">
        <v>165945631</v>
      </c>
      <c r="AD18" s="31">
        <v>38988</v>
      </c>
      <c r="AE18" s="35">
        <v>0</v>
      </c>
      <c r="AF18" s="31">
        <v>41562020</v>
      </c>
      <c r="AG18" s="35">
        <v>0</v>
      </c>
      <c r="AH18" s="35">
        <v>0</v>
      </c>
      <c r="AI18" s="35">
        <v>0</v>
      </c>
      <c r="AJ18" s="35">
        <v>0</v>
      </c>
      <c r="AK18" s="31">
        <v>29673912</v>
      </c>
      <c r="AL18" s="35">
        <v>0</v>
      </c>
      <c r="AM18" s="35">
        <v>0</v>
      </c>
      <c r="AN18" s="31">
        <v>4865111</v>
      </c>
      <c r="AO18" s="35">
        <v>0</v>
      </c>
      <c r="AP18" s="35">
        <v>0</v>
      </c>
      <c r="AQ18" s="35">
        <v>0</v>
      </c>
      <c r="AR18" s="31">
        <v>0</v>
      </c>
      <c r="AS18" s="36">
        <v>0</v>
      </c>
      <c r="AT18" s="36">
        <v>0</v>
      </c>
      <c r="AU18" s="36">
        <v>0</v>
      </c>
      <c r="AV18" s="36">
        <v>0</v>
      </c>
      <c r="AW18" s="36">
        <v>0</v>
      </c>
      <c r="AX18" s="36">
        <v>0</v>
      </c>
      <c r="AY18" s="34">
        <v>0</v>
      </c>
      <c r="AZ18" s="34">
        <v>0</v>
      </c>
      <c r="BA18" s="34">
        <v>242085662</v>
      </c>
      <c r="BB18" s="34">
        <v>242085662</v>
      </c>
      <c r="BD18" s="34">
        <v>976818793</v>
      </c>
      <c r="BE18" s="34">
        <v>2673020809</v>
      </c>
      <c r="BF18" s="34">
        <v>8167693</v>
      </c>
      <c r="BG18" s="34">
        <v>429468958</v>
      </c>
      <c r="BH18" s="34">
        <v>0</v>
      </c>
      <c r="BI18" s="34">
        <v>8000</v>
      </c>
      <c r="BJ18" s="34">
        <v>2871828</v>
      </c>
      <c r="BK18" s="34">
        <v>0</v>
      </c>
      <c r="BL18" s="34">
        <v>1100893536</v>
      </c>
      <c r="BM18" s="34">
        <v>4285440</v>
      </c>
      <c r="BN18" s="34">
        <v>0</v>
      </c>
      <c r="BO18" s="34">
        <v>99223760</v>
      </c>
      <c r="BP18" s="31">
        <v>0</v>
      </c>
      <c r="BQ18" s="31">
        <v>0</v>
      </c>
      <c r="BR18" s="34">
        <v>20556000</v>
      </c>
      <c r="BS18" s="34">
        <v>0</v>
      </c>
      <c r="BT18" s="34">
        <v>0</v>
      </c>
      <c r="BU18" s="34">
        <v>0</v>
      </c>
      <c r="BV18" s="34">
        <v>0</v>
      </c>
      <c r="BW18" s="34">
        <v>0</v>
      </c>
      <c r="BX18" s="34">
        <v>0</v>
      </c>
      <c r="BY18" s="34">
        <v>0</v>
      </c>
      <c r="BZ18" s="34">
        <v>20556000</v>
      </c>
      <c r="CA18" s="34">
        <v>0</v>
      </c>
      <c r="CB18" s="34">
        <v>5294758817</v>
      </c>
      <c r="CC18" s="34">
        <v>5315314817</v>
      </c>
    </row>
    <row r="19" spans="1:81" x14ac:dyDescent="0.35">
      <c r="A19" s="3" t="s">
        <v>552</v>
      </c>
      <c r="B19" s="31">
        <v>2380836362</v>
      </c>
      <c r="C19" s="31">
        <v>114092290</v>
      </c>
      <c r="D19" s="31">
        <v>6160002</v>
      </c>
      <c r="E19" s="31">
        <v>589368771</v>
      </c>
      <c r="F19" s="31">
        <v>0</v>
      </c>
      <c r="G19" s="31">
        <v>0</v>
      </c>
      <c r="H19" s="31">
        <v>25114875</v>
      </c>
      <c r="I19" s="31">
        <v>0</v>
      </c>
      <c r="J19" s="31">
        <v>844170891</v>
      </c>
      <c r="K19" s="31">
        <v>737541</v>
      </c>
      <c r="L19" s="31">
        <v>0</v>
      </c>
      <c r="M19" s="31">
        <v>463749652</v>
      </c>
      <c r="N19" s="31">
        <v>0</v>
      </c>
      <c r="O19" s="31">
        <v>0</v>
      </c>
      <c r="P19" s="31">
        <v>5000000</v>
      </c>
      <c r="Q19" s="31">
        <v>0</v>
      </c>
      <c r="R19" s="31">
        <v>0</v>
      </c>
      <c r="S19" s="31">
        <v>0</v>
      </c>
      <c r="T19" s="31">
        <v>0</v>
      </c>
      <c r="U19" s="31">
        <v>0</v>
      </c>
      <c r="V19" s="31">
        <v>0</v>
      </c>
      <c r="W19" s="31">
        <v>0</v>
      </c>
      <c r="X19" s="31">
        <v>5000000</v>
      </c>
      <c r="Y19" s="31">
        <v>0</v>
      </c>
      <c r="Z19" s="31">
        <v>4424230384</v>
      </c>
      <c r="AA19" s="31">
        <v>4429230384</v>
      </c>
      <c r="AC19" s="31">
        <v>40923412</v>
      </c>
      <c r="AD19" s="31">
        <v>71096600</v>
      </c>
      <c r="AE19" s="31">
        <v>0</v>
      </c>
      <c r="AF19" s="31">
        <v>514501857</v>
      </c>
      <c r="AG19" s="31">
        <v>0</v>
      </c>
      <c r="AH19" s="31">
        <v>0</v>
      </c>
      <c r="AI19" s="31">
        <v>0</v>
      </c>
      <c r="AJ19" s="31">
        <v>0</v>
      </c>
      <c r="AK19" s="31">
        <v>21117829</v>
      </c>
      <c r="AL19" s="31">
        <v>0</v>
      </c>
      <c r="AM19" s="31">
        <v>0</v>
      </c>
      <c r="AN19" s="31">
        <v>263565</v>
      </c>
      <c r="AO19" s="31">
        <v>0</v>
      </c>
      <c r="AP19" s="35">
        <v>0</v>
      </c>
      <c r="AQ19" s="35">
        <v>2000000</v>
      </c>
      <c r="AR19" s="31">
        <v>0</v>
      </c>
      <c r="AS19" s="36">
        <v>0</v>
      </c>
      <c r="AT19" s="36">
        <v>0</v>
      </c>
      <c r="AU19" s="36">
        <v>0</v>
      </c>
      <c r="AV19" s="36">
        <v>0</v>
      </c>
      <c r="AW19" s="36">
        <v>0</v>
      </c>
      <c r="AX19" s="36">
        <v>0</v>
      </c>
      <c r="AY19" s="34">
        <v>2000000</v>
      </c>
      <c r="AZ19" s="34">
        <v>0</v>
      </c>
      <c r="BA19" s="34">
        <v>647903263</v>
      </c>
      <c r="BB19" s="34">
        <v>649903263</v>
      </c>
      <c r="BD19" s="34">
        <v>2421759774</v>
      </c>
      <c r="BE19" s="34">
        <v>185188890</v>
      </c>
      <c r="BF19" s="34">
        <v>6160002</v>
      </c>
      <c r="BG19" s="34">
        <v>1103870628</v>
      </c>
      <c r="BH19" s="34">
        <v>0</v>
      </c>
      <c r="BI19" s="34">
        <v>0</v>
      </c>
      <c r="BJ19" s="34">
        <v>25114875</v>
      </c>
      <c r="BK19" s="34">
        <v>0</v>
      </c>
      <c r="BL19" s="34">
        <v>865288720</v>
      </c>
      <c r="BM19" s="34">
        <v>737541</v>
      </c>
      <c r="BN19" s="34">
        <v>0</v>
      </c>
      <c r="BO19" s="34">
        <v>464013217</v>
      </c>
      <c r="BP19" s="31">
        <v>0</v>
      </c>
      <c r="BQ19" s="31">
        <v>0</v>
      </c>
      <c r="BR19" s="34">
        <v>7000000</v>
      </c>
      <c r="BS19" s="34">
        <v>0</v>
      </c>
      <c r="BT19" s="34">
        <v>0</v>
      </c>
      <c r="BU19" s="34">
        <v>0</v>
      </c>
      <c r="BV19" s="34">
        <v>0</v>
      </c>
      <c r="BW19" s="34">
        <v>0</v>
      </c>
      <c r="BX19" s="34">
        <v>0</v>
      </c>
      <c r="BY19" s="34">
        <v>0</v>
      </c>
      <c r="BZ19" s="34">
        <v>7000000</v>
      </c>
      <c r="CA19" s="34">
        <v>0</v>
      </c>
      <c r="CB19" s="34">
        <v>5072133647</v>
      </c>
      <c r="CC19" s="34">
        <v>5079133647</v>
      </c>
    </row>
    <row r="20" spans="1:81" x14ac:dyDescent="0.35">
      <c r="A20" s="3" t="s">
        <v>553</v>
      </c>
      <c r="B20" s="31">
        <v>2905720006</v>
      </c>
      <c r="C20" s="31">
        <v>6290975</v>
      </c>
      <c r="D20" s="31">
        <v>25177791</v>
      </c>
      <c r="E20" s="31">
        <v>555086759</v>
      </c>
      <c r="F20" s="31">
        <v>0</v>
      </c>
      <c r="G20" s="31">
        <v>24746171</v>
      </c>
      <c r="H20" s="31">
        <v>95043773</v>
      </c>
      <c r="I20" s="31">
        <v>0</v>
      </c>
      <c r="J20" s="31">
        <v>306846706</v>
      </c>
      <c r="K20" s="31">
        <v>181717057</v>
      </c>
      <c r="L20" s="31">
        <v>0</v>
      </c>
      <c r="M20" s="31">
        <v>42538450</v>
      </c>
      <c r="N20" s="31">
        <v>43604400</v>
      </c>
      <c r="O20" s="31">
        <v>0</v>
      </c>
      <c r="P20" s="31">
        <v>1152186213</v>
      </c>
      <c r="Q20" s="31">
        <v>0</v>
      </c>
      <c r="R20" s="31">
        <v>0</v>
      </c>
      <c r="S20" s="31">
        <v>0</v>
      </c>
      <c r="T20" s="31">
        <v>0</v>
      </c>
      <c r="U20" s="31">
        <v>0</v>
      </c>
      <c r="V20" s="31">
        <v>0</v>
      </c>
      <c r="W20" s="31">
        <v>0</v>
      </c>
      <c r="X20" s="31">
        <v>1152186213</v>
      </c>
      <c r="Y20" s="31">
        <v>0</v>
      </c>
      <c r="Z20" s="31">
        <v>4186772088</v>
      </c>
      <c r="AA20" s="31">
        <v>5338958301</v>
      </c>
      <c r="AB20" s="31"/>
      <c r="AC20" s="31">
        <v>98693034</v>
      </c>
      <c r="AD20" s="31">
        <v>343837</v>
      </c>
      <c r="AE20" s="31">
        <v>0</v>
      </c>
      <c r="AF20" s="31">
        <v>50086463</v>
      </c>
      <c r="AG20" s="31">
        <v>0</v>
      </c>
      <c r="AH20" s="31">
        <v>0</v>
      </c>
      <c r="AI20" s="31">
        <v>0</v>
      </c>
      <c r="AJ20" s="31">
        <v>0</v>
      </c>
      <c r="AK20" s="31">
        <v>578157</v>
      </c>
      <c r="AL20" s="31">
        <v>0</v>
      </c>
      <c r="AM20" s="31">
        <v>0</v>
      </c>
      <c r="AN20" s="31">
        <v>65936483</v>
      </c>
      <c r="AO20" s="31">
        <v>0</v>
      </c>
      <c r="AP20" s="31">
        <v>0</v>
      </c>
      <c r="AQ20" s="31">
        <v>0</v>
      </c>
      <c r="AR20" s="31">
        <v>0</v>
      </c>
      <c r="AS20" s="31">
        <v>0</v>
      </c>
      <c r="AT20" s="31">
        <v>0</v>
      </c>
      <c r="AU20" s="31">
        <v>0</v>
      </c>
      <c r="AV20" s="31">
        <v>0</v>
      </c>
      <c r="AW20" s="31">
        <v>0</v>
      </c>
      <c r="AX20" s="31">
        <v>0</v>
      </c>
      <c r="AY20" s="31">
        <v>0</v>
      </c>
      <c r="AZ20" s="31">
        <v>0</v>
      </c>
      <c r="BA20" s="31">
        <v>215637974</v>
      </c>
      <c r="BB20" s="31">
        <v>215637974</v>
      </c>
      <c r="BC20" s="31"/>
      <c r="BD20" s="31">
        <v>3004413040</v>
      </c>
      <c r="BE20" s="31">
        <v>6634812</v>
      </c>
      <c r="BF20" s="31">
        <v>25177791</v>
      </c>
      <c r="BG20" s="31">
        <v>605173222</v>
      </c>
      <c r="BH20" s="31">
        <v>0</v>
      </c>
      <c r="BI20" s="31">
        <v>24746171</v>
      </c>
      <c r="BJ20" s="31">
        <v>95043773</v>
      </c>
      <c r="BK20" s="31">
        <v>0</v>
      </c>
      <c r="BL20" s="31">
        <v>307424863</v>
      </c>
      <c r="BM20" s="31">
        <v>181717057</v>
      </c>
      <c r="BN20" s="31">
        <v>0</v>
      </c>
      <c r="BO20" s="31">
        <v>108474933</v>
      </c>
      <c r="BP20" s="31">
        <v>43604400</v>
      </c>
      <c r="BQ20" s="31">
        <v>0</v>
      </c>
      <c r="BR20" s="31">
        <v>1152186213</v>
      </c>
      <c r="BS20" s="31">
        <v>0</v>
      </c>
      <c r="BT20" s="31">
        <v>0</v>
      </c>
      <c r="BU20" s="31">
        <v>0</v>
      </c>
      <c r="BV20" s="31">
        <v>0</v>
      </c>
      <c r="BW20" s="31">
        <v>0</v>
      </c>
      <c r="BX20" s="31">
        <v>0</v>
      </c>
      <c r="BY20" s="31">
        <v>0</v>
      </c>
      <c r="BZ20" s="31">
        <v>1152186213</v>
      </c>
      <c r="CA20" s="31">
        <v>0</v>
      </c>
      <c r="CB20" s="31">
        <v>4402410062</v>
      </c>
      <c r="CC20" s="31">
        <v>5554596275</v>
      </c>
    </row>
  </sheetData>
  <mergeCells count="16">
    <mergeCell ref="BD1:BI1"/>
    <mergeCell ref="BJ1:BO1"/>
    <mergeCell ref="BP1:BU1"/>
    <mergeCell ref="BV1:CA1"/>
    <mergeCell ref="AC2:BB2"/>
    <mergeCell ref="BD2:CC2"/>
    <mergeCell ref="B2:G2"/>
    <mergeCell ref="H2:M2"/>
    <mergeCell ref="B1:G1"/>
    <mergeCell ref="H1:M1"/>
    <mergeCell ref="N1:S1"/>
    <mergeCell ref="T1:Y1"/>
    <mergeCell ref="AC1:AH1"/>
    <mergeCell ref="AI1:AN1"/>
    <mergeCell ref="AO1:AT1"/>
    <mergeCell ref="AU1:AZ1"/>
  </mergeCells>
  <hyperlinks>
    <hyperlink ref="A2" location="Índice!A1" display="Volver a índice" xr:uid="{00000000-0004-0000-0E00-000000000000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2060"/>
  </sheetPr>
  <dimension ref="A1:CC20"/>
  <sheetViews>
    <sheetView workbookViewId="0">
      <pane xSplit="1" ySplit="3" topLeftCell="B13" activePane="bottomRight" state="frozen"/>
      <selection pane="topRight" activeCell="B1" sqref="B1"/>
      <selection pane="bottomLeft" activeCell="A4" sqref="A4"/>
      <selection pane="bottomRight" activeCell="A21" sqref="A21"/>
    </sheetView>
  </sheetViews>
  <sheetFormatPr baseColWidth="10" defaultRowHeight="14.5" x14ac:dyDescent="0.35"/>
  <cols>
    <col min="1" max="1" width="14.81640625" customWidth="1"/>
    <col min="2" max="81" width="18" customWidth="1"/>
  </cols>
  <sheetData>
    <row r="1" spans="1:81" x14ac:dyDescent="0.35">
      <c r="B1" s="53" t="s">
        <v>366</v>
      </c>
      <c r="C1" s="53"/>
      <c r="D1" s="53"/>
      <c r="E1" s="53"/>
      <c r="F1" s="53"/>
      <c r="G1" s="53"/>
      <c r="H1" s="53" t="s">
        <v>366</v>
      </c>
      <c r="I1" s="53"/>
      <c r="J1" s="53"/>
      <c r="K1" s="53"/>
      <c r="L1" s="53"/>
      <c r="M1" s="53"/>
      <c r="N1" s="53" t="s">
        <v>366</v>
      </c>
      <c r="O1" s="53"/>
      <c r="P1" s="53"/>
      <c r="Q1" s="53"/>
      <c r="R1" s="53"/>
      <c r="S1" s="53"/>
      <c r="T1" s="53" t="s">
        <v>366</v>
      </c>
      <c r="U1" s="53"/>
      <c r="V1" s="53"/>
      <c r="W1" s="53"/>
      <c r="X1" s="53"/>
      <c r="Y1" s="53"/>
      <c r="Z1" s="29"/>
      <c r="AA1" s="29"/>
      <c r="AC1" s="53" t="s">
        <v>92</v>
      </c>
      <c r="AD1" s="53"/>
      <c r="AE1" s="53"/>
      <c r="AF1" s="53"/>
      <c r="AG1" s="53"/>
      <c r="AH1" s="53"/>
      <c r="AI1" s="53"/>
      <c r="AJ1" s="53" t="s">
        <v>92</v>
      </c>
      <c r="AK1" s="53"/>
      <c r="AL1" s="53"/>
      <c r="AM1" s="53"/>
      <c r="AN1" s="53"/>
      <c r="AO1" s="53"/>
      <c r="AP1" s="53"/>
      <c r="AQ1" s="53" t="s">
        <v>92</v>
      </c>
      <c r="AR1" s="53"/>
      <c r="AS1" s="53"/>
      <c r="AT1" s="53"/>
      <c r="AU1" s="53"/>
      <c r="AV1" s="53"/>
      <c r="AW1" s="53"/>
      <c r="AX1" s="29"/>
      <c r="AY1" s="29"/>
      <c r="AZ1" s="29"/>
      <c r="BA1" s="29"/>
      <c r="BB1" s="29"/>
      <c r="BD1" s="53" t="s">
        <v>93</v>
      </c>
      <c r="BE1" s="53"/>
      <c r="BF1" s="53"/>
      <c r="BG1" s="53"/>
      <c r="BH1" s="53"/>
      <c r="BI1" s="53"/>
      <c r="BJ1" s="53" t="s">
        <v>93</v>
      </c>
      <c r="BK1" s="53"/>
      <c r="BL1" s="53"/>
      <c r="BM1" s="53"/>
      <c r="BN1" s="53"/>
      <c r="BO1" s="53"/>
      <c r="BP1" s="53" t="s">
        <v>93</v>
      </c>
      <c r="BQ1" s="53"/>
      <c r="BR1" s="53"/>
      <c r="BS1" s="53"/>
      <c r="BT1" s="53"/>
      <c r="BU1" s="53"/>
      <c r="BV1" s="53" t="s">
        <v>93</v>
      </c>
      <c r="BW1" s="53"/>
      <c r="BX1" s="53"/>
      <c r="BY1" s="53"/>
      <c r="BZ1" s="53"/>
      <c r="CA1" s="53"/>
      <c r="CB1" s="29"/>
      <c r="CC1" s="29"/>
    </row>
    <row r="2" spans="1:81" x14ac:dyDescent="0.35">
      <c r="A2" s="5" t="s">
        <v>283</v>
      </c>
      <c r="B2" s="52" t="s">
        <v>36</v>
      </c>
      <c r="C2" s="52"/>
      <c r="D2" s="52"/>
      <c r="E2" s="52"/>
      <c r="F2" s="52"/>
      <c r="G2" s="52"/>
      <c r="H2" s="52" t="s">
        <v>36</v>
      </c>
      <c r="I2" s="52"/>
      <c r="J2" s="52"/>
      <c r="K2" s="52"/>
      <c r="L2" s="52"/>
      <c r="M2" s="52"/>
      <c r="N2" s="52" t="s">
        <v>36</v>
      </c>
      <c r="O2" s="52"/>
      <c r="P2" s="52"/>
      <c r="Q2" s="52"/>
      <c r="R2" s="52"/>
      <c r="S2" s="52"/>
      <c r="T2" s="52" t="s">
        <v>36</v>
      </c>
      <c r="U2" s="52"/>
      <c r="V2" s="52"/>
      <c r="W2" s="52"/>
      <c r="X2" s="52"/>
      <c r="Y2" s="52"/>
      <c r="AC2" s="52" t="s">
        <v>36</v>
      </c>
      <c r="AD2" s="52"/>
      <c r="AE2" s="52"/>
      <c r="AF2" s="52"/>
      <c r="AG2" s="52"/>
      <c r="AH2" s="52"/>
      <c r="AI2" s="52" t="s">
        <v>36</v>
      </c>
      <c r="AJ2" s="52"/>
      <c r="AK2" s="52"/>
      <c r="AL2" s="52"/>
      <c r="AM2" s="52"/>
      <c r="AN2" s="52"/>
      <c r="AO2" s="52" t="s">
        <v>36</v>
      </c>
      <c r="AP2" s="52"/>
      <c r="AQ2" s="52"/>
      <c r="AR2" s="52"/>
      <c r="AS2" s="52"/>
      <c r="AT2" s="52"/>
      <c r="AU2" s="52" t="s">
        <v>36</v>
      </c>
      <c r="AV2" s="52"/>
      <c r="AW2" s="52"/>
      <c r="AX2" s="52"/>
      <c r="AY2" s="52"/>
      <c r="AZ2" s="52"/>
      <c r="BD2" s="52" t="s">
        <v>36</v>
      </c>
      <c r="BE2" s="52"/>
      <c r="BF2" s="52"/>
      <c r="BG2" s="52"/>
      <c r="BH2" s="52"/>
      <c r="BI2" s="52"/>
      <c r="BJ2" s="52" t="s">
        <v>36</v>
      </c>
      <c r="BK2" s="52"/>
      <c r="BL2" s="52"/>
      <c r="BM2" s="52"/>
      <c r="BN2" s="52"/>
      <c r="BO2" s="52"/>
      <c r="BP2" s="52" t="s">
        <v>36</v>
      </c>
      <c r="BQ2" s="52"/>
      <c r="BR2" s="52"/>
      <c r="BS2" s="52"/>
      <c r="BT2" s="52"/>
      <c r="BU2" s="52"/>
      <c r="BV2" s="52" t="s">
        <v>36</v>
      </c>
      <c r="BW2" s="52"/>
      <c r="BX2" s="52"/>
      <c r="BY2" s="52"/>
      <c r="BZ2" s="52"/>
      <c r="CA2" s="52"/>
    </row>
    <row r="3" spans="1:81" ht="87" x14ac:dyDescent="0.35">
      <c r="A3" s="24" t="s">
        <v>45</v>
      </c>
      <c r="B3" s="22" t="s">
        <v>10</v>
      </c>
      <c r="C3" s="22" t="s">
        <v>11</v>
      </c>
      <c r="D3" s="22" t="s">
        <v>12</v>
      </c>
      <c r="E3" s="22" t="s">
        <v>13</v>
      </c>
      <c r="F3" s="22" t="s">
        <v>14</v>
      </c>
      <c r="G3" s="22" t="s">
        <v>15</v>
      </c>
      <c r="H3" s="22" t="s">
        <v>16</v>
      </c>
      <c r="I3" s="22" t="s">
        <v>17</v>
      </c>
      <c r="J3" s="22" t="s">
        <v>18</v>
      </c>
      <c r="K3" s="22" t="s">
        <v>19</v>
      </c>
      <c r="L3" s="22" t="s">
        <v>20</v>
      </c>
      <c r="M3" s="22" t="s">
        <v>21</v>
      </c>
      <c r="N3" s="22" t="s">
        <v>22</v>
      </c>
      <c r="O3" s="22" t="s">
        <v>452</v>
      </c>
      <c r="P3" s="22" t="s">
        <v>454</v>
      </c>
      <c r="Q3" s="22" t="s">
        <v>457</v>
      </c>
      <c r="R3" s="22" t="s">
        <v>453</v>
      </c>
      <c r="S3" s="22" t="s">
        <v>455</v>
      </c>
      <c r="T3" s="22" t="s">
        <v>456</v>
      </c>
      <c r="U3" s="22" t="s">
        <v>458</v>
      </c>
      <c r="V3" s="22" t="s">
        <v>87</v>
      </c>
      <c r="W3" s="22" t="s">
        <v>88</v>
      </c>
      <c r="X3" s="22" t="s">
        <v>33</v>
      </c>
      <c r="Y3" s="22" t="s">
        <v>34</v>
      </c>
      <c r="Z3" s="22" t="s">
        <v>37</v>
      </c>
      <c r="AA3" s="22" t="s">
        <v>95</v>
      </c>
      <c r="AC3" s="22" t="s">
        <v>10</v>
      </c>
      <c r="AD3" s="22" t="s">
        <v>11</v>
      </c>
      <c r="AE3" s="22" t="s">
        <v>12</v>
      </c>
      <c r="AF3" s="22" t="s">
        <v>13</v>
      </c>
      <c r="AG3" s="22" t="s">
        <v>14</v>
      </c>
      <c r="AH3" s="22" t="s">
        <v>15</v>
      </c>
      <c r="AI3" s="22" t="s">
        <v>16</v>
      </c>
      <c r="AJ3" s="22" t="s">
        <v>17</v>
      </c>
      <c r="AK3" s="22" t="s">
        <v>18</v>
      </c>
      <c r="AL3" s="22" t="s">
        <v>19</v>
      </c>
      <c r="AM3" s="22" t="s">
        <v>20</v>
      </c>
      <c r="AN3" s="22" t="s">
        <v>21</v>
      </c>
      <c r="AO3" s="22" t="s">
        <v>22</v>
      </c>
      <c r="AP3" s="22" t="s">
        <v>452</v>
      </c>
      <c r="AQ3" s="22" t="s">
        <v>454</v>
      </c>
      <c r="AR3" s="22" t="s">
        <v>457</v>
      </c>
      <c r="AS3" s="22" t="s">
        <v>453</v>
      </c>
      <c r="AT3" s="22" t="s">
        <v>455</v>
      </c>
      <c r="AU3" s="22" t="s">
        <v>456</v>
      </c>
      <c r="AV3" s="22" t="s">
        <v>458</v>
      </c>
      <c r="AW3" s="22" t="s">
        <v>87</v>
      </c>
      <c r="AX3" s="22" t="s">
        <v>88</v>
      </c>
      <c r="AY3" s="22" t="s">
        <v>33</v>
      </c>
      <c r="AZ3" s="22" t="s">
        <v>34</v>
      </c>
      <c r="BA3" s="22" t="s">
        <v>37</v>
      </c>
      <c r="BB3" s="22" t="s">
        <v>94</v>
      </c>
      <c r="BD3" s="22" t="s">
        <v>10</v>
      </c>
      <c r="BE3" s="22" t="s">
        <v>11</v>
      </c>
      <c r="BF3" s="22" t="s">
        <v>12</v>
      </c>
      <c r="BG3" s="22" t="s">
        <v>13</v>
      </c>
      <c r="BH3" s="22" t="s">
        <v>14</v>
      </c>
      <c r="BI3" s="22" t="s">
        <v>15</v>
      </c>
      <c r="BJ3" s="22" t="s">
        <v>16</v>
      </c>
      <c r="BK3" s="22" t="s">
        <v>17</v>
      </c>
      <c r="BL3" s="22" t="s">
        <v>18</v>
      </c>
      <c r="BM3" s="22" t="s">
        <v>19</v>
      </c>
      <c r="BN3" s="22" t="s">
        <v>20</v>
      </c>
      <c r="BO3" s="22" t="s">
        <v>21</v>
      </c>
      <c r="BP3" s="22" t="s">
        <v>22</v>
      </c>
      <c r="BQ3" s="22" t="s">
        <v>452</v>
      </c>
      <c r="BR3" s="22" t="s">
        <v>454</v>
      </c>
      <c r="BS3" s="22" t="s">
        <v>457</v>
      </c>
      <c r="BT3" s="22" t="s">
        <v>453</v>
      </c>
      <c r="BU3" s="22" t="s">
        <v>455</v>
      </c>
      <c r="BV3" s="22" t="s">
        <v>456</v>
      </c>
      <c r="BW3" s="22" t="s">
        <v>458</v>
      </c>
      <c r="BX3" s="22" t="s">
        <v>87</v>
      </c>
      <c r="BY3" s="22" t="s">
        <v>88</v>
      </c>
      <c r="BZ3" s="22" t="s">
        <v>33</v>
      </c>
      <c r="CA3" s="22" t="s">
        <v>34</v>
      </c>
      <c r="CB3" s="22" t="s">
        <v>37</v>
      </c>
      <c r="CC3" s="22" t="s">
        <v>93</v>
      </c>
    </row>
    <row r="4" spans="1:81" x14ac:dyDescent="0.35">
      <c r="A4" s="2" t="s">
        <v>0</v>
      </c>
      <c r="B4" s="31">
        <v>0</v>
      </c>
      <c r="C4" s="31">
        <v>0</v>
      </c>
      <c r="D4" s="31">
        <v>0</v>
      </c>
      <c r="E4" s="31">
        <v>0</v>
      </c>
      <c r="F4" s="31">
        <v>0</v>
      </c>
      <c r="G4" s="31">
        <v>0</v>
      </c>
      <c r="H4" s="31">
        <v>0</v>
      </c>
      <c r="I4" s="31">
        <v>0</v>
      </c>
      <c r="J4" s="31">
        <v>0</v>
      </c>
      <c r="K4" s="31">
        <v>0</v>
      </c>
      <c r="L4" s="31">
        <v>0</v>
      </c>
      <c r="M4" s="31">
        <v>0</v>
      </c>
      <c r="N4" s="31">
        <v>0</v>
      </c>
      <c r="O4" s="31">
        <v>0</v>
      </c>
      <c r="P4" s="31">
        <v>0</v>
      </c>
      <c r="Q4" s="31">
        <v>0</v>
      </c>
      <c r="R4" s="31">
        <v>0</v>
      </c>
      <c r="S4" s="31">
        <v>0</v>
      </c>
      <c r="T4" s="31">
        <v>0</v>
      </c>
      <c r="U4" s="31">
        <v>0</v>
      </c>
      <c r="V4" s="31">
        <v>0</v>
      </c>
      <c r="W4" s="31">
        <v>0</v>
      </c>
      <c r="X4" s="36">
        <v>0</v>
      </c>
      <c r="Y4" s="36">
        <v>0</v>
      </c>
      <c r="Z4" s="36">
        <v>0</v>
      </c>
      <c r="AA4" s="36">
        <v>0</v>
      </c>
      <c r="AB4" s="31"/>
      <c r="AC4" s="31">
        <v>0</v>
      </c>
      <c r="AD4" s="31">
        <v>0</v>
      </c>
      <c r="AE4" s="31">
        <v>0</v>
      </c>
      <c r="AF4" s="31">
        <v>0</v>
      </c>
      <c r="AG4" s="31">
        <v>0</v>
      </c>
      <c r="AH4" s="31">
        <v>0</v>
      </c>
      <c r="AI4" s="31">
        <v>0</v>
      </c>
      <c r="AJ4" s="31">
        <v>0</v>
      </c>
      <c r="AK4" s="31">
        <v>0</v>
      </c>
      <c r="AL4" s="31">
        <v>0</v>
      </c>
      <c r="AM4" s="31">
        <v>0</v>
      </c>
      <c r="AN4" s="31">
        <v>0</v>
      </c>
      <c r="AO4" s="31">
        <v>0</v>
      </c>
      <c r="AP4" s="31">
        <v>0</v>
      </c>
      <c r="AQ4" s="31">
        <v>0</v>
      </c>
      <c r="AR4" s="31">
        <v>0</v>
      </c>
      <c r="AS4" s="31">
        <v>0</v>
      </c>
      <c r="AT4" s="31">
        <v>0</v>
      </c>
      <c r="AU4" s="31">
        <v>0</v>
      </c>
      <c r="AV4" s="31">
        <v>0</v>
      </c>
      <c r="AW4" s="31">
        <v>0</v>
      </c>
      <c r="AX4" s="31">
        <v>0</v>
      </c>
      <c r="AY4" s="31">
        <v>0</v>
      </c>
      <c r="AZ4" s="31">
        <v>0</v>
      </c>
      <c r="BA4" s="36">
        <v>0</v>
      </c>
      <c r="BB4" s="36">
        <v>0</v>
      </c>
      <c r="BC4" s="31"/>
      <c r="BD4" s="31">
        <v>0</v>
      </c>
      <c r="BE4" s="31">
        <v>0</v>
      </c>
      <c r="BF4" s="31">
        <v>0</v>
      </c>
      <c r="BG4" s="31">
        <v>0</v>
      </c>
      <c r="BH4" s="31">
        <v>0</v>
      </c>
      <c r="BI4" s="31">
        <v>0</v>
      </c>
      <c r="BJ4" s="31">
        <v>0</v>
      </c>
      <c r="BK4" s="31">
        <v>0</v>
      </c>
      <c r="BL4" s="31">
        <v>0</v>
      </c>
      <c r="BM4" s="31">
        <v>0</v>
      </c>
      <c r="BN4" s="31">
        <v>0</v>
      </c>
      <c r="BO4" s="31">
        <v>0</v>
      </c>
      <c r="BP4" s="31">
        <v>0</v>
      </c>
      <c r="BQ4" s="31">
        <v>0</v>
      </c>
      <c r="BR4" s="31">
        <v>0</v>
      </c>
      <c r="BS4" s="31">
        <v>0</v>
      </c>
      <c r="BT4" s="31">
        <v>0</v>
      </c>
      <c r="BU4" s="31">
        <v>0</v>
      </c>
      <c r="BV4" s="31">
        <v>0</v>
      </c>
      <c r="BW4" s="31">
        <v>0</v>
      </c>
      <c r="BX4" s="31">
        <v>0</v>
      </c>
      <c r="BY4" s="31">
        <v>0</v>
      </c>
      <c r="BZ4" s="31">
        <v>0</v>
      </c>
      <c r="CA4" s="31">
        <v>0</v>
      </c>
      <c r="CB4" s="31">
        <v>0</v>
      </c>
      <c r="CC4" s="31">
        <v>0</v>
      </c>
    </row>
    <row r="5" spans="1:81" x14ac:dyDescent="0.35">
      <c r="A5" s="1" t="s">
        <v>3</v>
      </c>
      <c r="B5" s="31">
        <v>0</v>
      </c>
      <c r="C5" s="31">
        <v>0</v>
      </c>
      <c r="D5" s="31">
        <v>0</v>
      </c>
      <c r="E5" s="31">
        <v>2643219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L5" s="31">
        <v>0</v>
      </c>
      <c r="M5" s="31">
        <v>0</v>
      </c>
      <c r="N5" s="31">
        <v>0</v>
      </c>
      <c r="O5" s="31">
        <v>0</v>
      </c>
      <c r="P5" s="31">
        <v>0</v>
      </c>
      <c r="Q5" s="31">
        <v>0</v>
      </c>
      <c r="R5" s="31">
        <v>0</v>
      </c>
      <c r="S5" s="31">
        <v>0</v>
      </c>
      <c r="T5" s="31">
        <v>0</v>
      </c>
      <c r="U5" s="31">
        <v>0</v>
      </c>
      <c r="V5" s="31">
        <v>0</v>
      </c>
      <c r="W5" s="31">
        <v>0</v>
      </c>
      <c r="X5" s="36">
        <v>0</v>
      </c>
      <c r="Y5" s="36">
        <v>0</v>
      </c>
      <c r="Z5" s="36">
        <v>2643219</v>
      </c>
      <c r="AA5" s="36">
        <v>2643219</v>
      </c>
      <c r="AB5" s="31"/>
      <c r="AC5" s="31">
        <v>0</v>
      </c>
      <c r="AD5" s="31">
        <v>0</v>
      </c>
      <c r="AE5" s="31">
        <v>0</v>
      </c>
      <c r="AF5" s="31">
        <v>0</v>
      </c>
      <c r="AG5" s="31">
        <v>0</v>
      </c>
      <c r="AH5" s="31">
        <v>0</v>
      </c>
      <c r="AI5" s="31">
        <v>0</v>
      </c>
      <c r="AJ5" s="31">
        <v>0</v>
      </c>
      <c r="AK5" s="31">
        <v>0</v>
      </c>
      <c r="AL5" s="31">
        <v>0</v>
      </c>
      <c r="AM5" s="31">
        <v>0</v>
      </c>
      <c r="AN5" s="31">
        <v>0</v>
      </c>
      <c r="AO5" s="31">
        <v>0</v>
      </c>
      <c r="AP5" s="31">
        <v>0</v>
      </c>
      <c r="AQ5" s="31">
        <v>0</v>
      </c>
      <c r="AR5" s="31">
        <v>0</v>
      </c>
      <c r="AS5" s="31">
        <v>0</v>
      </c>
      <c r="AT5" s="31">
        <v>0</v>
      </c>
      <c r="AU5" s="31">
        <v>0</v>
      </c>
      <c r="AV5" s="31">
        <v>0</v>
      </c>
      <c r="AW5" s="31">
        <v>0</v>
      </c>
      <c r="AX5" s="31">
        <v>0</v>
      </c>
      <c r="AY5" s="31">
        <v>0</v>
      </c>
      <c r="AZ5" s="31">
        <v>0</v>
      </c>
      <c r="BA5" s="36">
        <v>0</v>
      </c>
      <c r="BB5" s="36">
        <v>0</v>
      </c>
      <c r="BC5" s="31"/>
      <c r="BD5" s="31">
        <v>0</v>
      </c>
      <c r="BE5" s="31">
        <v>0</v>
      </c>
      <c r="BF5" s="31">
        <v>0</v>
      </c>
      <c r="BG5" s="31">
        <v>2643219</v>
      </c>
      <c r="BH5" s="31">
        <v>0</v>
      </c>
      <c r="BI5" s="31">
        <v>0</v>
      </c>
      <c r="BJ5" s="31">
        <v>0</v>
      </c>
      <c r="BK5" s="31">
        <v>0</v>
      </c>
      <c r="BL5" s="31">
        <v>0</v>
      </c>
      <c r="BM5" s="31">
        <v>0</v>
      </c>
      <c r="BN5" s="31">
        <v>0</v>
      </c>
      <c r="BO5" s="31">
        <v>0</v>
      </c>
      <c r="BP5" s="31">
        <v>0</v>
      </c>
      <c r="BQ5" s="31">
        <v>0</v>
      </c>
      <c r="BR5" s="31">
        <v>0</v>
      </c>
      <c r="BS5" s="31">
        <v>0</v>
      </c>
      <c r="BT5" s="31">
        <v>0</v>
      </c>
      <c r="BU5" s="31">
        <v>0</v>
      </c>
      <c r="BV5" s="31">
        <v>0</v>
      </c>
      <c r="BW5" s="31">
        <v>0</v>
      </c>
      <c r="BX5" s="31">
        <v>0</v>
      </c>
      <c r="BY5" s="31">
        <v>0</v>
      </c>
      <c r="BZ5" s="31">
        <v>0</v>
      </c>
      <c r="CA5" s="31">
        <v>0</v>
      </c>
      <c r="CB5" s="31">
        <v>2643219</v>
      </c>
      <c r="CC5" s="31">
        <v>2643219</v>
      </c>
    </row>
    <row r="6" spans="1:81" x14ac:dyDescent="0.35">
      <c r="A6" s="2" t="s">
        <v>1</v>
      </c>
      <c r="B6" s="31">
        <v>0</v>
      </c>
      <c r="C6" s="31">
        <v>0</v>
      </c>
      <c r="D6" s="31">
        <v>0</v>
      </c>
      <c r="E6" s="31">
        <v>0</v>
      </c>
      <c r="F6" s="31">
        <v>0</v>
      </c>
      <c r="G6" s="31">
        <v>0</v>
      </c>
      <c r="H6" s="31">
        <v>0</v>
      </c>
      <c r="I6" s="31">
        <v>0</v>
      </c>
      <c r="J6" s="31">
        <v>0</v>
      </c>
      <c r="K6" s="31">
        <v>0</v>
      </c>
      <c r="L6" s="31">
        <v>0</v>
      </c>
      <c r="M6" s="31">
        <v>0</v>
      </c>
      <c r="N6" s="31">
        <v>0</v>
      </c>
      <c r="O6" s="31">
        <v>0</v>
      </c>
      <c r="P6" s="31">
        <v>0</v>
      </c>
      <c r="Q6" s="31">
        <v>0</v>
      </c>
      <c r="R6" s="31">
        <v>0</v>
      </c>
      <c r="S6" s="31">
        <v>0</v>
      </c>
      <c r="T6" s="31">
        <v>0</v>
      </c>
      <c r="U6" s="31">
        <v>0</v>
      </c>
      <c r="V6" s="31">
        <v>0</v>
      </c>
      <c r="W6" s="31">
        <v>0</v>
      </c>
      <c r="X6" s="36">
        <v>0</v>
      </c>
      <c r="Y6" s="36">
        <v>0</v>
      </c>
      <c r="Z6" s="36">
        <v>0</v>
      </c>
      <c r="AA6" s="36">
        <v>0</v>
      </c>
      <c r="AB6" s="31"/>
      <c r="AC6" s="31">
        <v>0</v>
      </c>
      <c r="AD6" s="31">
        <v>0</v>
      </c>
      <c r="AE6" s="31">
        <v>0</v>
      </c>
      <c r="AF6" s="31">
        <v>463787</v>
      </c>
      <c r="AG6" s="31">
        <v>0</v>
      </c>
      <c r="AH6" s="31">
        <v>0</v>
      </c>
      <c r="AI6" s="31">
        <v>0</v>
      </c>
      <c r="AJ6" s="31">
        <v>0</v>
      </c>
      <c r="AK6" s="31">
        <v>0</v>
      </c>
      <c r="AL6" s="31">
        <v>0</v>
      </c>
      <c r="AM6" s="31">
        <v>0</v>
      </c>
      <c r="AN6" s="31">
        <v>0</v>
      </c>
      <c r="AO6" s="31">
        <v>0</v>
      </c>
      <c r="AP6" s="31">
        <v>0</v>
      </c>
      <c r="AQ6" s="31">
        <v>0</v>
      </c>
      <c r="AR6" s="31">
        <v>0</v>
      </c>
      <c r="AS6" s="31">
        <v>0</v>
      </c>
      <c r="AT6" s="31">
        <v>0</v>
      </c>
      <c r="AU6" s="31">
        <v>0</v>
      </c>
      <c r="AV6" s="31">
        <v>0</v>
      </c>
      <c r="AW6" s="31">
        <v>0</v>
      </c>
      <c r="AX6" s="31">
        <v>0</v>
      </c>
      <c r="AY6" s="31">
        <v>0</v>
      </c>
      <c r="AZ6" s="31">
        <v>0</v>
      </c>
      <c r="BA6" s="36">
        <v>463787</v>
      </c>
      <c r="BB6" s="36">
        <v>463787</v>
      </c>
      <c r="BC6" s="31"/>
      <c r="BD6" s="31">
        <v>0</v>
      </c>
      <c r="BE6" s="31">
        <v>0</v>
      </c>
      <c r="BF6" s="31">
        <v>0</v>
      </c>
      <c r="BG6" s="31">
        <v>463787</v>
      </c>
      <c r="BH6" s="31">
        <v>0</v>
      </c>
      <c r="BI6" s="31">
        <v>0</v>
      </c>
      <c r="BJ6" s="31">
        <v>0</v>
      </c>
      <c r="BK6" s="31">
        <v>0</v>
      </c>
      <c r="BL6" s="31">
        <v>0</v>
      </c>
      <c r="BM6" s="31">
        <v>0</v>
      </c>
      <c r="BN6" s="31">
        <v>0</v>
      </c>
      <c r="BO6" s="31">
        <v>0</v>
      </c>
      <c r="BP6" s="31">
        <v>0</v>
      </c>
      <c r="BQ6" s="31">
        <v>0</v>
      </c>
      <c r="BR6" s="31">
        <v>0</v>
      </c>
      <c r="BS6" s="31">
        <v>0</v>
      </c>
      <c r="BT6" s="31">
        <v>0</v>
      </c>
      <c r="BU6" s="31">
        <v>0</v>
      </c>
      <c r="BV6" s="31">
        <v>0</v>
      </c>
      <c r="BW6" s="31">
        <v>0</v>
      </c>
      <c r="BX6" s="31">
        <v>0</v>
      </c>
      <c r="BY6" s="31">
        <v>0</v>
      </c>
      <c r="BZ6" s="31">
        <v>0</v>
      </c>
      <c r="CA6" s="31">
        <v>0</v>
      </c>
      <c r="CB6" s="31">
        <v>463787</v>
      </c>
      <c r="CC6" s="31">
        <v>463787</v>
      </c>
    </row>
    <row r="7" spans="1:81" x14ac:dyDescent="0.35">
      <c r="A7" s="1" t="s">
        <v>4</v>
      </c>
      <c r="B7" s="31">
        <v>0</v>
      </c>
      <c r="C7" s="31">
        <v>0</v>
      </c>
      <c r="D7" s="31">
        <v>0</v>
      </c>
      <c r="E7" s="31">
        <v>0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L7" s="31">
        <v>0</v>
      </c>
      <c r="M7" s="31">
        <v>0</v>
      </c>
      <c r="N7" s="31">
        <v>0</v>
      </c>
      <c r="O7" s="31">
        <v>0</v>
      </c>
      <c r="P7" s="31">
        <v>0</v>
      </c>
      <c r="Q7" s="31">
        <v>0</v>
      </c>
      <c r="R7" s="31">
        <v>0</v>
      </c>
      <c r="S7" s="31">
        <v>0</v>
      </c>
      <c r="T7" s="31">
        <v>0</v>
      </c>
      <c r="U7" s="31">
        <v>0</v>
      </c>
      <c r="V7" s="31">
        <v>0</v>
      </c>
      <c r="W7" s="31">
        <v>0</v>
      </c>
      <c r="X7" s="36">
        <v>0</v>
      </c>
      <c r="Y7" s="36">
        <v>0</v>
      </c>
      <c r="Z7" s="36">
        <v>0</v>
      </c>
      <c r="AA7" s="36">
        <v>0</v>
      </c>
      <c r="AB7" s="31"/>
      <c r="AC7" s="31">
        <v>0</v>
      </c>
      <c r="AD7" s="31">
        <v>0</v>
      </c>
      <c r="AE7" s="31">
        <v>0</v>
      </c>
      <c r="AF7" s="31">
        <v>0</v>
      </c>
      <c r="AG7" s="31">
        <v>0</v>
      </c>
      <c r="AH7" s="31">
        <v>0</v>
      </c>
      <c r="AI7" s="31">
        <v>0</v>
      </c>
      <c r="AJ7" s="31">
        <v>0</v>
      </c>
      <c r="AK7" s="31">
        <v>0</v>
      </c>
      <c r="AL7" s="31">
        <v>0</v>
      </c>
      <c r="AM7" s="31">
        <v>0</v>
      </c>
      <c r="AN7" s="31">
        <v>0</v>
      </c>
      <c r="AO7" s="31">
        <v>0</v>
      </c>
      <c r="AP7" s="31">
        <v>0</v>
      </c>
      <c r="AQ7" s="31">
        <v>0</v>
      </c>
      <c r="AR7" s="31">
        <v>0</v>
      </c>
      <c r="AS7" s="31">
        <v>0</v>
      </c>
      <c r="AT7" s="31">
        <v>0</v>
      </c>
      <c r="AU7" s="31">
        <v>0</v>
      </c>
      <c r="AV7" s="31">
        <v>0</v>
      </c>
      <c r="AW7" s="31">
        <v>0</v>
      </c>
      <c r="AX7" s="31">
        <v>0</v>
      </c>
      <c r="AY7" s="31">
        <v>0</v>
      </c>
      <c r="AZ7" s="31">
        <v>0</v>
      </c>
      <c r="BA7" s="36">
        <v>0</v>
      </c>
      <c r="BB7" s="36">
        <v>0</v>
      </c>
      <c r="BC7" s="31"/>
      <c r="BD7" s="31">
        <v>0</v>
      </c>
      <c r="BE7" s="31">
        <v>0</v>
      </c>
      <c r="BF7" s="31">
        <v>0</v>
      </c>
      <c r="BG7" s="31">
        <v>0</v>
      </c>
      <c r="BH7" s="31">
        <v>0</v>
      </c>
      <c r="BI7" s="31">
        <v>0</v>
      </c>
      <c r="BJ7" s="31">
        <v>0</v>
      </c>
      <c r="BK7" s="31">
        <v>0</v>
      </c>
      <c r="BL7" s="31">
        <v>0</v>
      </c>
      <c r="BM7" s="31">
        <v>0</v>
      </c>
      <c r="BN7" s="31">
        <v>0</v>
      </c>
      <c r="BO7" s="31">
        <v>0</v>
      </c>
      <c r="BP7" s="31">
        <v>0</v>
      </c>
      <c r="BQ7" s="31">
        <v>0</v>
      </c>
      <c r="BR7" s="31">
        <v>0</v>
      </c>
      <c r="BS7" s="31">
        <v>0</v>
      </c>
      <c r="BT7" s="31">
        <v>0</v>
      </c>
      <c r="BU7" s="31">
        <v>0</v>
      </c>
      <c r="BV7" s="31">
        <v>0</v>
      </c>
      <c r="BW7" s="31">
        <v>0</v>
      </c>
      <c r="BX7" s="31">
        <v>0</v>
      </c>
      <c r="BY7" s="31">
        <v>0</v>
      </c>
      <c r="BZ7" s="31">
        <v>0</v>
      </c>
      <c r="CA7" s="31">
        <v>0</v>
      </c>
      <c r="CB7" s="31">
        <v>0</v>
      </c>
      <c r="CC7" s="31">
        <v>0</v>
      </c>
    </row>
    <row r="8" spans="1:81" x14ac:dyDescent="0.35">
      <c r="A8" s="2" t="s">
        <v>2</v>
      </c>
      <c r="B8" s="31">
        <v>0</v>
      </c>
      <c r="C8" s="31">
        <v>0</v>
      </c>
      <c r="D8" s="31">
        <v>0</v>
      </c>
      <c r="E8" s="31">
        <v>0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L8" s="31">
        <v>0</v>
      </c>
      <c r="M8" s="31">
        <v>0</v>
      </c>
      <c r="N8" s="31">
        <v>0</v>
      </c>
      <c r="O8" s="31">
        <v>0</v>
      </c>
      <c r="P8" s="31">
        <v>0</v>
      </c>
      <c r="Q8" s="31">
        <v>0</v>
      </c>
      <c r="R8" s="31">
        <v>0</v>
      </c>
      <c r="S8" s="31">
        <v>0</v>
      </c>
      <c r="T8" s="31">
        <v>0</v>
      </c>
      <c r="U8" s="31">
        <v>0</v>
      </c>
      <c r="V8" s="31">
        <v>0</v>
      </c>
      <c r="W8" s="31">
        <v>0</v>
      </c>
      <c r="X8" s="36">
        <v>0</v>
      </c>
      <c r="Y8" s="36">
        <v>0</v>
      </c>
      <c r="Z8" s="36">
        <v>0</v>
      </c>
      <c r="AA8" s="36">
        <v>0</v>
      </c>
      <c r="AB8" s="31"/>
      <c r="AC8" s="31">
        <v>0</v>
      </c>
      <c r="AD8" s="31">
        <v>0</v>
      </c>
      <c r="AE8" s="31">
        <v>0</v>
      </c>
      <c r="AF8" s="31">
        <v>0</v>
      </c>
      <c r="AG8" s="31">
        <v>0</v>
      </c>
      <c r="AH8" s="31">
        <v>0</v>
      </c>
      <c r="AI8" s="31">
        <v>0</v>
      </c>
      <c r="AJ8" s="31">
        <v>0</v>
      </c>
      <c r="AK8" s="31">
        <v>0</v>
      </c>
      <c r="AL8" s="31">
        <v>0</v>
      </c>
      <c r="AM8" s="31">
        <v>0</v>
      </c>
      <c r="AN8" s="31">
        <v>0</v>
      </c>
      <c r="AO8" s="31">
        <v>0</v>
      </c>
      <c r="AP8" s="31">
        <v>0</v>
      </c>
      <c r="AQ8" s="31">
        <v>0</v>
      </c>
      <c r="AR8" s="31">
        <v>0</v>
      </c>
      <c r="AS8" s="31">
        <v>0</v>
      </c>
      <c r="AT8" s="31">
        <v>0</v>
      </c>
      <c r="AU8" s="31">
        <v>0</v>
      </c>
      <c r="AV8" s="31">
        <v>0</v>
      </c>
      <c r="AW8" s="31">
        <v>0</v>
      </c>
      <c r="AX8" s="31">
        <v>0</v>
      </c>
      <c r="AY8" s="31">
        <v>0</v>
      </c>
      <c r="AZ8" s="31">
        <v>0</v>
      </c>
      <c r="BA8" s="36">
        <v>0</v>
      </c>
      <c r="BB8" s="36">
        <v>0</v>
      </c>
      <c r="BC8" s="31"/>
      <c r="BD8" s="31">
        <v>0</v>
      </c>
      <c r="BE8" s="31">
        <v>0</v>
      </c>
      <c r="BF8" s="31">
        <v>0</v>
      </c>
      <c r="BG8" s="31">
        <v>0</v>
      </c>
      <c r="BH8" s="31">
        <v>0</v>
      </c>
      <c r="BI8" s="31">
        <v>0</v>
      </c>
      <c r="BJ8" s="31">
        <v>0</v>
      </c>
      <c r="BK8" s="31">
        <v>0</v>
      </c>
      <c r="BL8" s="31">
        <v>0</v>
      </c>
      <c r="BM8" s="31">
        <v>0</v>
      </c>
      <c r="BN8" s="31">
        <v>0</v>
      </c>
      <c r="BO8" s="31">
        <v>0</v>
      </c>
      <c r="BP8" s="31">
        <v>0</v>
      </c>
      <c r="BQ8" s="31">
        <v>0</v>
      </c>
      <c r="BR8" s="31">
        <v>0</v>
      </c>
      <c r="BS8" s="31">
        <v>0</v>
      </c>
      <c r="BT8" s="31">
        <v>0</v>
      </c>
      <c r="BU8" s="31">
        <v>0</v>
      </c>
      <c r="BV8" s="31">
        <v>0</v>
      </c>
      <c r="BW8" s="31">
        <v>0</v>
      </c>
      <c r="BX8" s="31">
        <v>0</v>
      </c>
      <c r="BY8" s="31">
        <v>0</v>
      </c>
      <c r="BZ8" s="31">
        <v>0</v>
      </c>
      <c r="CA8" s="31">
        <v>0</v>
      </c>
      <c r="CB8" s="31">
        <v>0</v>
      </c>
      <c r="CC8" s="31">
        <v>0</v>
      </c>
    </row>
    <row r="9" spans="1:81" x14ac:dyDescent="0.35">
      <c r="A9" s="1" t="s">
        <v>5</v>
      </c>
      <c r="B9" s="31">
        <v>0</v>
      </c>
      <c r="C9" s="31">
        <v>0</v>
      </c>
      <c r="D9" s="31">
        <v>0</v>
      </c>
      <c r="E9" s="31">
        <v>0</v>
      </c>
      <c r="F9" s="31">
        <v>0</v>
      </c>
      <c r="G9" s="31">
        <v>0</v>
      </c>
      <c r="H9" s="31">
        <v>0</v>
      </c>
      <c r="I9" s="31">
        <v>0</v>
      </c>
      <c r="J9" s="31">
        <v>0</v>
      </c>
      <c r="K9" s="31">
        <v>0</v>
      </c>
      <c r="L9" s="31">
        <v>0</v>
      </c>
      <c r="M9" s="31">
        <v>0</v>
      </c>
      <c r="N9" s="31">
        <v>0</v>
      </c>
      <c r="O9" s="31">
        <v>0</v>
      </c>
      <c r="P9" s="31">
        <v>0</v>
      </c>
      <c r="Q9" s="31">
        <v>0</v>
      </c>
      <c r="R9" s="31">
        <v>0</v>
      </c>
      <c r="S9" s="31">
        <v>0</v>
      </c>
      <c r="T9" s="31">
        <v>0</v>
      </c>
      <c r="U9" s="31">
        <v>0</v>
      </c>
      <c r="V9" s="31">
        <v>0</v>
      </c>
      <c r="W9" s="31">
        <v>0</v>
      </c>
      <c r="X9" s="36">
        <v>0</v>
      </c>
      <c r="Y9" s="36">
        <v>0</v>
      </c>
      <c r="Z9" s="36">
        <v>0</v>
      </c>
      <c r="AA9" s="36">
        <v>0</v>
      </c>
      <c r="AB9" s="31"/>
      <c r="AC9" s="31">
        <v>0</v>
      </c>
      <c r="AD9" s="31">
        <v>0</v>
      </c>
      <c r="AE9" s="31">
        <v>0</v>
      </c>
      <c r="AF9" s="31">
        <v>0</v>
      </c>
      <c r="AG9" s="31">
        <v>0</v>
      </c>
      <c r="AH9" s="31">
        <v>0</v>
      </c>
      <c r="AI9" s="31">
        <v>0</v>
      </c>
      <c r="AJ9" s="31">
        <v>0</v>
      </c>
      <c r="AK9" s="31">
        <v>0</v>
      </c>
      <c r="AL9" s="31">
        <v>0</v>
      </c>
      <c r="AM9" s="31">
        <v>0</v>
      </c>
      <c r="AN9" s="31">
        <v>0</v>
      </c>
      <c r="AO9" s="31">
        <v>0</v>
      </c>
      <c r="AP9" s="31">
        <v>0</v>
      </c>
      <c r="AQ9" s="31">
        <v>0</v>
      </c>
      <c r="AR9" s="31">
        <v>0</v>
      </c>
      <c r="AS9" s="31">
        <v>0</v>
      </c>
      <c r="AT9" s="31">
        <v>0</v>
      </c>
      <c r="AU9" s="31">
        <v>0</v>
      </c>
      <c r="AV9" s="31">
        <v>0</v>
      </c>
      <c r="AW9" s="31">
        <v>0</v>
      </c>
      <c r="AX9" s="31">
        <v>0</v>
      </c>
      <c r="AY9" s="31">
        <v>0</v>
      </c>
      <c r="AZ9" s="31">
        <v>0</v>
      </c>
      <c r="BA9" s="36">
        <v>0</v>
      </c>
      <c r="BB9" s="36">
        <v>0</v>
      </c>
      <c r="BC9" s="31"/>
      <c r="BD9" s="31">
        <v>0</v>
      </c>
      <c r="BE9" s="31">
        <v>0</v>
      </c>
      <c r="BF9" s="31">
        <v>0</v>
      </c>
      <c r="BG9" s="31">
        <v>0</v>
      </c>
      <c r="BH9" s="31">
        <v>0</v>
      </c>
      <c r="BI9" s="31">
        <v>0</v>
      </c>
      <c r="BJ9" s="31">
        <v>0</v>
      </c>
      <c r="BK9" s="31">
        <v>0</v>
      </c>
      <c r="BL9" s="31">
        <v>0</v>
      </c>
      <c r="BM9" s="31">
        <v>0</v>
      </c>
      <c r="BN9" s="31">
        <v>0</v>
      </c>
      <c r="BO9" s="31">
        <v>0</v>
      </c>
      <c r="BP9" s="31">
        <v>0</v>
      </c>
      <c r="BQ9" s="31">
        <v>0</v>
      </c>
      <c r="BR9" s="31">
        <v>0</v>
      </c>
      <c r="BS9" s="31">
        <v>0</v>
      </c>
      <c r="BT9" s="31">
        <v>0</v>
      </c>
      <c r="BU9" s="31">
        <v>0</v>
      </c>
      <c r="BV9" s="31">
        <v>0</v>
      </c>
      <c r="BW9" s="31">
        <v>0</v>
      </c>
      <c r="BX9" s="31">
        <v>0</v>
      </c>
      <c r="BY9" s="31">
        <v>0</v>
      </c>
      <c r="BZ9" s="31">
        <v>0</v>
      </c>
      <c r="CA9" s="31">
        <v>0</v>
      </c>
      <c r="CB9" s="31">
        <v>0</v>
      </c>
      <c r="CC9" s="31">
        <v>0</v>
      </c>
    </row>
    <row r="10" spans="1:81" x14ac:dyDescent="0.35">
      <c r="A10" s="2" t="s">
        <v>6</v>
      </c>
      <c r="B10" s="31">
        <v>0</v>
      </c>
      <c r="C10" s="31">
        <v>0</v>
      </c>
      <c r="D10" s="31">
        <v>0</v>
      </c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31">
        <v>0</v>
      </c>
      <c r="T10" s="31">
        <v>0</v>
      </c>
      <c r="U10" s="31">
        <v>0</v>
      </c>
      <c r="V10" s="31">
        <v>0</v>
      </c>
      <c r="W10" s="31">
        <v>0</v>
      </c>
      <c r="X10" s="36">
        <v>0</v>
      </c>
      <c r="Y10" s="36">
        <v>0</v>
      </c>
      <c r="Z10" s="36">
        <v>0</v>
      </c>
      <c r="AA10" s="36">
        <v>0</v>
      </c>
      <c r="AB10" s="31"/>
      <c r="AC10" s="31">
        <v>0</v>
      </c>
      <c r="AD10" s="31">
        <v>0</v>
      </c>
      <c r="AE10" s="31">
        <v>0</v>
      </c>
      <c r="AF10" s="31">
        <v>0</v>
      </c>
      <c r="AG10" s="31">
        <v>0</v>
      </c>
      <c r="AH10" s="31">
        <v>0</v>
      </c>
      <c r="AI10" s="31">
        <v>0</v>
      </c>
      <c r="AJ10" s="31">
        <v>0</v>
      </c>
      <c r="AK10" s="31">
        <v>0</v>
      </c>
      <c r="AL10" s="31">
        <v>0</v>
      </c>
      <c r="AM10" s="31">
        <v>0</v>
      </c>
      <c r="AN10" s="31">
        <v>0</v>
      </c>
      <c r="AO10" s="31">
        <v>0</v>
      </c>
      <c r="AP10" s="31">
        <v>0</v>
      </c>
      <c r="AQ10" s="31">
        <v>0</v>
      </c>
      <c r="AR10" s="31">
        <v>0</v>
      </c>
      <c r="AS10" s="31">
        <v>0</v>
      </c>
      <c r="AT10" s="31">
        <v>0</v>
      </c>
      <c r="AU10" s="31">
        <v>0</v>
      </c>
      <c r="AV10" s="31">
        <v>0</v>
      </c>
      <c r="AW10" s="31">
        <v>0</v>
      </c>
      <c r="AX10" s="31">
        <v>0</v>
      </c>
      <c r="AY10" s="31">
        <v>0</v>
      </c>
      <c r="AZ10" s="31">
        <v>0</v>
      </c>
      <c r="BA10" s="36">
        <v>0</v>
      </c>
      <c r="BB10" s="36">
        <v>0</v>
      </c>
      <c r="BC10" s="31"/>
      <c r="BD10" s="31">
        <v>0</v>
      </c>
      <c r="BE10" s="31">
        <v>0</v>
      </c>
      <c r="BF10" s="31">
        <v>0</v>
      </c>
      <c r="BG10" s="31">
        <v>0</v>
      </c>
      <c r="BH10" s="31">
        <v>0</v>
      </c>
      <c r="BI10" s="31">
        <v>0</v>
      </c>
      <c r="BJ10" s="31">
        <v>0</v>
      </c>
      <c r="BK10" s="31">
        <v>0</v>
      </c>
      <c r="BL10" s="31">
        <v>0</v>
      </c>
      <c r="BM10" s="31">
        <v>0</v>
      </c>
      <c r="BN10" s="31">
        <v>0</v>
      </c>
      <c r="BO10" s="31">
        <v>0</v>
      </c>
      <c r="BP10" s="31">
        <v>0</v>
      </c>
      <c r="BQ10" s="31">
        <v>0</v>
      </c>
      <c r="BR10" s="31">
        <v>0</v>
      </c>
      <c r="BS10" s="31">
        <v>0</v>
      </c>
      <c r="BT10" s="31">
        <v>0</v>
      </c>
      <c r="BU10" s="31">
        <v>0</v>
      </c>
      <c r="BV10" s="31">
        <v>0</v>
      </c>
      <c r="BW10" s="31">
        <v>0</v>
      </c>
      <c r="BX10" s="31">
        <v>0</v>
      </c>
      <c r="BY10" s="31">
        <v>0</v>
      </c>
      <c r="BZ10" s="31">
        <v>0</v>
      </c>
      <c r="CA10" s="31">
        <v>0</v>
      </c>
      <c r="CB10" s="31">
        <v>0</v>
      </c>
      <c r="CC10" s="31">
        <v>0</v>
      </c>
    </row>
    <row r="11" spans="1:81" x14ac:dyDescent="0.35">
      <c r="A11" s="1" t="s">
        <v>7</v>
      </c>
      <c r="B11" s="31">
        <v>3390649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31">
        <v>0</v>
      </c>
      <c r="T11" s="31">
        <v>0</v>
      </c>
      <c r="U11" s="31">
        <v>0</v>
      </c>
      <c r="V11" s="31">
        <v>0</v>
      </c>
      <c r="W11" s="31">
        <v>0</v>
      </c>
      <c r="X11" s="36">
        <v>0</v>
      </c>
      <c r="Y11" s="36">
        <v>0</v>
      </c>
      <c r="Z11" s="36">
        <v>3390649</v>
      </c>
      <c r="AA11" s="36">
        <v>3390649</v>
      </c>
      <c r="AB11" s="31"/>
      <c r="AC11" s="31">
        <v>0</v>
      </c>
      <c r="AD11" s="31">
        <v>0</v>
      </c>
      <c r="AE11" s="31">
        <v>0</v>
      </c>
      <c r="AF11" s="31">
        <v>0</v>
      </c>
      <c r="AG11" s="31">
        <v>0</v>
      </c>
      <c r="AH11" s="31">
        <v>0</v>
      </c>
      <c r="AI11" s="31">
        <v>0</v>
      </c>
      <c r="AJ11" s="31">
        <v>0</v>
      </c>
      <c r="AK11" s="31">
        <v>0</v>
      </c>
      <c r="AL11" s="31">
        <v>0</v>
      </c>
      <c r="AM11" s="31">
        <v>0</v>
      </c>
      <c r="AN11" s="31">
        <v>0</v>
      </c>
      <c r="AO11" s="31">
        <v>0</v>
      </c>
      <c r="AP11" s="31">
        <v>0</v>
      </c>
      <c r="AQ11" s="31">
        <v>0</v>
      </c>
      <c r="AR11" s="31">
        <v>0</v>
      </c>
      <c r="AS11" s="31">
        <v>0</v>
      </c>
      <c r="AT11" s="31">
        <v>0</v>
      </c>
      <c r="AU11" s="31">
        <v>0</v>
      </c>
      <c r="AV11" s="31">
        <v>0</v>
      </c>
      <c r="AW11" s="31">
        <v>0</v>
      </c>
      <c r="AX11" s="31">
        <v>0</v>
      </c>
      <c r="AY11" s="31">
        <v>0</v>
      </c>
      <c r="AZ11" s="31">
        <v>0</v>
      </c>
      <c r="BA11" s="36">
        <v>0</v>
      </c>
      <c r="BB11" s="36">
        <v>0</v>
      </c>
      <c r="BC11" s="31"/>
      <c r="BD11" s="31">
        <v>3390649</v>
      </c>
      <c r="BE11" s="31">
        <v>0</v>
      </c>
      <c r="BF11" s="31">
        <v>0</v>
      </c>
      <c r="BG11" s="31">
        <v>0</v>
      </c>
      <c r="BH11" s="31">
        <v>0</v>
      </c>
      <c r="BI11" s="31">
        <v>0</v>
      </c>
      <c r="BJ11" s="31">
        <v>0</v>
      </c>
      <c r="BK11" s="31">
        <v>0</v>
      </c>
      <c r="BL11" s="31">
        <v>0</v>
      </c>
      <c r="BM11" s="31">
        <v>0</v>
      </c>
      <c r="BN11" s="31">
        <v>0</v>
      </c>
      <c r="BO11" s="31">
        <v>0</v>
      </c>
      <c r="BP11" s="31">
        <v>0</v>
      </c>
      <c r="BQ11" s="31">
        <v>0</v>
      </c>
      <c r="BR11" s="31">
        <v>0</v>
      </c>
      <c r="BS11" s="31">
        <v>0</v>
      </c>
      <c r="BT11" s="31">
        <v>0</v>
      </c>
      <c r="BU11" s="31">
        <v>0</v>
      </c>
      <c r="BV11" s="31">
        <v>0</v>
      </c>
      <c r="BW11" s="31">
        <v>0</v>
      </c>
      <c r="BX11" s="31">
        <v>0</v>
      </c>
      <c r="BY11" s="31">
        <v>0</v>
      </c>
      <c r="BZ11" s="31">
        <v>0</v>
      </c>
      <c r="CA11" s="31">
        <v>0</v>
      </c>
      <c r="CB11" s="31">
        <v>3390649</v>
      </c>
      <c r="CC11" s="31">
        <v>3390649</v>
      </c>
    </row>
    <row r="12" spans="1:81" x14ac:dyDescent="0.35">
      <c r="A12" s="2" t="s">
        <v>8</v>
      </c>
      <c r="B12" s="31">
        <v>0</v>
      </c>
      <c r="C12" s="31">
        <v>0</v>
      </c>
      <c r="D12" s="31">
        <v>0</v>
      </c>
      <c r="E12" s="31">
        <v>672707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31">
        <v>0</v>
      </c>
      <c r="T12" s="31">
        <v>0</v>
      </c>
      <c r="U12" s="31">
        <v>0</v>
      </c>
      <c r="V12" s="31">
        <v>0</v>
      </c>
      <c r="W12" s="31">
        <v>0</v>
      </c>
      <c r="X12" s="36">
        <v>0</v>
      </c>
      <c r="Y12" s="36">
        <v>0</v>
      </c>
      <c r="Z12" s="36">
        <v>672707</v>
      </c>
      <c r="AA12" s="36">
        <v>672707</v>
      </c>
      <c r="AB12" s="31"/>
      <c r="AC12" s="31">
        <v>0</v>
      </c>
      <c r="AD12" s="31">
        <v>0</v>
      </c>
      <c r="AE12" s="31">
        <v>0</v>
      </c>
      <c r="AF12" s="31">
        <v>0</v>
      </c>
      <c r="AG12" s="31">
        <v>0</v>
      </c>
      <c r="AH12" s="31">
        <v>0</v>
      </c>
      <c r="AI12" s="31">
        <v>0</v>
      </c>
      <c r="AJ12" s="31">
        <v>0</v>
      </c>
      <c r="AK12" s="31">
        <v>0</v>
      </c>
      <c r="AL12" s="31">
        <v>0</v>
      </c>
      <c r="AM12" s="31">
        <v>0</v>
      </c>
      <c r="AN12" s="31">
        <v>0</v>
      </c>
      <c r="AO12" s="31">
        <v>0</v>
      </c>
      <c r="AP12" s="31">
        <v>0</v>
      </c>
      <c r="AQ12" s="31">
        <v>0</v>
      </c>
      <c r="AR12" s="31">
        <v>0</v>
      </c>
      <c r="AS12" s="31">
        <v>0</v>
      </c>
      <c r="AT12" s="31">
        <v>0</v>
      </c>
      <c r="AU12" s="31">
        <v>0</v>
      </c>
      <c r="AV12" s="31">
        <v>0</v>
      </c>
      <c r="AW12" s="31">
        <v>0</v>
      </c>
      <c r="AX12" s="31">
        <v>0</v>
      </c>
      <c r="AY12" s="31">
        <v>0</v>
      </c>
      <c r="AZ12" s="31">
        <v>0</v>
      </c>
      <c r="BA12" s="36">
        <v>0</v>
      </c>
      <c r="BB12" s="36">
        <v>0</v>
      </c>
      <c r="BC12" s="31"/>
      <c r="BD12" s="31">
        <v>0</v>
      </c>
      <c r="BE12" s="31">
        <v>0</v>
      </c>
      <c r="BF12" s="31">
        <v>0</v>
      </c>
      <c r="BG12" s="31">
        <v>672707</v>
      </c>
      <c r="BH12" s="31">
        <v>0</v>
      </c>
      <c r="BI12" s="31">
        <v>0</v>
      </c>
      <c r="BJ12" s="31">
        <v>0</v>
      </c>
      <c r="BK12" s="31">
        <v>0</v>
      </c>
      <c r="BL12" s="31">
        <v>0</v>
      </c>
      <c r="BM12" s="31">
        <v>0</v>
      </c>
      <c r="BN12" s="31">
        <v>0</v>
      </c>
      <c r="BO12" s="31">
        <v>0</v>
      </c>
      <c r="BP12" s="31">
        <v>0</v>
      </c>
      <c r="BQ12" s="31">
        <v>0</v>
      </c>
      <c r="BR12" s="31">
        <v>0</v>
      </c>
      <c r="BS12" s="31">
        <v>0</v>
      </c>
      <c r="BT12" s="31">
        <v>0</v>
      </c>
      <c r="BU12" s="31">
        <v>0</v>
      </c>
      <c r="BV12" s="31">
        <v>0</v>
      </c>
      <c r="BW12" s="31">
        <v>0</v>
      </c>
      <c r="BX12" s="31">
        <v>0</v>
      </c>
      <c r="BY12" s="31">
        <v>0</v>
      </c>
      <c r="BZ12" s="31">
        <v>0</v>
      </c>
      <c r="CA12" s="31">
        <v>0</v>
      </c>
      <c r="CB12" s="31">
        <v>672707</v>
      </c>
      <c r="CC12" s="31">
        <v>672707</v>
      </c>
    </row>
    <row r="13" spans="1:81" x14ac:dyDescent="0.35">
      <c r="A13" s="1" t="s">
        <v>9</v>
      </c>
      <c r="B13" s="31">
        <v>0</v>
      </c>
      <c r="C13" s="31">
        <v>0</v>
      </c>
      <c r="D13" s="31">
        <v>0</v>
      </c>
      <c r="E13" s="31">
        <v>0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1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31">
        <v>0</v>
      </c>
      <c r="T13" s="31">
        <v>0</v>
      </c>
      <c r="U13" s="31">
        <v>0</v>
      </c>
      <c r="V13" s="31">
        <v>0</v>
      </c>
      <c r="W13" s="31">
        <v>0</v>
      </c>
      <c r="X13" s="36">
        <v>0</v>
      </c>
      <c r="Y13" s="36">
        <v>0</v>
      </c>
      <c r="Z13" s="36">
        <v>0</v>
      </c>
      <c r="AA13" s="36">
        <v>0</v>
      </c>
      <c r="AB13" s="31"/>
      <c r="AC13" s="31">
        <v>0</v>
      </c>
      <c r="AD13" s="31">
        <v>0</v>
      </c>
      <c r="AE13" s="31">
        <v>0</v>
      </c>
      <c r="AF13" s="31">
        <v>0</v>
      </c>
      <c r="AG13" s="31">
        <v>0</v>
      </c>
      <c r="AH13" s="31">
        <v>0</v>
      </c>
      <c r="AI13" s="31">
        <v>0</v>
      </c>
      <c r="AJ13" s="31">
        <v>0</v>
      </c>
      <c r="AK13" s="31">
        <v>0</v>
      </c>
      <c r="AL13" s="31">
        <v>0</v>
      </c>
      <c r="AM13" s="31">
        <v>0</v>
      </c>
      <c r="AN13" s="31">
        <v>0</v>
      </c>
      <c r="AO13" s="31">
        <v>0</v>
      </c>
      <c r="AP13" s="31">
        <v>0</v>
      </c>
      <c r="AQ13" s="31">
        <v>0</v>
      </c>
      <c r="AR13" s="31">
        <v>0</v>
      </c>
      <c r="AS13" s="31">
        <v>0</v>
      </c>
      <c r="AT13" s="31">
        <v>0</v>
      </c>
      <c r="AU13" s="31">
        <v>0</v>
      </c>
      <c r="AV13" s="31">
        <v>0</v>
      </c>
      <c r="AW13" s="31">
        <v>0</v>
      </c>
      <c r="AX13" s="31">
        <v>0</v>
      </c>
      <c r="AY13" s="31">
        <v>0</v>
      </c>
      <c r="AZ13" s="31">
        <v>0</v>
      </c>
      <c r="BA13" s="36">
        <v>0</v>
      </c>
      <c r="BB13" s="36">
        <v>0</v>
      </c>
      <c r="BC13" s="31"/>
      <c r="BD13" s="31">
        <v>0</v>
      </c>
      <c r="BE13" s="31">
        <v>0</v>
      </c>
      <c r="BF13" s="31">
        <v>0</v>
      </c>
      <c r="BG13" s="31">
        <v>0</v>
      </c>
      <c r="BH13" s="31">
        <v>0</v>
      </c>
      <c r="BI13" s="31">
        <v>0</v>
      </c>
      <c r="BJ13" s="31">
        <v>0</v>
      </c>
      <c r="BK13" s="31">
        <v>0</v>
      </c>
      <c r="BL13" s="31">
        <v>0</v>
      </c>
      <c r="BM13" s="31">
        <v>0</v>
      </c>
      <c r="BN13" s="31">
        <v>0</v>
      </c>
      <c r="BO13" s="31">
        <v>0</v>
      </c>
      <c r="BP13" s="31">
        <v>0</v>
      </c>
      <c r="BQ13" s="31">
        <v>0</v>
      </c>
      <c r="BR13" s="31">
        <v>0</v>
      </c>
      <c r="BS13" s="31">
        <v>0</v>
      </c>
      <c r="BT13" s="31">
        <v>0</v>
      </c>
      <c r="BU13" s="31">
        <v>0</v>
      </c>
      <c r="BV13" s="31">
        <v>0</v>
      </c>
      <c r="BW13" s="31">
        <v>0</v>
      </c>
      <c r="BX13" s="31">
        <v>0</v>
      </c>
      <c r="BY13" s="31">
        <v>0</v>
      </c>
      <c r="BZ13" s="31">
        <v>0</v>
      </c>
      <c r="CA13" s="31">
        <v>0</v>
      </c>
      <c r="CB13" s="31">
        <v>0</v>
      </c>
      <c r="CC13" s="31">
        <v>0</v>
      </c>
    </row>
    <row r="14" spans="1:81" x14ac:dyDescent="0.35">
      <c r="A14" s="2" t="s">
        <v>44</v>
      </c>
      <c r="B14" s="31">
        <v>0</v>
      </c>
      <c r="C14" s="31">
        <v>0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1">
        <v>0</v>
      </c>
      <c r="U14" s="31">
        <v>0</v>
      </c>
      <c r="V14" s="31">
        <v>0</v>
      </c>
      <c r="W14" s="31">
        <v>0</v>
      </c>
      <c r="X14" s="36">
        <v>0</v>
      </c>
      <c r="Y14" s="36">
        <v>0</v>
      </c>
      <c r="Z14" s="36">
        <v>0</v>
      </c>
      <c r="AA14" s="36">
        <v>0</v>
      </c>
      <c r="AB14" s="31"/>
      <c r="AC14" s="31">
        <v>0</v>
      </c>
      <c r="AD14" s="31">
        <v>0</v>
      </c>
      <c r="AE14" s="31">
        <v>0</v>
      </c>
      <c r="AF14" s="31">
        <v>0</v>
      </c>
      <c r="AG14" s="31">
        <v>0</v>
      </c>
      <c r="AH14" s="31">
        <v>0</v>
      </c>
      <c r="AI14" s="31">
        <v>0</v>
      </c>
      <c r="AJ14" s="31">
        <v>0</v>
      </c>
      <c r="AK14" s="31">
        <v>0</v>
      </c>
      <c r="AL14" s="31">
        <v>0</v>
      </c>
      <c r="AM14" s="31">
        <v>0</v>
      </c>
      <c r="AN14" s="31">
        <v>0</v>
      </c>
      <c r="AO14" s="31">
        <v>0</v>
      </c>
      <c r="AP14" s="31">
        <v>0</v>
      </c>
      <c r="AQ14" s="31">
        <v>0</v>
      </c>
      <c r="AR14" s="31">
        <v>0</v>
      </c>
      <c r="AS14" s="31">
        <v>0</v>
      </c>
      <c r="AT14" s="31">
        <v>0</v>
      </c>
      <c r="AU14" s="31">
        <v>0</v>
      </c>
      <c r="AV14" s="31">
        <v>0</v>
      </c>
      <c r="AW14" s="31">
        <v>0</v>
      </c>
      <c r="AX14" s="31">
        <v>0</v>
      </c>
      <c r="AY14" s="31">
        <v>0</v>
      </c>
      <c r="AZ14" s="31">
        <v>0</v>
      </c>
      <c r="BA14" s="36">
        <v>0</v>
      </c>
      <c r="BB14" s="36">
        <v>0</v>
      </c>
      <c r="BC14" s="31"/>
      <c r="BD14" s="31">
        <v>0</v>
      </c>
      <c r="BE14" s="31">
        <v>0</v>
      </c>
      <c r="BF14" s="31">
        <v>0</v>
      </c>
      <c r="BG14" s="31">
        <v>0</v>
      </c>
      <c r="BH14" s="31">
        <v>0</v>
      </c>
      <c r="BI14" s="31">
        <v>0</v>
      </c>
      <c r="BJ14" s="31">
        <v>0</v>
      </c>
      <c r="BK14" s="31">
        <v>0</v>
      </c>
      <c r="BL14" s="31">
        <v>0</v>
      </c>
      <c r="BM14" s="31">
        <v>0</v>
      </c>
      <c r="BN14" s="31">
        <v>0</v>
      </c>
      <c r="BO14" s="31">
        <v>0</v>
      </c>
      <c r="BP14" s="31">
        <v>0</v>
      </c>
      <c r="BQ14" s="31">
        <v>0</v>
      </c>
      <c r="BR14" s="31">
        <v>0</v>
      </c>
      <c r="BS14" s="31">
        <v>0</v>
      </c>
      <c r="BT14" s="31">
        <v>0</v>
      </c>
      <c r="BU14" s="31">
        <v>0</v>
      </c>
      <c r="BV14" s="31">
        <v>0</v>
      </c>
      <c r="BW14" s="31">
        <v>0</v>
      </c>
      <c r="BX14" s="31">
        <v>0</v>
      </c>
      <c r="BY14" s="31">
        <v>0</v>
      </c>
      <c r="BZ14" s="31">
        <v>0</v>
      </c>
      <c r="CA14" s="31">
        <v>0</v>
      </c>
      <c r="CB14" s="31">
        <v>0</v>
      </c>
      <c r="CC14" s="31">
        <v>0</v>
      </c>
    </row>
    <row r="15" spans="1:81" x14ac:dyDescent="0.35">
      <c r="A15" s="1" t="s">
        <v>430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 s="36">
        <v>0</v>
      </c>
      <c r="Y15" s="36">
        <v>0</v>
      </c>
      <c r="Z15" s="36">
        <v>0</v>
      </c>
      <c r="AA15" s="36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 s="31">
        <v>15617004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 s="36">
        <v>15617004</v>
      </c>
      <c r="BB15" s="36">
        <v>15617004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 s="31">
        <v>15617004</v>
      </c>
      <c r="BQ15" s="31">
        <v>0</v>
      </c>
      <c r="BR15" s="31">
        <v>0</v>
      </c>
      <c r="BS15" s="31">
        <v>0</v>
      </c>
      <c r="BT15" s="31">
        <v>0</v>
      </c>
      <c r="BU15" s="31">
        <v>0</v>
      </c>
      <c r="BV15" s="31">
        <v>0</v>
      </c>
      <c r="BW15" s="31">
        <v>0</v>
      </c>
      <c r="BX15" s="31">
        <v>0</v>
      </c>
      <c r="BY15" s="31">
        <v>0</v>
      </c>
      <c r="BZ15" s="31">
        <v>0</v>
      </c>
      <c r="CA15" s="31">
        <v>0</v>
      </c>
      <c r="CB15" s="36">
        <v>15617004</v>
      </c>
      <c r="CC15" s="36">
        <v>15617004</v>
      </c>
    </row>
    <row r="16" spans="1:81" x14ac:dyDescent="0.35">
      <c r="A16" s="2" t="s">
        <v>435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 s="36">
        <v>0</v>
      </c>
      <c r="Y16" s="36">
        <v>0</v>
      </c>
      <c r="Z16" s="36">
        <v>0</v>
      </c>
      <c r="AA16" s="3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 s="36">
        <v>0</v>
      </c>
      <c r="BB16" s="36">
        <v>0</v>
      </c>
      <c r="BD16" s="36">
        <v>0</v>
      </c>
      <c r="BE16" s="36">
        <v>0</v>
      </c>
      <c r="BF16" s="36">
        <v>0</v>
      </c>
      <c r="BG16" s="36">
        <v>0</v>
      </c>
      <c r="BH16" s="36">
        <v>0</v>
      </c>
      <c r="BI16" s="36">
        <v>0</v>
      </c>
      <c r="BJ16" s="36">
        <v>0</v>
      </c>
      <c r="BK16" s="36">
        <v>0</v>
      </c>
      <c r="BL16" s="36">
        <v>0</v>
      </c>
      <c r="BM16" s="36">
        <v>0</v>
      </c>
      <c r="BN16" s="36">
        <v>0</v>
      </c>
      <c r="BO16" s="36">
        <v>0</v>
      </c>
      <c r="BP16" s="36">
        <v>0</v>
      </c>
      <c r="BQ16" s="36">
        <v>0</v>
      </c>
      <c r="BR16" s="36">
        <v>0</v>
      </c>
      <c r="BS16" s="36">
        <v>0</v>
      </c>
      <c r="BT16" s="36">
        <v>0</v>
      </c>
      <c r="BU16" s="36">
        <v>0</v>
      </c>
      <c r="BV16" s="36">
        <v>0</v>
      </c>
      <c r="BW16" s="36">
        <v>0</v>
      </c>
      <c r="BX16" s="36">
        <v>0</v>
      </c>
      <c r="BY16" s="36">
        <v>0</v>
      </c>
      <c r="BZ16" s="36">
        <v>0</v>
      </c>
      <c r="CA16" s="36">
        <v>0</v>
      </c>
      <c r="CB16" s="36">
        <v>0</v>
      </c>
      <c r="CC16" s="36">
        <v>0</v>
      </c>
    </row>
    <row r="17" spans="1:81" x14ac:dyDescent="0.35">
      <c r="A17" s="1" t="s">
        <v>545</v>
      </c>
      <c r="B17" s="36">
        <v>0</v>
      </c>
      <c r="C17" s="36">
        <v>0</v>
      </c>
      <c r="D17" s="36">
        <v>0</v>
      </c>
      <c r="E17" s="31">
        <v>42664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36">
        <v>0</v>
      </c>
      <c r="R17" s="36">
        <v>0</v>
      </c>
      <c r="S17" s="36">
        <v>0</v>
      </c>
      <c r="T17" s="36">
        <v>0</v>
      </c>
      <c r="U17" s="36">
        <v>0</v>
      </c>
      <c r="V17" s="36">
        <v>0</v>
      </c>
      <c r="W17" s="36">
        <v>0</v>
      </c>
      <c r="X17" s="36">
        <v>0</v>
      </c>
      <c r="Y17" s="36">
        <v>0</v>
      </c>
      <c r="Z17" s="36">
        <v>42664</v>
      </c>
      <c r="AA17" s="36">
        <v>42664</v>
      </c>
      <c r="AC17" s="36">
        <v>0</v>
      </c>
      <c r="AD17" s="36">
        <v>0</v>
      </c>
      <c r="AE17" s="36">
        <v>0</v>
      </c>
      <c r="AF17" s="36">
        <v>0</v>
      </c>
      <c r="AG17" s="36">
        <v>0</v>
      </c>
      <c r="AH17" s="36">
        <v>0</v>
      </c>
      <c r="AI17" s="36">
        <v>0</v>
      </c>
      <c r="AJ17" s="36">
        <v>0</v>
      </c>
      <c r="AK17" s="36">
        <v>0</v>
      </c>
      <c r="AL17" s="36">
        <v>0</v>
      </c>
      <c r="AM17" s="36">
        <v>0</v>
      </c>
      <c r="AN17" s="36">
        <v>0</v>
      </c>
      <c r="AO17" s="36">
        <v>0</v>
      </c>
      <c r="AP17" s="36">
        <v>0</v>
      </c>
      <c r="AQ17" s="36">
        <v>0</v>
      </c>
      <c r="AR17" s="36">
        <v>0</v>
      </c>
      <c r="AS17" s="36">
        <v>0</v>
      </c>
      <c r="AT17" s="36">
        <v>0</v>
      </c>
      <c r="AU17" s="36">
        <v>0</v>
      </c>
      <c r="AV17" s="36">
        <v>0</v>
      </c>
      <c r="AW17" s="36">
        <v>0</v>
      </c>
      <c r="AX17" s="36">
        <v>0</v>
      </c>
      <c r="AY17">
        <v>0</v>
      </c>
      <c r="AZ17">
        <v>0</v>
      </c>
      <c r="BA17" s="36">
        <v>0</v>
      </c>
      <c r="BB17" s="36">
        <v>0</v>
      </c>
      <c r="BD17" s="36">
        <v>0</v>
      </c>
      <c r="BE17" s="36">
        <v>0</v>
      </c>
      <c r="BF17" s="36">
        <v>0</v>
      </c>
      <c r="BG17" s="36">
        <v>42664</v>
      </c>
      <c r="BH17" s="36">
        <v>0</v>
      </c>
      <c r="BI17" s="36">
        <v>0</v>
      </c>
      <c r="BJ17" s="36">
        <v>0</v>
      </c>
      <c r="BK17" s="36">
        <v>0</v>
      </c>
      <c r="BL17" s="36">
        <v>0</v>
      </c>
      <c r="BM17" s="36">
        <v>0</v>
      </c>
      <c r="BN17" s="36">
        <v>0</v>
      </c>
      <c r="BO17" s="36">
        <v>0</v>
      </c>
      <c r="BP17" s="36">
        <v>0</v>
      </c>
      <c r="BQ17" s="36">
        <v>0</v>
      </c>
      <c r="BR17" s="36">
        <v>0</v>
      </c>
      <c r="BS17" s="36">
        <v>0</v>
      </c>
      <c r="BT17" s="36">
        <v>0</v>
      </c>
      <c r="BU17" s="36">
        <v>0</v>
      </c>
      <c r="BV17" s="36">
        <v>0</v>
      </c>
      <c r="BW17" s="36">
        <v>0</v>
      </c>
      <c r="BX17" s="36">
        <v>0</v>
      </c>
      <c r="BY17" s="36">
        <v>0</v>
      </c>
      <c r="BZ17" s="36">
        <v>0</v>
      </c>
      <c r="CA17" s="36">
        <v>0</v>
      </c>
      <c r="CB17" s="36">
        <v>42664</v>
      </c>
      <c r="CC17" s="36">
        <v>42664</v>
      </c>
    </row>
    <row r="18" spans="1:81" x14ac:dyDescent="0.35">
      <c r="A18" s="1" t="s">
        <v>546</v>
      </c>
      <c r="B18" s="36">
        <v>0</v>
      </c>
      <c r="C18" s="36">
        <v>0</v>
      </c>
      <c r="D18" s="36">
        <v>0</v>
      </c>
      <c r="E18" s="31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v>0</v>
      </c>
      <c r="V18" s="36">
        <v>0</v>
      </c>
      <c r="W18" s="36">
        <v>0</v>
      </c>
      <c r="X18" s="36">
        <v>0</v>
      </c>
      <c r="Y18" s="36">
        <v>0</v>
      </c>
      <c r="Z18" s="36">
        <v>0</v>
      </c>
      <c r="AA18" s="36">
        <v>0</v>
      </c>
      <c r="AC18" s="36">
        <v>0</v>
      </c>
      <c r="AD18" s="36">
        <v>0</v>
      </c>
      <c r="AE18" s="36">
        <v>0</v>
      </c>
      <c r="AF18" s="36">
        <v>0</v>
      </c>
      <c r="AG18" s="36">
        <v>0</v>
      </c>
      <c r="AH18" s="36">
        <v>0</v>
      </c>
      <c r="AI18" s="36">
        <v>0</v>
      </c>
      <c r="AJ18" s="36">
        <v>0</v>
      </c>
      <c r="AK18" s="36">
        <v>0</v>
      </c>
      <c r="AL18" s="36">
        <v>0</v>
      </c>
      <c r="AM18" s="36">
        <v>0</v>
      </c>
      <c r="AN18" s="36">
        <v>0</v>
      </c>
      <c r="AO18" s="36">
        <v>0</v>
      </c>
      <c r="AP18" s="36">
        <v>0</v>
      </c>
      <c r="AQ18" s="36">
        <v>0</v>
      </c>
      <c r="AR18" s="36">
        <v>0</v>
      </c>
      <c r="AS18" s="36">
        <v>0</v>
      </c>
      <c r="AT18" s="36">
        <v>0</v>
      </c>
      <c r="AU18" s="36">
        <v>0</v>
      </c>
      <c r="AV18" s="36">
        <v>0</v>
      </c>
      <c r="AW18" s="36">
        <v>0</v>
      </c>
      <c r="AX18" s="36">
        <v>0</v>
      </c>
      <c r="AY18" s="34">
        <v>0</v>
      </c>
      <c r="AZ18" s="34">
        <v>0</v>
      </c>
      <c r="BA18" s="36">
        <v>0</v>
      </c>
      <c r="BB18" s="36">
        <v>0</v>
      </c>
      <c r="BD18" s="36">
        <v>0</v>
      </c>
      <c r="BE18" s="36">
        <v>0</v>
      </c>
      <c r="BF18" s="36">
        <v>0</v>
      </c>
      <c r="BG18" s="36">
        <v>0</v>
      </c>
      <c r="BH18" s="36">
        <v>0</v>
      </c>
      <c r="BI18" s="36">
        <v>0</v>
      </c>
      <c r="BJ18" s="36">
        <v>0</v>
      </c>
      <c r="BK18" s="36">
        <v>0</v>
      </c>
      <c r="BL18" s="36">
        <v>0</v>
      </c>
      <c r="BM18" s="36">
        <v>0</v>
      </c>
      <c r="BN18" s="36">
        <v>0</v>
      </c>
      <c r="BO18" s="36">
        <v>0</v>
      </c>
      <c r="BP18" s="36">
        <v>0</v>
      </c>
      <c r="BQ18" s="36">
        <v>0</v>
      </c>
      <c r="BR18" s="36">
        <v>0</v>
      </c>
      <c r="BS18" s="36">
        <v>0</v>
      </c>
      <c r="BT18" s="36">
        <v>0</v>
      </c>
      <c r="BU18" s="36">
        <v>0</v>
      </c>
      <c r="BV18" s="36">
        <v>0</v>
      </c>
      <c r="BW18" s="36">
        <v>0</v>
      </c>
      <c r="BX18" s="36">
        <v>0</v>
      </c>
      <c r="BY18" s="36">
        <v>0</v>
      </c>
      <c r="BZ18" s="36">
        <v>0</v>
      </c>
      <c r="CA18" s="36">
        <v>0</v>
      </c>
      <c r="CB18" s="36">
        <v>0</v>
      </c>
      <c r="CC18" s="36">
        <v>0</v>
      </c>
    </row>
    <row r="19" spans="1:81" x14ac:dyDescent="0.35">
      <c r="A19" s="3" t="s">
        <v>552</v>
      </c>
      <c r="B19" s="36">
        <v>0</v>
      </c>
      <c r="C19" s="36">
        <v>0</v>
      </c>
      <c r="D19" s="36">
        <v>0</v>
      </c>
      <c r="E19" s="31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  <c r="Q19" s="36">
        <v>0</v>
      </c>
      <c r="R19" s="36">
        <v>0</v>
      </c>
      <c r="S19" s="36">
        <v>0</v>
      </c>
      <c r="T19" s="36">
        <v>0</v>
      </c>
      <c r="U19" s="36">
        <v>0</v>
      </c>
      <c r="V19" s="36">
        <v>0</v>
      </c>
      <c r="W19" s="36">
        <v>0</v>
      </c>
      <c r="X19" s="36">
        <v>0</v>
      </c>
      <c r="Y19" s="36">
        <v>0</v>
      </c>
      <c r="Z19" s="36">
        <v>0</v>
      </c>
      <c r="AA19" s="36">
        <v>0</v>
      </c>
      <c r="AC19" s="36">
        <v>0</v>
      </c>
      <c r="AD19" s="36">
        <v>0</v>
      </c>
      <c r="AE19" s="36">
        <v>0</v>
      </c>
      <c r="AF19" s="36">
        <v>0</v>
      </c>
      <c r="AG19" s="36">
        <v>0</v>
      </c>
      <c r="AH19" s="36">
        <v>0</v>
      </c>
      <c r="AI19" s="36">
        <v>0</v>
      </c>
      <c r="AJ19" s="36">
        <v>0</v>
      </c>
      <c r="AK19" s="36">
        <v>0</v>
      </c>
      <c r="AL19" s="36">
        <v>0</v>
      </c>
      <c r="AM19" s="36">
        <v>0</v>
      </c>
      <c r="AN19" s="36">
        <v>0</v>
      </c>
      <c r="AO19" s="36">
        <v>0</v>
      </c>
      <c r="AP19" s="36">
        <v>0</v>
      </c>
      <c r="AQ19" s="36">
        <v>0</v>
      </c>
      <c r="AR19" s="36">
        <v>0</v>
      </c>
      <c r="AS19" s="36">
        <v>0</v>
      </c>
      <c r="AT19" s="36">
        <v>0</v>
      </c>
      <c r="AU19" s="36">
        <v>0</v>
      </c>
      <c r="AV19" s="36">
        <v>0</v>
      </c>
      <c r="AW19" s="36">
        <v>0</v>
      </c>
      <c r="AX19" s="36">
        <v>0</v>
      </c>
      <c r="AY19" s="34">
        <v>0</v>
      </c>
      <c r="AZ19" s="34">
        <v>0</v>
      </c>
      <c r="BA19" s="36">
        <v>0</v>
      </c>
      <c r="BB19" s="36">
        <v>0</v>
      </c>
      <c r="BD19" s="36">
        <v>0</v>
      </c>
      <c r="BE19" s="36">
        <v>0</v>
      </c>
      <c r="BF19" s="36">
        <v>0</v>
      </c>
      <c r="BG19" s="36">
        <v>0</v>
      </c>
      <c r="BH19" s="36">
        <v>0</v>
      </c>
      <c r="BI19" s="36">
        <v>0</v>
      </c>
      <c r="BJ19" s="36">
        <v>0</v>
      </c>
      <c r="BK19" s="36">
        <v>0</v>
      </c>
      <c r="BL19" s="36">
        <v>0</v>
      </c>
      <c r="BM19" s="36">
        <v>0</v>
      </c>
      <c r="BN19" s="36">
        <v>0</v>
      </c>
      <c r="BO19" s="36">
        <v>0</v>
      </c>
      <c r="BP19" s="36">
        <v>0</v>
      </c>
      <c r="BQ19" s="36">
        <v>0</v>
      </c>
      <c r="BR19" s="36">
        <v>0</v>
      </c>
      <c r="BS19" s="36">
        <v>0</v>
      </c>
      <c r="BT19" s="36">
        <v>0</v>
      </c>
      <c r="BU19" s="36">
        <v>0</v>
      </c>
      <c r="BV19" s="36">
        <v>0</v>
      </c>
      <c r="BW19" s="36">
        <v>0</v>
      </c>
      <c r="BX19" s="36">
        <v>0</v>
      </c>
      <c r="BY19" s="36">
        <v>0</v>
      </c>
      <c r="BZ19" s="36">
        <v>0</v>
      </c>
      <c r="CA19" s="36">
        <v>0</v>
      </c>
      <c r="CB19" s="36">
        <v>0</v>
      </c>
      <c r="CC19" s="36">
        <v>0</v>
      </c>
    </row>
    <row r="20" spans="1:81" x14ac:dyDescent="0.35">
      <c r="A20" s="3" t="s">
        <v>553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  <c r="Q20" s="36">
        <v>0</v>
      </c>
      <c r="R20" s="36">
        <v>0</v>
      </c>
      <c r="S20" s="36">
        <v>0</v>
      </c>
      <c r="T20" s="36">
        <v>0</v>
      </c>
      <c r="U20" s="36">
        <v>0</v>
      </c>
      <c r="V20" s="36">
        <v>0</v>
      </c>
      <c r="W20" s="36">
        <v>0</v>
      </c>
      <c r="X20" s="36">
        <v>0</v>
      </c>
      <c r="Y20" s="36">
        <v>0</v>
      </c>
      <c r="Z20" s="36">
        <v>0</v>
      </c>
      <c r="AA20" s="36">
        <v>0</v>
      </c>
      <c r="AB20" s="36"/>
      <c r="AC20" s="36">
        <v>0</v>
      </c>
      <c r="AD20" s="36">
        <v>0</v>
      </c>
      <c r="AE20" s="36">
        <v>0</v>
      </c>
      <c r="AF20" s="36">
        <v>0</v>
      </c>
      <c r="AG20" s="36">
        <v>0</v>
      </c>
      <c r="AH20" s="36">
        <v>0</v>
      </c>
      <c r="AI20" s="36">
        <v>0</v>
      </c>
      <c r="AJ20" s="36">
        <v>0</v>
      </c>
      <c r="AK20" s="36">
        <v>0</v>
      </c>
      <c r="AL20" s="36">
        <v>0</v>
      </c>
      <c r="AM20" s="36">
        <v>0</v>
      </c>
      <c r="AN20" s="36">
        <v>0</v>
      </c>
      <c r="AO20" s="36">
        <v>0</v>
      </c>
      <c r="AP20" s="36">
        <v>0</v>
      </c>
      <c r="AQ20" s="36">
        <v>0</v>
      </c>
      <c r="AR20" s="36">
        <v>0</v>
      </c>
      <c r="AS20" s="36">
        <v>0</v>
      </c>
      <c r="AT20" s="36">
        <v>0</v>
      </c>
      <c r="AU20" s="36">
        <v>0</v>
      </c>
      <c r="AV20" s="36">
        <v>0</v>
      </c>
      <c r="AW20" s="36">
        <v>0</v>
      </c>
      <c r="AX20" s="36">
        <v>0</v>
      </c>
      <c r="AY20" s="36">
        <v>0</v>
      </c>
      <c r="AZ20" s="36">
        <v>0</v>
      </c>
      <c r="BA20" s="36">
        <v>0</v>
      </c>
      <c r="BB20" s="36">
        <v>0</v>
      </c>
      <c r="BC20" s="36"/>
      <c r="BD20" s="36">
        <v>0</v>
      </c>
      <c r="BE20" s="36">
        <v>0</v>
      </c>
      <c r="BF20" s="36">
        <v>0</v>
      </c>
      <c r="BG20" s="36">
        <v>0</v>
      </c>
      <c r="BH20" s="36">
        <v>0</v>
      </c>
      <c r="BI20" s="36">
        <v>0</v>
      </c>
      <c r="BJ20" s="36">
        <v>0</v>
      </c>
      <c r="BK20" s="36">
        <v>0</v>
      </c>
      <c r="BL20" s="36">
        <v>0</v>
      </c>
      <c r="BM20" s="36">
        <v>0</v>
      </c>
      <c r="BN20" s="36">
        <v>0</v>
      </c>
      <c r="BO20" s="36">
        <v>0</v>
      </c>
      <c r="BP20" s="36">
        <v>0</v>
      </c>
      <c r="BQ20" s="36">
        <v>0</v>
      </c>
      <c r="BR20" s="36">
        <v>0</v>
      </c>
      <c r="BS20" s="36">
        <v>0</v>
      </c>
      <c r="BT20" s="36">
        <v>0</v>
      </c>
      <c r="BU20" s="36">
        <v>0</v>
      </c>
      <c r="BV20" s="36">
        <v>0</v>
      </c>
      <c r="BW20" s="36">
        <v>0</v>
      </c>
      <c r="BX20" s="36">
        <v>0</v>
      </c>
      <c r="BY20" s="36">
        <v>0</v>
      </c>
      <c r="BZ20" s="36">
        <v>0</v>
      </c>
      <c r="CA20" s="36">
        <v>0</v>
      </c>
      <c r="CB20" s="36">
        <v>0</v>
      </c>
      <c r="CC20" s="36">
        <v>0</v>
      </c>
    </row>
  </sheetData>
  <mergeCells count="23">
    <mergeCell ref="BV1:CA1"/>
    <mergeCell ref="B2:G2"/>
    <mergeCell ref="H2:M2"/>
    <mergeCell ref="N2:S2"/>
    <mergeCell ref="T2:Y2"/>
    <mergeCell ref="AC2:AH2"/>
    <mergeCell ref="AI2:AN2"/>
    <mergeCell ref="AO2:AT2"/>
    <mergeCell ref="AU2:AZ2"/>
    <mergeCell ref="BD2:BI2"/>
    <mergeCell ref="BJ2:BO2"/>
    <mergeCell ref="BP2:BU2"/>
    <mergeCell ref="BV2:CA2"/>
    <mergeCell ref="B1:G1"/>
    <mergeCell ref="H1:M1"/>
    <mergeCell ref="N1:S1"/>
    <mergeCell ref="BJ1:BO1"/>
    <mergeCell ref="BP1:BU1"/>
    <mergeCell ref="T1:Y1"/>
    <mergeCell ref="AC1:AI1"/>
    <mergeCell ref="AJ1:AP1"/>
    <mergeCell ref="AQ1:AW1"/>
    <mergeCell ref="BD1:BI1"/>
  </mergeCells>
  <hyperlinks>
    <hyperlink ref="A2" location="Índice!A1" display="Volver a índice" xr:uid="{00000000-0004-0000-0F00-000000000000}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2060"/>
  </sheetPr>
  <dimension ref="A1:V20"/>
  <sheetViews>
    <sheetView workbookViewId="0">
      <pane xSplit="1" ySplit="3" topLeftCell="B10" activePane="bottomRight" state="frozen"/>
      <selection pane="topRight" activeCell="B1" sqref="B1"/>
      <selection pane="bottomLeft" activeCell="A4" sqref="A4"/>
      <selection pane="bottomRight" activeCell="A21" sqref="A21"/>
    </sheetView>
  </sheetViews>
  <sheetFormatPr baseColWidth="10" defaultRowHeight="14.5" x14ac:dyDescent="0.35"/>
  <cols>
    <col min="1" max="1" width="15.1796875" customWidth="1"/>
    <col min="2" max="3" width="17.81640625" customWidth="1"/>
    <col min="4" max="4" width="18.1796875" customWidth="1"/>
    <col min="5" max="5" width="18.453125" customWidth="1"/>
    <col min="6" max="6" width="15.1796875" customWidth="1"/>
    <col min="7" max="7" width="16.81640625" customWidth="1"/>
    <col min="8" max="8" width="17" customWidth="1"/>
    <col min="9" max="9" width="18" customWidth="1"/>
    <col min="10" max="10" width="20" customWidth="1"/>
    <col min="11" max="11" width="16.81640625" customWidth="1"/>
    <col min="12" max="12" width="17.81640625" customWidth="1"/>
    <col min="13" max="13" width="16" customWidth="1"/>
    <col min="14" max="14" width="17.1796875" customWidth="1"/>
    <col min="15" max="15" width="27.1796875" customWidth="1"/>
    <col min="16" max="16" width="16.81640625" customWidth="1"/>
    <col min="17" max="17" width="25.81640625" customWidth="1"/>
    <col min="18" max="18" width="22.81640625" customWidth="1"/>
    <col min="19" max="19" width="18.54296875" customWidth="1"/>
    <col min="20" max="20" width="17.1796875" customWidth="1"/>
    <col min="21" max="21" width="18.81640625" customWidth="1"/>
    <col min="22" max="22" width="34.81640625" customWidth="1"/>
  </cols>
  <sheetData>
    <row r="1" spans="1:22" x14ac:dyDescent="0.35">
      <c r="B1" s="53" t="s">
        <v>367</v>
      </c>
      <c r="C1" s="53"/>
      <c r="D1" s="53"/>
      <c r="E1" s="53"/>
      <c r="F1" s="53"/>
      <c r="G1" s="53"/>
      <c r="H1" s="53" t="s">
        <v>367</v>
      </c>
      <c r="I1" s="53"/>
      <c r="J1" s="53"/>
      <c r="K1" s="53"/>
      <c r="L1" s="53"/>
      <c r="M1" s="53"/>
      <c r="N1" s="53" t="s">
        <v>367</v>
      </c>
      <c r="O1" s="53"/>
      <c r="P1" s="53"/>
      <c r="Q1" s="53"/>
      <c r="R1" s="53"/>
      <c r="S1" s="53"/>
      <c r="T1" s="29"/>
      <c r="U1" s="29"/>
      <c r="V1" s="29"/>
    </row>
    <row r="2" spans="1:22" x14ac:dyDescent="0.35">
      <c r="A2" s="5" t="s">
        <v>283</v>
      </c>
      <c r="B2" s="52" t="s">
        <v>36</v>
      </c>
      <c r="C2" s="52"/>
      <c r="D2" s="52"/>
      <c r="E2" s="52"/>
      <c r="F2" s="52"/>
      <c r="G2" s="52"/>
      <c r="H2" s="52" t="s">
        <v>36</v>
      </c>
      <c r="I2" s="52"/>
      <c r="J2" s="52"/>
      <c r="K2" s="52"/>
      <c r="L2" s="52"/>
      <c r="M2" s="52"/>
      <c r="N2" s="52" t="s">
        <v>36</v>
      </c>
      <c r="O2" s="52"/>
      <c r="P2" s="52"/>
      <c r="Q2" s="52"/>
      <c r="R2" s="52"/>
      <c r="S2" s="52"/>
    </row>
    <row r="3" spans="1:22" ht="43.5" x14ac:dyDescent="0.35">
      <c r="A3" s="24" t="s">
        <v>45</v>
      </c>
      <c r="B3" s="22" t="s">
        <v>10</v>
      </c>
      <c r="C3" s="22" t="s">
        <v>11</v>
      </c>
      <c r="D3" s="22" t="s">
        <v>12</v>
      </c>
      <c r="E3" s="22" t="s">
        <v>13</v>
      </c>
      <c r="F3" s="22" t="s">
        <v>14</v>
      </c>
      <c r="G3" s="22" t="s">
        <v>15</v>
      </c>
      <c r="H3" s="22" t="s">
        <v>16</v>
      </c>
      <c r="I3" s="22" t="s">
        <v>17</v>
      </c>
      <c r="J3" s="22" t="s">
        <v>18</v>
      </c>
      <c r="K3" s="22" t="s">
        <v>19</v>
      </c>
      <c r="L3" s="22" t="s">
        <v>20</v>
      </c>
      <c r="M3" s="22" t="s">
        <v>21</v>
      </c>
      <c r="N3" s="22" t="s">
        <v>22</v>
      </c>
      <c r="O3" s="22" t="s">
        <v>73</v>
      </c>
      <c r="P3" s="22" t="s">
        <v>74</v>
      </c>
      <c r="Q3" s="22" t="s">
        <v>75</v>
      </c>
      <c r="R3" s="22" t="s">
        <v>76</v>
      </c>
      <c r="S3" s="22" t="s">
        <v>77</v>
      </c>
      <c r="T3" s="22" t="s">
        <v>78</v>
      </c>
      <c r="U3" s="22" t="s">
        <v>37</v>
      </c>
      <c r="V3" s="22" t="s">
        <v>427</v>
      </c>
    </row>
    <row r="4" spans="1:22" x14ac:dyDescent="0.35">
      <c r="A4" s="2" t="s">
        <v>0</v>
      </c>
      <c r="B4" s="31">
        <v>7592175779</v>
      </c>
      <c r="C4" s="31">
        <v>3038487968</v>
      </c>
      <c r="D4" s="31">
        <v>693731030</v>
      </c>
      <c r="E4" s="31">
        <v>34778512728</v>
      </c>
      <c r="F4" s="31">
        <v>1246023814</v>
      </c>
      <c r="G4" s="31">
        <v>2669186480</v>
      </c>
      <c r="H4" s="31">
        <v>165969302</v>
      </c>
      <c r="I4" s="31">
        <v>2985128143</v>
      </c>
      <c r="J4" s="31">
        <v>866296945</v>
      </c>
      <c r="K4" s="31">
        <v>2818117235</v>
      </c>
      <c r="L4" s="31">
        <v>273327849</v>
      </c>
      <c r="M4" s="31">
        <v>1634603207</v>
      </c>
      <c r="N4" s="31">
        <v>2123813714</v>
      </c>
      <c r="O4" s="31">
        <v>7875752</v>
      </c>
      <c r="P4" s="31">
        <v>3493881609</v>
      </c>
      <c r="Q4" s="31">
        <v>319533731</v>
      </c>
      <c r="R4" s="31">
        <v>0</v>
      </c>
      <c r="S4" s="34">
        <v>3821291092</v>
      </c>
      <c r="T4" s="31">
        <v>0</v>
      </c>
      <c r="U4" s="34">
        <v>60885374194</v>
      </c>
      <c r="V4" s="34">
        <v>64706665286</v>
      </c>
    </row>
    <row r="5" spans="1:22" x14ac:dyDescent="0.35">
      <c r="A5" s="1" t="s">
        <v>3</v>
      </c>
      <c r="B5" s="31">
        <v>10745125621</v>
      </c>
      <c r="C5" s="31">
        <v>3030824537</v>
      </c>
      <c r="D5" s="31">
        <v>990618532</v>
      </c>
      <c r="E5" s="31">
        <v>33194448436</v>
      </c>
      <c r="F5" s="31">
        <v>880549117</v>
      </c>
      <c r="G5" s="31">
        <v>6807416741</v>
      </c>
      <c r="H5" s="31">
        <v>128457385</v>
      </c>
      <c r="I5" s="31">
        <v>1069719673</v>
      </c>
      <c r="J5" s="31">
        <v>1658698973</v>
      </c>
      <c r="K5" s="31">
        <v>2877765505</v>
      </c>
      <c r="L5" s="31">
        <v>194522064</v>
      </c>
      <c r="M5" s="31">
        <v>1689042832</v>
      </c>
      <c r="N5" s="31">
        <v>2695960718</v>
      </c>
      <c r="O5" s="31">
        <v>10967934</v>
      </c>
      <c r="P5" s="31">
        <v>3586810304</v>
      </c>
      <c r="Q5" s="31">
        <v>1037641739</v>
      </c>
      <c r="R5" s="31">
        <v>0</v>
      </c>
      <c r="S5" s="34">
        <v>4635419977</v>
      </c>
      <c r="T5" s="31">
        <v>0</v>
      </c>
      <c r="U5" s="34">
        <v>65963150134</v>
      </c>
      <c r="V5" s="34">
        <v>70598570111</v>
      </c>
    </row>
    <row r="6" spans="1:22" x14ac:dyDescent="0.35">
      <c r="A6" s="2" t="s">
        <v>1</v>
      </c>
      <c r="B6" s="31">
        <v>14833314584</v>
      </c>
      <c r="C6" s="31">
        <v>4361114440</v>
      </c>
      <c r="D6" s="31">
        <v>702001305</v>
      </c>
      <c r="E6" s="31">
        <v>40204419622</v>
      </c>
      <c r="F6" s="31">
        <v>1827245264</v>
      </c>
      <c r="G6" s="31">
        <v>3463559194</v>
      </c>
      <c r="H6" s="31">
        <v>160628383</v>
      </c>
      <c r="I6" s="31">
        <v>209646944</v>
      </c>
      <c r="J6" s="31">
        <v>2937767620</v>
      </c>
      <c r="K6" s="31">
        <v>3640063881</v>
      </c>
      <c r="L6" s="31">
        <v>116246227</v>
      </c>
      <c r="M6" s="31">
        <v>1789269479</v>
      </c>
      <c r="N6" s="31">
        <v>3550897163</v>
      </c>
      <c r="O6" s="31">
        <v>15817222</v>
      </c>
      <c r="P6" s="31">
        <v>5249764039</v>
      </c>
      <c r="Q6" s="31">
        <v>3432438566</v>
      </c>
      <c r="R6" s="31">
        <v>0</v>
      </c>
      <c r="S6" s="34">
        <v>8698019827</v>
      </c>
      <c r="T6" s="31">
        <v>0</v>
      </c>
      <c r="U6" s="34">
        <v>77796174106</v>
      </c>
      <c r="V6" s="34">
        <v>86494193933</v>
      </c>
    </row>
    <row r="7" spans="1:22" x14ac:dyDescent="0.35">
      <c r="A7" s="1" t="s">
        <v>4</v>
      </c>
      <c r="B7" s="31">
        <v>12491402229</v>
      </c>
      <c r="C7" s="31">
        <v>4507697457</v>
      </c>
      <c r="D7" s="31">
        <v>848997966</v>
      </c>
      <c r="E7" s="31">
        <v>40482315358</v>
      </c>
      <c r="F7" s="31">
        <v>1162212270</v>
      </c>
      <c r="G7" s="31">
        <v>4282156905</v>
      </c>
      <c r="H7" s="31">
        <v>191015445</v>
      </c>
      <c r="I7" s="31">
        <v>1487312435</v>
      </c>
      <c r="J7" s="31">
        <v>1983000433</v>
      </c>
      <c r="K7" s="31">
        <v>4942145482</v>
      </c>
      <c r="L7" s="31">
        <v>235739781</v>
      </c>
      <c r="M7" s="31">
        <v>1013499087</v>
      </c>
      <c r="N7" s="31">
        <v>8516745566</v>
      </c>
      <c r="O7" s="31">
        <v>304111562</v>
      </c>
      <c r="P7" s="31">
        <v>6691891305</v>
      </c>
      <c r="Q7" s="31">
        <v>721029291</v>
      </c>
      <c r="R7" s="31">
        <v>0</v>
      </c>
      <c r="S7" s="34">
        <v>7717032158</v>
      </c>
      <c r="T7" s="31">
        <v>0</v>
      </c>
      <c r="U7" s="34">
        <v>82144240414</v>
      </c>
      <c r="V7" s="34">
        <v>89861272572</v>
      </c>
    </row>
    <row r="8" spans="1:22" x14ac:dyDescent="0.35">
      <c r="A8" s="2" t="s">
        <v>2</v>
      </c>
      <c r="B8" s="31">
        <v>14016445699</v>
      </c>
      <c r="C8" s="31">
        <v>4368281557</v>
      </c>
      <c r="D8" s="31">
        <v>1565372089</v>
      </c>
      <c r="E8" s="31">
        <v>40335377555</v>
      </c>
      <c r="F8" s="31">
        <v>718740714</v>
      </c>
      <c r="G8" s="31">
        <v>6110057305</v>
      </c>
      <c r="H8" s="31">
        <v>238132858</v>
      </c>
      <c r="I8" s="31">
        <v>982838654</v>
      </c>
      <c r="J8" s="31">
        <v>3613828473</v>
      </c>
      <c r="K8" s="31">
        <v>5099500920</v>
      </c>
      <c r="L8" s="31">
        <v>1045461967</v>
      </c>
      <c r="M8" s="31">
        <v>1641000567</v>
      </c>
      <c r="N8" s="31">
        <v>12920720120</v>
      </c>
      <c r="O8" s="31">
        <v>470296315</v>
      </c>
      <c r="P8" s="31">
        <v>7092040567</v>
      </c>
      <c r="Q8" s="31">
        <v>1781723870</v>
      </c>
      <c r="R8" s="31">
        <v>0</v>
      </c>
      <c r="S8" s="34">
        <v>9344060752</v>
      </c>
      <c r="T8" s="31">
        <v>0</v>
      </c>
      <c r="U8" s="34">
        <v>92655758478</v>
      </c>
      <c r="V8" s="34">
        <v>101999819230</v>
      </c>
    </row>
    <row r="9" spans="1:22" x14ac:dyDescent="0.35">
      <c r="A9" s="1" t="s">
        <v>5</v>
      </c>
      <c r="B9" s="31">
        <v>12680925939</v>
      </c>
      <c r="C9" s="31">
        <v>3731310148</v>
      </c>
      <c r="D9" s="31">
        <v>1479044641</v>
      </c>
      <c r="E9" s="31">
        <v>43856874439</v>
      </c>
      <c r="F9" s="31">
        <v>726880828</v>
      </c>
      <c r="G9" s="31">
        <v>5692659712</v>
      </c>
      <c r="H9" s="31">
        <v>154588356</v>
      </c>
      <c r="I9" s="31">
        <v>1150258538</v>
      </c>
      <c r="J9" s="31">
        <v>3854213508</v>
      </c>
      <c r="K9" s="31">
        <v>4187568291</v>
      </c>
      <c r="L9" s="31">
        <v>668189122</v>
      </c>
      <c r="M9" s="31">
        <v>1177165661</v>
      </c>
      <c r="N9" s="31">
        <v>5960391286</v>
      </c>
      <c r="O9" s="31">
        <v>86742012</v>
      </c>
      <c r="P9" s="31">
        <v>7953899355</v>
      </c>
      <c r="Q9" s="31">
        <v>1385479203</v>
      </c>
      <c r="R9" s="31">
        <v>0</v>
      </c>
      <c r="S9" s="34">
        <v>9426120570</v>
      </c>
      <c r="T9" s="31">
        <v>0</v>
      </c>
      <c r="U9" s="34">
        <v>85320070469</v>
      </c>
      <c r="V9" s="34">
        <v>94746191039</v>
      </c>
    </row>
    <row r="10" spans="1:22" x14ac:dyDescent="0.35">
      <c r="A10" s="2" t="s">
        <v>6</v>
      </c>
      <c r="B10" s="31">
        <v>16334390762</v>
      </c>
      <c r="C10" s="31">
        <v>7730501748</v>
      </c>
      <c r="D10" s="31">
        <v>3011695237</v>
      </c>
      <c r="E10" s="31">
        <v>49551283796</v>
      </c>
      <c r="F10" s="31">
        <v>1300778215</v>
      </c>
      <c r="G10" s="31">
        <v>10689039586</v>
      </c>
      <c r="H10" s="31">
        <v>255949392</v>
      </c>
      <c r="I10" s="31">
        <v>1249381544</v>
      </c>
      <c r="J10" s="31">
        <v>5290076769</v>
      </c>
      <c r="K10" s="31">
        <v>4933565133</v>
      </c>
      <c r="L10" s="31">
        <v>698289906</v>
      </c>
      <c r="M10" s="31">
        <v>2175421217</v>
      </c>
      <c r="N10" s="31">
        <v>10190301336</v>
      </c>
      <c r="O10" s="31">
        <v>99794325</v>
      </c>
      <c r="P10" s="31">
        <v>8730722763</v>
      </c>
      <c r="Q10" s="31">
        <v>2940252692</v>
      </c>
      <c r="R10" s="31">
        <v>0</v>
      </c>
      <c r="S10" s="34">
        <v>11770769780</v>
      </c>
      <c r="T10" s="31">
        <v>0</v>
      </c>
      <c r="U10" s="34">
        <v>113410674641</v>
      </c>
      <c r="V10" s="34">
        <v>125181444421</v>
      </c>
    </row>
    <row r="11" spans="1:22" x14ac:dyDescent="0.35">
      <c r="A11" s="1" t="s">
        <v>7</v>
      </c>
      <c r="B11" s="31">
        <v>15241071327</v>
      </c>
      <c r="C11" s="31">
        <v>8788596549</v>
      </c>
      <c r="D11" s="31">
        <v>1535152864</v>
      </c>
      <c r="E11" s="31">
        <v>47601913250</v>
      </c>
      <c r="F11" s="31">
        <v>559548291</v>
      </c>
      <c r="G11" s="31">
        <v>5075015085</v>
      </c>
      <c r="H11" s="31">
        <v>244206860</v>
      </c>
      <c r="I11" s="31">
        <v>2283130595</v>
      </c>
      <c r="J11" s="31">
        <v>10450289729</v>
      </c>
      <c r="K11" s="31">
        <v>7849067756</v>
      </c>
      <c r="L11" s="31">
        <v>2352710045</v>
      </c>
      <c r="M11" s="31">
        <v>3539900193</v>
      </c>
      <c r="N11" s="31">
        <v>7531489681</v>
      </c>
      <c r="O11" s="31">
        <v>236541977</v>
      </c>
      <c r="P11" s="31">
        <v>11135604697</v>
      </c>
      <c r="Q11" s="31">
        <v>2095876778</v>
      </c>
      <c r="R11" s="31">
        <v>0</v>
      </c>
      <c r="S11" s="34">
        <v>13468023452</v>
      </c>
      <c r="T11" s="31">
        <v>0</v>
      </c>
      <c r="U11" s="34">
        <v>113052092225</v>
      </c>
      <c r="V11" s="34">
        <v>126520115677</v>
      </c>
    </row>
    <row r="12" spans="1:22" x14ac:dyDescent="0.35">
      <c r="A12" s="2" t="s">
        <v>8</v>
      </c>
      <c r="B12" s="31">
        <v>13625619755</v>
      </c>
      <c r="C12" s="31">
        <v>8257570607</v>
      </c>
      <c r="D12" s="31">
        <v>1148545434</v>
      </c>
      <c r="E12" s="31">
        <v>38563101802</v>
      </c>
      <c r="F12" s="31">
        <v>1032367945</v>
      </c>
      <c r="G12" s="31">
        <v>5072624047</v>
      </c>
      <c r="H12" s="31">
        <v>284138285</v>
      </c>
      <c r="I12" s="31">
        <v>1333223817</v>
      </c>
      <c r="J12" s="31">
        <v>6942906482</v>
      </c>
      <c r="K12" s="31">
        <v>14499367807</v>
      </c>
      <c r="L12" s="31">
        <v>1341805220</v>
      </c>
      <c r="M12" s="31">
        <v>3359936921</v>
      </c>
      <c r="N12" s="31">
        <v>10998749654</v>
      </c>
      <c r="O12" s="31">
        <v>422694941</v>
      </c>
      <c r="P12" s="31">
        <v>13862222357</v>
      </c>
      <c r="Q12" s="31">
        <v>1959495819</v>
      </c>
      <c r="R12" s="31">
        <v>0</v>
      </c>
      <c r="S12" s="34">
        <v>16244413117</v>
      </c>
      <c r="T12" s="31">
        <v>0</v>
      </c>
      <c r="U12" s="34">
        <v>106459957776</v>
      </c>
      <c r="V12" s="34">
        <v>122704370893</v>
      </c>
    </row>
    <row r="13" spans="1:22" x14ac:dyDescent="0.35">
      <c r="A13" s="1" t="s">
        <v>9</v>
      </c>
      <c r="B13" s="31">
        <v>16647979022</v>
      </c>
      <c r="C13" s="31">
        <v>9073797921</v>
      </c>
      <c r="D13" s="31">
        <v>2168069520</v>
      </c>
      <c r="E13" s="31">
        <v>51155420019</v>
      </c>
      <c r="F13" s="31">
        <v>621935684</v>
      </c>
      <c r="G13" s="31">
        <v>3483738266</v>
      </c>
      <c r="H13" s="31">
        <v>269721135</v>
      </c>
      <c r="I13" s="31">
        <v>2294778136</v>
      </c>
      <c r="J13" s="31">
        <v>6826586953</v>
      </c>
      <c r="K13" s="31">
        <v>5391945193</v>
      </c>
      <c r="L13" s="31">
        <v>3184167312</v>
      </c>
      <c r="M13" s="31">
        <v>5828577489</v>
      </c>
      <c r="N13" s="31">
        <v>19137619094</v>
      </c>
      <c r="O13" s="31">
        <v>261515716</v>
      </c>
      <c r="P13" s="31">
        <v>12828759409</v>
      </c>
      <c r="Q13" s="31">
        <v>4012848538</v>
      </c>
      <c r="R13" s="31">
        <v>0</v>
      </c>
      <c r="S13" s="34">
        <v>17103123663</v>
      </c>
      <c r="T13" s="31">
        <v>0</v>
      </c>
      <c r="U13" s="34">
        <v>126084335744</v>
      </c>
      <c r="V13" s="34">
        <v>143187459407</v>
      </c>
    </row>
    <row r="14" spans="1:22" x14ac:dyDescent="0.35">
      <c r="A14" s="2" t="s">
        <v>44</v>
      </c>
      <c r="B14" s="31">
        <v>13252598014</v>
      </c>
      <c r="C14" s="31">
        <v>7113247400</v>
      </c>
      <c r="D14" s="31">
        <v>2995689719</v>
      </c>
      <c r="E14" s="31">
        <v>55715527522</v>
      </c>
      <c r="F14" s="31">
        <v>765138258</v>
      </c>
      <c r="G14" s="31">
        <v>4292482142</v>
      </c>
      <c r="H14" s="31">
        <v>353167768</v>
      </c>
      <c r="I14" s="31">
        <v>1420099060</v>
      </c>
      <c r="J14" s="31">
        <v>8199983692</v>
      </c>
      <c r="K14" s="31">
        <v>6407303048</v>
      </c>
      <c r="L14" s="31">
        <v>3476750208</v>
      </c>
      <c r="M14" s="31">
        <v>4053369249</v>
      </c>
      <c r="N14" s="31">
        <v>17810002402</v>
      </c>
      <c r="O14" s="31">
        <v>521261795</v>
      </c>
      <c r="P14" s="31">
        <v>15546987677</v>
      </c>
      <c r="Q14" s="31">
        <v>5646186481</v>
      </c>
      <c r="R14" s="31">
        <v>0</v>
      </c>
      <c r="S14" s="34">
        <v>21714435953</v>
      </c>
      <c r="T14" s="31">
        <v>0</v>
      </c>
      <c r="U14" s="34">
        <v>125855358482</v>
      </c>
      <c r="V14" s="34">
        <v>147569794435</v>
      </c>
    </row>
    <row r="15" spans="1:22" x14ac:dyDescent="0.35">
      <c r="A15" s="1" t="s">
        <v>430</v>
      </c>
      <c r="B15" s="31">
        <v>10467909146</v>
      </c>
      <c r="C15" s="31">
        <v>9646546659</v>
      </c>
      <c r="D15" s="31">
        <v>1441637752</v>
      </c>
      <c r="E15" s="31">
        <v>52930870526</v>
      </c>
      <c r="F15" s="31">
        <v>760212351</v>
      </c>
      <c r="G15" s="31">
        <v>5092718565</v>
      </c>
      <c r="H15" s="31">
        <v>436169922</v>
      </c>
      <c r="I15" s="31">
        <v>2139332790</v>
      </c>
      <c r="J15" s="31">
        <v>5863336697</v>
      </c>
      <c r="K15" s="31">
        <v>8152882621</v>
      </c>
      <c r="L15" s="31">
        <v>1297452859</v>
      </c>
      <c r="M15" s="31">
        <v>6645738775</v>
      </c>
      <c r="N15" s="31">
        <v>14565874064</v>
      </c>
      <c r="O15" s="31">
        <v>2530554952</v>
      </c>
      <c r="P15" s="31">
        <v>15011363697</v>
      </c>
      <c r="Q15" s="31">
        <v>6656933896</v>
      </c>
      <c r="R15" s="31">
        <v>693484809</v>
      </c>
      <c r="S15" s="34">
        <v>24892337354</v>
      </c>
      <c r="T15" s="31">
        <v>0</v>
      </c>
      <c r="U15" s="34">
        <v>119440682727</v>
      </c>
      <c r="V15" s="34">
        <v>144333020081</v>
      </c>
    </row>
    <row r="16" spans="1:22" x14ac:dyDescent="0.35">
      <c r="A16" s="2" t="s">
        <v>435</v>
      </c>
      <c r="B16" s="31">
        <v>15386294150</v>
      </c>
      <c r="C16" s="31">
        <v>14223247069</v>
      </c>
      <c r="D16" s="31">
        <v>2264548089</v>
      </c>
      <c r="E16" s="31">
        <v>46397662688</v>
      </c>
      <c r="F16" s="31">
        <v>304081186</v>
      </c>
      <c r="G16" s="31">
        <v>4299498031</v>
      </c>
      <c r="H16" s="31">
        <v>271151788</v>
      </c>
      <c r="I16" s="31">
        <v>3778863996</v>
      </c>
      <c r="J16" s="31">
        <v>8760489732</v>
      </c>
      <c r="K16" s="31">
        <v>6931900417</v>
      </c>
      <c r="L16" s="31">
        <v>4073049598</v>
      </c>
      <c r="M16" s="31">
        <v>5947128628</v>
      </c>
      <c r="N16" s="31">
        <v>14118926743</v>
      </c>
      <c r="O16" s="31">
        <v>4158737783</v>
      </c>
      <c r="P16" s="31">
        <v>35226301922</v>
      </c>
      <c r="Q16" s="31">
        <v>14177294173</v>
      </c>
      <c r="R16" s="31">
        <v>924977426</v>
      </c>
      <c r="S16" s="34">
        <v>54487311304</v>
      </c>
      <c r="T16" s="31">
        <v>0</v>
      </c>
      <c r="U16" s="34">
        <v>126756842115</v>
      </c>
      <c r="V16" s="34">
        <v>181244153419</v>
      </c>
    </row>
    <row r="17" spans="1:22" x14ac:dyDescent="0.35">
      <c r="A17" s="1" t="s">
        <v>545</v>
      </c>
      <c r="B17" s="31">
        <v>17410531133</v>
      </c>
      <c r="C17" s="31">
        <v>20182554757</v>
      </c>
      <c r="D17" s="31">
        <v>2621302036</v>
      </c>
      <c r="E17" s="31">
        <v>70953371564</v>
      </c>
      <c r="F17" s="31">
        <v>970659760</v>
      </c>
      <c r="G17" s="31">
        <v>5792797416</v>
      </c>
      <c r="H17" s="31">
        <v>370662063</v>
      </c>
      <c r="I17" s="31">
        <v>20017756584</v>
      </c>
      <c r="J17" s="31">
        <v>11320904601</v>
      </c>
      <c r="K17" s="31">
        <v>14639592921</v>
      </c>
      <c r="L17" s="31">
        <v>1379399308</v>
      </c>
      <c r="M17" s="31">
        <v>8947914095</v>
      </c>
      <c r="N17" s="31">
        <v>6952699512</v>
      </c>
      <c r="O17" s="31">
        <v>1760813940</v>
      </c>
      <c r="P17" s="31">
        <v>27330308019</v>
      </c>
      <c r="Q17" s="31">
        <v>22599845076</v>
      </c>
      <c r="R17" s="31">
        <v>739552815</v>
      </c>
      <c r="S17" s="31">
        <v>52430519850</v>
      </c>
      <c r="T17" s="31">
        <v>0</v>
      </c>
      <c r="U17" s="34">
        <v>181560145750</v>
      </c>
      <c r="V17" s="34">
        <v>233990665600</v>
      </c>
    </row>
    <row r="18" spans="1:22" x14ac:dyDescent="0.35">
      <c r="A18" s="1" t="s">
        <v>546</v>
      </c>
      <c r="B18" s="31">
        <v>67674420254</v>
      </c>
      <c r="C18" s="31">
        <v>14300584073</v>
      </c>
      <c r="D18" s="31">
        <v>3092865377</v>
      </c>
      <c r="E18" s="31">
        <v>58001182021</v>
      </c>
      <c r="F18" s="31">
        <v>601118917</v>
      </c>
      <c r="G18" s="31">
        <v>6251159107</v>
      </c>
      <c r="H18" s="31">
        <v>509321551</v>
      </c>
      <c r="I18" s="31">
        <v>1642058677</v>
      </c>
      <c r="J18" s="31">
        <v>13606921091</v>
      </c>
      <c r="K18" s="31">
        <v>7758723543</v>
      </c>
      <c r="L18" s="31">
        <v>365832633</v>
      </c>
      <c r="M18" s="31">
        <v>12623249169</v>
      </c>
      <c r="N18" s="31">
        <v>8992022257</v>
      </c>
      <c r="O18" s="31">
        <v>3067516428</v>
      </c>
      <c r="P18" s="31">
        <v>40595982043</v>
      </c>
      <c r="Q18" s="31">
        <v>2084075047</v>
      </c>
      <c r="R18" s="31">
        <v>808094360</v>
      </c>
      <c r="S18" s="31">
        <v>46555667878</v>
      </c>
      <c r="T18" s="31">
        <v>0</v>
      </c>
      <c r="U18" s="34">
        <v>195419458670</v>
      </c>
      <c r="V18" s="34">
        <v>241975126548</v>
      </c>
    </row>
    <row r="19" spans="1:22" x14ac:dyDescent="0.35">
      <c r="A19" s="3" t="s">
        <v>552</v>
      </c>
      <c r="B19" s="31">
        <v>20846812486</v>
      </c>
      <c r="C19" s="31">
        <v>11162970263</v>
      </c>
      <c r="D19" s="31">
        <v>3344522527</v>
      </c>
      <c r="E19" s="31">
        <v>76722785305</v>
      </c>
      <c r="F19" s="31">
        <v>952656749</v>
      </c>
      <c r="G19" s="31">
        <v>5575472628</v>
      </c>
      <c r="H19" s="31">
        <v>377858904</v>
      </c>
      <c r="I19" s="31">
        <v>3172127605</v>
      </c>
      <c r="J19" s="31">
        <v>11804496426</v>
      </c>
      <c r="K19" s="31">
        <v>11390879615</v>
      </c>
      <c r="L19" s="31">
        <v>5037435143</v>
      </c>
      <c r="M19" s="31">
        <v>11351842544</v>
      </c>
      <c r="N19" s="31">
        <v>28418477027</v>
      </c>
      <c r="O19" s="31">
        <v>3424741644</v>
      </c>
      <c r="P19" s="31">
        <v>27376079037</v>
      </c>
      <c r="Q19" s="31">
        <v>11333274517</v>
      </c>
      <c r="R19" s="31">
        <v>0</v>
      </c>
      <c r="S19" s="31">
        <v>42134095198</v>
      </c>
      <c r="T19" s="31">
        <v>0</v>
      </c>
      <c r="U19" s="34">
        <v>190158337222</v>
      </c>
      <c r="V19" s="34">
        <v>232292432420</v>
      </c>
    </row>
    <row r="20" spans="1:22" x14ac:dyDescent="0.35">
      <c r="A20" s="3" t="s">
        <v>553</v>
      </c>
      <c r="B20" s="31">
        <v>10392563096</v>
      </c>
      <c r="C20" s="31">
        <v>12391039165</v>
      </c>
      <c r="D20" s="31">
        <v>3892798043</v>
      </c>
      <c r="E20" s="31">
        <v>84607220286</v>
      </c>
      <c r="F20" s="31">
        <v>1227008541</v>
      </c>
      <c r="G20" s="31">
        <v>6757969348</v>
      </c>
      <c r="H20" s="31">
        <v>249587114</v>
      </c>
      <c r="I20" s="31">
        <v>2022489350</v>
      </c>
      <c r="J20" s="31">
        <v>19824946584</v>
      </c>
      <c r="K20" s="31">
        <v>15306051612</v>
      </c>
      <c r="L20" s="31">
        <v>4637332057</v>
      </c>
      <c r="M20" s="31">
        <v>13399289551</v>
      </c>
      <c r="N20" s="31">
        <v>23746769837</v>
      </c>
      <c r="O20" s="31">
        <v>7999315737</v>
      </c>
      <c r="P20" s="31">
        <v>30336113647</v>
      </c>
      <c r="Q20" s="31">
        <v>1553509297</v>
      </c>
      <c r="R20" s="31">
        <v>0</v>
      </c>
      <c r="S20" s="31">
        <v>39888938681</v>
      </c>
      <c r="T20" s="31">
        <v>0</v>
      </c>
      <c r="U20" s="31">
        <v>198455064584</v>
      </c>
      <c r="V20" s="31">
        <v>238344003265</v>
      </c>
    </row>
  </sheetData>
  <mergeCells count="6">
    <mergeCell ref="B2:G2"/>
    <mergeCell ref="H2:M2"/>
    <mergeCell ref="N2:S2"/>
    <mergeCell ref="B1:G1"/>
    <mergeCell ref="H1:M1"/>
    <mergeCell ref="N1:S1"/>
  </mergeCells>
  <hyperlinks>
    <hyperlink ref="A2" location="Índice!A1" display="Volver a índice" xr:uid="{00000000-0004-0000-1000-000000000000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9"/>
  </sheetPr>
  <dimension ref="A1:S20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21" sqref="A21"/>
    </sheetView>
  </sheetViews>
  <sheetFormatPr baseColWidth="10" defaultColWidth="9.1796875" defaultRowHeight="14.5" x14ac:dyDescent="0.35"/>
  <cols>
    <col min="1" max="1" width="16.453125" customWidth="1"/>
    <col min="2" max="2" width="24.81640625" customWidth="1"/>
    <col min="3" max="3" width="27.1796875" customWidth="1"/>
    <col min="4" max="4" width="23.81640625" customWidth="1"/>
    <col min="5" max="5" width="23.54296875" customWidth="1"/>
    <col min="6" max="6" width="25.453125" customWidth="1"/>
    <col min="7" max="7" width="20.81640625" customWidth="1"/>
    <col min="8" max="8" width="27" customWidth="1"/>
    <col min="9" max="9" width="16.81640625" customWidth="1"/>
    <col min="10" max="10" width="18.81640625" customWidth="1"/>
    <col min="11" max="11" width="22.81640625" customWidth="1"/>
    <col min="12" max="12" width="16.1796875" customWidth="1"/>
    <col min="13" max="14" width="18.453125" customWidth="1"/>
    <col min="15" max="15" width="20.81640625" customWidth="1"/>
    <col min="16" max="16" width="23.81640625" customWidth="1"/>
    <col min="17" max="17" width="21.54296875" customWidth="1"/>
    <col min="18" max="18" width="25.6328125" customWidth="1"/>
    <col min="19" max="19" width="27.6328125" customWidth="1"/>
  </cols>
  <sheetData>
    <row r="1" spans="1:19" x14ac:dyDescent="0.35">
      <c r="B1" s="53" t="s">
        <v>369</v>
      </c>
      <c r="C1" s="53"/>
      <c r="D1" s="53"/>
      <c r="E1" s="53"/>
      <c r="F1" s="53"/>
      <c r="G1" s="53"/>
      <c r="H1" s="53" t="s">
        <v>369</v>
      </c>
      <c r="I1" s="53"/>
      <c r="J1" s="53"/>
      <c r="K1" s="53"/>
      <c r="L1" s="53"/>
      <c r="M1" s="53"/>
      <c r="N1" s="53" t="s">
        <v>369</v>
      </c>
      <c r="O1" s="53"/>
      <c r="P1" s="53"/>
      <c r="Q1" s="53"/>
      <c r="R1" s="53"/>
      <c r="S1" s="53"/>
    </row>
    <row r="2" spans="1:19" x14ac:dyDescent="0.35">
      <c r="A2" s="5" t="s">
        <v>283</v>
      </c>
      <c r="B2" s="52" t="s">
        <v>36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19" ht="29" x14ac:dyDescent="0.35">
      <c r="A3" s="24" t="s">
        <v>45</v>
      </c>
      <c r="B3" s="22" t="s">
        <v>10</v>
      </c>
      <c r="C3" s="22" t="s">
        <v>11</v>
      </c>
      <c r="D3" s="22" t="s">
        <v>12</v>
      </c>
      <c r="E3" s="22" t="s">
        <v>13</v>
      </c>
      <c r="F3" s="22" t="s">
        <v>14</v>
      </c>
      <c r="G3" s="22" t="s">
        <v>15</v>
      </c>
      <c r="H3" s="22" t="s">
        <v>16</v>
      </c>
      <c r="I3" s="22" t="s">
        <v>17</v>
      </c>
      <c r="J3" s="22" t="s">
        <v>18</v>
      </c>
      <c r="K3" s="22" t="s">
        <v>19</v>
      </c>
      <c r="L3" s="22" t="s">
        <v>20</v>
      </c>
      <c r="M3" s="22" t="s">
        <v>21</v>
      </c>
      <c r="N3" s="22" t="s">
        <v>22</v>
      </c>
      <c r="O3" s="22" t="s">
        <v>69</v>
      </c>
      <c r="P3" s="22" t="s">
        <v>33</v>
      </c>
      <c r="Q3" s="22" t="s">
        <v>34</v>
      </c>
      <c r="R3" s="22" t="s">
        <v>37</v>
      </c>
      <c r="S3" s="22" t="s">
        <v>104</v>
      </c>
    </row>
    <row r="4" spans="1:19" x14ac:dyDescent="0.35">
      <c r="A4" s="2" t="s">
        <v>0</v>
      </c>
      <c r="B4" s="31">
        <v>2577298638</v>
      </c>
      <c r="C4" s="31">
        <v>256116186</v>
      </c>
      <c r="D4" s="31">
        <v>0</v>
      </c>
      <c r="E4" s="31">
        <v>5377029703</v>
      </c>
      <c r="F4" s="31">
        <v>44796</v>
      </c>
      <c r="G4" s="31">
        <v>39058305</v>
      </c>
      <c r="H4" s="31">
        <v>35000000</v>
      </c>
      <c r="I4" s="31">
        <v>20876360</v>
      </c>
      <c r="J4" s="31">
        <v>507260378</v>
      </c>
      <c r="K4" s="31">
        <v>145354738</v>
      </c>
      <c r="L4" s="31">
        <v>0</v>
      </c>
      <c r="M4" s="31">
        <v>224146594</v>
      </c>
      <c r="N4" s="31">
        <v>286254344</v>
      </c>
      <c r="O4" s="31">
        <v>0</v>
      </c>
      <c r="P4" s="31">
        <v>0</v>
      </c>
      <c r="Q4" s="31">
        <v>0</v>
      </c>
      <c r="R4" s="34">
        <v>9468440042</v>
      </c>
      <c r="S4" s="34">
        <v>9468440042</v>
      </c>
    </row>
    <row r="5" spans="1:19" x14ac:dyDescent="0.35">
      <c r="A5" s="1" t="s">
        <v>3</v>
      </c>
      <c r="B5" s="31">
        <v>3998896875</v>
      </c>
      <c r="C5" s="31">
        <v>406431613</v>
      </c>
      <c r="D5" s="31">
        <v>2098182</v>
      </c>
      <c r="E5" s="31">
        <v>6849344868</v>
      </c>
      <c r="F5" s="31">
        <v>0</v>
      </c>
      <c r="G5" s="31">
        <v>50180000</v>
      </c>
      <c r="H5" s="31">
        <v>900000</v>
      </c>
      <c r="I5" s="31">
        <v>0</v>
      </c>
      <c r="J5" s="31">
        <v>192349592</v>
      </c>
      <c r="K5" s="31">
        <v>1452618</v>
      </c>
      <c r="L5" s="31">
        <v>0</v>
      </c>
      <c r="M5" s="31">
        <v>71472365</v>
      </c>
      <c r="N5" s="31">
        <v>739016082</v>
      </c>
      <c r="O5" s="31">
        <v>0</v>
      </c>
      <c r="P5" s="31">
        <v>0</v>
      </c>
      <c r="Q5" s="31">
        <v>0</v>
      </c>
      <c r="R5" s="34">
        <v>12312142195</v>
      </c>
      <c r="S5" s="34">
        <v>12312142195</v>
      </c>
    </row>
    <row r="6" spans="1:19" x14ac:dyDescent="0.35">
      <c r="A6" s="2" t="s">
        <v>1</v>
      </c>
      <c r="B6" s="31">
        <v>5312540869</v>
      </c>
      <c r="C6" s="31">
        <v>530781215</v>
      </c>
      <c r="D6" s="31">
        <v>0</v>
      </c>
      <c r="E6" s="31">
        <v>7004753440</v>
      </c>
      <c r="F6" s="31">
        <v>0</v>
      </c>
      <c r="G6" s="31">
        <v>42710000</v>
      </c>
      <c r="H6" s="31">
        <v>1963636</v>
      </c>
      <c r="I6" s="31">
        <v>0</v>
      </c>
      <c r="J6" s="31">
        <v>51715219</v>
      </c>
      <c r="K6" s="31">
        <v>15699391</v>
      </c>
      <c r="L6" s="31">
        <v>12420000</v>
      </c>
      <c r="M6" s="31">
        <v>2000000</v>
      </c>
      <c r="N6" s="31">
        <v>23886604401</v>
      </c>
      <c r="O6" s="31">
        <v>0</v>
      </c>
      <c r="P6" s="31">
        <v>0</v>
      </c>
      <c r="Q6" s="31">
        <v>0</v>
      </c>
      <c r="R6" s="34">
        <v>36861188171</v>
      </c>
      <c r="S6" s="34">
        <v>36861188171</v>
      </c>
    </row>
    <row r="7" spans="1:19" x14ac:dyDescent="0.35">
      <c r="A7" s="1" t="s">
        <v>4</v>
      </c>
      <c r="B7" s="31">
        <v>497253446</v>
      </c>
      <c r="C7" s="31">
        <v>143465335</v>
      </c>
      <c r="D7" s="31">
        <v>909091</v>
      </c>
      <c r="E7" s="31">
        <v>8491415983</v>
      </c>
      <c r="F7" s="31">
        <v>0</v>
      </c>
      <c r="G7" s="31">
        <v>30304641</v>
      </c>
      <c r="H7" s="31">
        <v>839546</v>
      </c>
      <c r="I7" s="31">
        <v>0</v>
      </c>
      <c r="J7" s="31">
        <v>142843055</v>
      </c>
      <c r="K7" s="31">
        <v>344780</v>
      </c>
      <c r="L7" s="31">
        <v>0</v>
      </c>
      <c r="M7" s="31">
        <v>7256679790</v>
      </c>
      <c r="N7" s="31">
        <v>323232739</v>
      </c>
      <c r="O7" s="31">
        <v>0</v>
      </c>
      <c r="P7" s="31">
        <v>0</v>
      </c>
      <c r="Q7" s="31">
        <v>0</v>
      </c>
      <c r="R7" s="34">
        <v>16887288406</v>
      </c>
      <c r="S7" s="34">
        <v>16887288406</v>
      </c>
    </row>
    <row r="8" spans="1:19" x14ac:dyDescent="0.35">
      <c r="A8" s="2" t="s">
        <v>2</v>
      </c>
      <c r="B8" s="31">
        <v>1840521349</v>
      </c>
      <c r="C8" s="31">
        <v>770848828</v>
      </c>
      <c r="D8" s="31">
        <v>0</v>
      </c>
      <c r="E8" s="31">
        <v>8137370611</v>
      </c>
      <c r="F8" s="31">
        <v>55349040</v>
      </c>
      <c r="G8" s="31">
        <v>97778178</v>
      </c>
      <c r="H8" s="31">
        <v>2974760</v>
      </c>
      <c r="I8" s="31">
        <v>0</v>
      </c>
      <c r="J8" s="31">
        <v>158597723</v>
      </c>
      <c r="K8" s="31">
        <v>2500000</v>
      </c>
      <c r="L8" s="31">
        <v>0</v>
      </c>
      <c r="M8" s="31">
        <v>12373779784</v>
      </c>
      <c r="N8" s="31">
        <v>512749321</v>
      </c>
      <c r="O8" s="31">
        <v>0</v>
      </c>
      <c r="P8" s="31">
        <v>0</v>
      </c>
      <c r="Q8" s="31">
        <v>0</v>
      </c>
      <c r="R8" s="34">
        <v>23952469594</v>
      </c>
      <c r="S8" s="34">
        <v>23952469594</v>
      </c>
    </row>
    <row r="9" spans="1:19" x14ac:dyDescent="0.35">
      <c r="A9" s="1" t="s">
        <v>5</v>
      </c>
      <c r="B9" s="31">
        <v>5346439554</v>
      </c>
      <c r="C9" s="31">
        <v>72224824</v>
      </c>
      <c r="D9" s="31">
        <v>2474948</v>
      </c>
      <c r="E9" s="31">
        <v>9215093801</v>
      </c>
      <c r="F9" s="31">
        <v>27766761</v>
      </c>
      <c r="G9" s="31">
        <v>206759586</v>
      </c>
      <c r="H9" s="31">
        <v>1859910</v>
      </c>
      <c r="I9" s="31">
        <v>0</v>
      </c>
      <c r="J9" s="31">
        <v>16394138</v>
      </c>
      <c r="K9" s="31">
        <v>2000000</v>
      </c>
      <c r="L9" s="31">
        <v>0</v>
      </c>
      <c r="M9" s="31">
        <v>19490283165</v>
      </c>
      <c r="N9" s="31">
        <v>784023398</v>
      </c>
      <c r="O9" s="31">
        <v>0</v>
      </c>
      <c r="P9" s="31">
        <v>0</v>
      </c>
      <c r="Q9" s="31">
        <v>0</v>
      </c>
      <c r="R9" s="34">
        <v>35165320085</v>
      </c>
      <c r="S9" s="34">
        <v>35165320085</v>
      </c>
    </row>
    <row r="10" spans="1:19" x14ac:dyDescent="0.35">
      <c r="A10" s="2" t="s">
        <v>6</v>
      </c>
      <c r="B10" s="31">
        <v>482912337</v>
      </c>
      <c r="C10" s="31">
        <v>456495310</v>
      </c>
      <c r="D10" s="31">
        <v>4534545</v>
      </c>
      <c r="E10" s="31">
        <v>10160208492</v>
      </c>
      <c r="F10" s="31">
        <v>46666</v>
      </c>
      <c r="G10" s="31">
        <v>125273443</v>
      </c>
      <c r="H10" s="31">
        <v>1550764</v>
      </c>
      <c r="I10" s="31">
        <v>0</v>
      </c>
      <c r="J10" s="31">
        <v>189510053</v>
      </c>
      <c r="K10" s="31">
        <v>4622627</v>
      </c>
      <c r="L10" s="31">
        <v>0</v>
      </c>
      <c r="M10" s="31">
        <v>13425412679</v>
      </c>
      <c r="N10" s="31">
        <v>1068234916</v>
      </c>
      <c r="O10" s="31">
        <v>0</v>
      </c>
      <c r="P10" s="31">
        <v>0</v>
      </c>
      <c r="Q10" s="31">
        <v>0</v>
      </c>
      <c r="R10" s="34">
        <v>25918801832</v>
      </c>
      <c r="S10" s="34">
        <v>25918801832</v>
      </c>
    </row>
    <row r="11" spans="1:19" x14ac:dyDescent="0.35">
      <c r="A11" s="1" t="s">
        <v>7</v>
      </c>
      <c r="B11" s="31">
        <v>2091617308</v>
      </c>
      <c r="C11" s="31">
        <v>1212160749</v>
      </c>
      <c r="D11" s="31">
        <v>51041091</v>
      </c>
      <c r="E11" s="31">
        <v>13764874813</v>
      </c>
      <c r="F11" s="31">
        <v>2027080</v>
      </c>
      <c r="G11" s="31">
        <v>41429110</v>
      </c>
      <c r="H11" s="31">
        <v>3318272</v>
      </c>
      <c r="I11" s="31">
        <v>0</v>
      </c>
      <c r="J11" s="31">
        <v>221307774</v>
      </c>
      <c r="K11" s="31">
        <v>92123633</v>
      </c>
      <c r="L11" s="31">
        <v>0</v>
      </c>
      <c r="M11" s="31">
        <v>15449572292</v>
      </c>
      <c r="N11" s="31">
        <v>3878158236</v>
      </c>
      <c r="O11" s="31">
        <v>0</v>
      </c>
      <c r="P11" s="31">
        <v>0</v>
      </c>
      <c r="Q11" s="31">
        <v>0</v>
      </c>
      <c r="R11" s="34">
        <v>36807630358</v>
      </c>
      <c r="S11" s="34">
        <v>36807630358</v>
      </c>
    </row>
    <row r="12" spans="1:19" x14ac:dyDescent="0.35">
      <c r="A12" s="2" t="s">
        <v>8</v>
      </c>
      <c r="B12" s="31">
        <v>565630368</v>
      </c>
      <c r="C12" s="31">
        <v>606685941</v>
      </c>
      <c r="D12" s="31">
        <v>0</v>
      </c>
      <c r="E12" s="31">
        <v>12551559152</v>
      </c>
      <c r="F12" s="31">
        <v>0</v>
      </c>
      <c r="G12" s="31">
        <v>46008252</v>
      </c>
      <c r="H12" s="31">
        <v>722137</v>
      </c>
      <c r="I12" s="31">
        <v>0</v>
      </c>
      <c r="J12" s="31">
        <v>166865411</v>
      </c>
      <c r="K12" s="31">
        <v>3699174</v>
      </c>
      <c r="L12" s="31">
        <v>0</v>
      </c>
      <c r="M12" s="31">
        <v>14306426971</v>
      </c>
      <c r="N12" s="31">
        <v>989259451</v>
      </c>
      <c r="O12" s="31">
        <v>0</v>
      </c>
      <c r="P12" s="31">
        <v>0</v>
      </c>
      <c r="Q12" s="31">
        <v>0</v>
      </c>
      <c r="R12" s="34">
        <v>29236856857</v>
      </c>
      <c r="S12" s="34">
        <v>29236856857</v>
      </c>
    </row>
    <row r="13" spans="1:19" x14ac:dyDescent="0.35">
      <c r="A13" s="1" t="s">
        <v>9</v>
      </c>
      <c r="B13" s="31">
        <v>1018458113</v>
      </c>
      <c r="C13" s="31">
        <v>681906901</v>
      </c>
      <c r="D13" s="31">
        <v>0</v>
      </c>
      <c r="E13" s="31">
        <v>14394117954</v>
      </c>
      <c r="F13" s="31">
        <v>0</v>
      </c>
      <c r="G13" s="31">
        <v>71655609</v>
      </c>
      <c r="H13" s="31">
        <v>1385273</v>
      </c>
      <c r="I13" s="31">
        <v>0</v>
      </c>
      <c r="J13" s="31">
        <v>23358280168</v>
      </c>
      <c r="K13" s="31">
        <v>58480847</v>
      </c>
      <c r="L13" s="31">
        <v>68232000</v>
      </c>
      <c r="M13" s="31">
        <v>72622260</v>
      </c>
      <c r="N13" s="31">
        <v>2089918490</v>
      </c>
      <c r="O13" s="31">
        <v>0</v>
      </c>
      <c r="P13" s="31">
        <v>0</v>
      </c>
      <c r="Q13" s="31">
        <v>0</v>
      </c>
      <c r="R13" s="34">
        <v>41815057615</v>
      </c>
      <c r="S13" s="34">
        <v>41815057615</v>
      </c>
    </row>
    <row r="14" spans="1:19" x14ac:dyDescent="0.35">
      <c r="A14" s="3" t="s">
        <v>368</v>
      </c>
      <c r="B14" s="31">
        <v>420537397</v>
      </c>
      <c r="C14" s="31">
        <v>1880655613</v>
      </c>
      <c r="D14" s="31">
        <v>5985652</v>
      </c>
      <c r="E14" s="31">
        <v>16314104780</v>
      </c>
      <c r="F14" s="31">
        <v>10955311</v>
      </c>
      <c r="G14" s="31">
        <v>39608735</v>
      </c>
      <c r="H14" s="31">
        <v>3914777</v>
      </c>
      <c r="I14" s="31">
        <v>6019000</v>
      </c>
      <c r="J14" s="31">
        <v>102397658</v>
      </c>
      <c r="K14" s="31">
        <v>878727</v>
      </c>
      <c r="L14" s="31">
        <v>0</v>
      </c>
      <c r="M14" s="31">
        <v>494480917</v>
      </c>
      <c r="N14" s="31">
        <v>1194773385</v>
      </c>
      <c r="O14" s="31">
        <v>0</v>
      </c>
      <c r="P14" s="31">
        <v>0</v>
      </c>
      <c r="Q14" s="31">
        <v>0</v>
      </c>
      <c r="R14" s="34">
        <v>20474311952</v>
      </c>
      <c r="S14" s="34">
        <v>20474311952</v>
      </c>
    </row>
    <row r="15" spans="1:19" x14ac:dyDescent="0.35">
      <c r="A15" s="1" t="s">
        <v>430</v>
      </c>
      <c r="B15" s="31">
        <v>369563173</v>
      </c>
      <c r="C15" s="31">
        <v>412029053</v>
      </c>
      <c r="D15" s="31">
        <v>0</v>
      </c>
      <c r="E15" s="31">
        <v>14980498829</v>
      </c>
      <c r="F15" s="31">
        <v>0</v>
      </c>
      <c r="G15" s="31">
        <v>148645950</v>
      </c>
      <c r="H15" s="31">
        <v>30436304</v>
      </c>
      <c r="I15" s="31">
        <v>0</v>
      </c>
      <c r="J15" s="31">
        <v>288451087</v>
      </c>
      <c r="K15" s="31">
        <v>8760000</v>
      </c>
      <c r="L15" s="31">
        <v>0</v>
      </c>
      <c r="M15" s="31">
        <v>200352549</v>
      </c>
      <c r="N15" s="31">
        <v>2740667513</v>
      </c>
      <c r="O15">
        <v>0</v>
      </c>
      <c r="P15">
        <v>0</v>
      </c>
      <c r="Q15">
        <v>0</v>
      </c>
      <c r="R15" s="34">
        <v>19179404458</v>
      </c>
      <c r="S15" s="34">
        <v>19179404458</v>
      </c>
    </row>
    <row r="16" spans="1:19" x14ac:dyDescent="0.35">
      <c r="A16" s="3" t="s">
        <v>435</v>
      </c>
      <c r="B16" s="31">
        <v>1272601646</v>
      </c>
      <c r="C16" s="31">
        <v>899834625</v>
      </c>
      <c r="D16" s="31">
        <v>0</v>
      </c>
      <c r="E16" s="31">
        <v>17778118801</v>
      </c>
      <c r="F16" s="31">
        <v>0</v>
      </c>
      <c r="G16" s="31">
        <v>244191302</v>
      </c>
      <c r="H16" s="31">
        <v>903636</v>
      </c>
      <c r="I16" s="31">
        <v>0</v>
      </c>
      <c r="J16" s="31">
        <v>372562630</v>
      </c>
      <c r="K16" s="31">
        <v>36452462</v>
      </c>
      <c r="L16" s="31">
        <v>0</v>
      </c>
      <c r="M16" s="31">
        <v>37249135</v>
      </c>
      <c r="N16" s="31">
        <v>2652820810</v>
      </c>
      <c r="O16">
        <v>0</v>
      </c>
      <c r="P16">
        <v>0</v>
      </c>
      <c r="Q16">
        <v>0</v>
      </c>
      <c r="R16" s="34">
        <v>23294735047</v>
      </c>
      <c r="S16" s="34">
        <v>23294735047</v>
      </c>
    </row>
    <row r="17" spans="1:19" x14ac:dyDescent="0.35">
      <c r="A17" s="3" t="s">
        <v>545</v>
      </c>
      <c r="B17" s="31">
        <v>64019682</v>
      </c>
      <c r="C17" s="31">
        <v>153301870</v>
      </c>
      <c r="D17" s="31">
        <v>0</v>
      </c>
      <c r="E17" s="31">
        <v>18553795561</v>
      </c>
      <c r="F17" s="31">
        <v>4680909</v>
      </c>
      <c r="G17" s="31">
        <v>336566412</v>
      </c>
      <c r="H17" s="31">
        <v>1392955</v>
      </c>
      <c r="I17" s="31">
        <v>0</v>
      </c>
      <c r="J17" s="31">
        <v>539879322</v>
      </c>
      <c r="K17" s="31">
        <v>163725000</v>
      </c>
      <c r="L17" s="31">
        <v>0</v>
      </c>
      <c r="M17" s="31">
        <v>62533578</v>
      </c>
      <c r="N17" s="31">
        <v>6222290291</v>
      </c>
      <c r="O17" s="31">
        <v>0</v>
      </c>
      <c r="P17" s="31">
        <v>0</v>
      </c>
      <c r="Q17" s="31">
        <v>0</v>
      </c>
      <c r="R17" s="34">
        <v>26102185580</v>
      </c>
      <c r="S17" s="34">
        <v>26102185580</v>
      </c>
    </row>
    <row r="18" spans="1:19" x14ac:dyDescent="0.35">
      <c r="A18" s="3" t="s">
        <v>546</v>
      </c>
      <c r="B18" s="31">
        <v>452860399</v>
      </c>
      <c r="C18" s="31">
        <v>725851536</v>
      </c>
      <c r="D18" s="31">
        <v>0</v>
      </c>
      <c r="E18" s="31">
        <v>23910121698</v>
      </c>
      <c r="F18" s="31">
        <v>0</v>
      </c>
      <c r="G18" s="31">
        <v>136958054</v>
      </c>
      <c r="H18" s="31">
        <v>101544298</v>
      </c>
      <c r="I18" s="31">
        <v>0</v>
      </c>
      <c r="J18" s="31">
        <v>514962120</v>
      </c>
      <c r="K18" s="31">
        <v>23691528</v>
      </c>
      <c r="L18" s="31">
        <v>29014480</v>
      </c>
      <c r="M18" s="31">
        <v>44886205</v>
      </c>
      <c r="N18" s="31">
        <v>2534420063</v>
      </c>
      <c r="O18" s="31">
        <v>0</v>
      </c>
      <c r="P18" s="31">
        <v>0</v>
      </c>
      <c r="Q18" s="31">
        <v>0</v>
      </c>
      <c r="R18" s="34">
        <v>28474310381</v>
      </c>
      <c r="S18" s="34">
        <v>28474310381</v>
      </c>
    </row>
    <row r="19" spans="1:19" x14ac:dyDescent="0.35">
      <c r="A19" s="3" t="s">
        <v>552</v>
      </c>
      <c r="B19" s="31">
        <v>1527440544</v>
      </c>
      <c r="C19" s="31">
        <v>390565832</v>
      </c>
      <c r="D19" s="31">
        <v>0</v>
      </c>
      <c r="E19" s="31">
        <v>25176338007</v>
      </c>
      <c r="F19" s="31">
        <v>5942136</v>
      </c>
      <c r="G19" s="31">
        <v>489929847</v>
      </c>
      <c r="H19" s="31">
        <v>7515056</v>
      </c>
      <c r="I19" s="31">
        <v>0</v>
      </c>
      <c r="J19" s="31">
        <v>789179668</v>
      </c>
      <c r="K19" s="31">
        <v>37121023</v>
      </c>
      <c r="L19" s="31">
        <v>0</v>
      </c>
      <c r="M19" s="31">
        <v>202449341</v>
      </c>
      <c r="N19" s="31">
        <v>1920270307</v>
      </c>
      <c r="O19" s="31">
        <v>0</v>
      </c>
      <c r="P19" s="31">
        <v>0</v>
      </c>
      <c r="Q19" s="31">
        <v>0</v>
      </c>
      <c r="R19" s="31">
        <v>30546751761</v>
      </c>
      <c r="S19" s="31">
        <v>30546751761</v>
      </c>
    </row>
    <row r="20" spans="1:19" x14ac:dyDescent="0.35">
      <c r="A20" s="3" t="s">
        <v>553</v>
      </c>
      <c r="B20" s="31">
        <v>343427927</v>
      </c>
      <c r="C20" s="31">
        <v>2173000370</v>
      </c>
      <c r="D20" s="31">
        <v>25000000</v>
      </c>
      <c r="E20" s="31">
        <v>27965414017</v>
      </c>
      <c r="F20" s="31">
        <v>1500000</v>
      </c>
      <c r="G20" s="31">
        <v>15150000</v>
      </c>
      <c r="H20" s="31">
        <v>3345902</v>
      </c>
      <c r="I20" s="31">
        <v>5000000</v>
      </c>
      <c r="J20" s="31">
        <v>519479530</v>
      </c>
      <c r="K20" s="31">
        <v>5704374</v>
      </c>
      <c r="L20" s="31">
        <v>0</v>
      </c>
      <c r="M20" s="31">
        <v>211272100</v>
      </c>
      <c r="N20" s="31">
        <v>2289768985</v>
      </c>
      <c r="O20" s="31">
        <v>0</v>
      </c>
      <c r="P20" s="31">
        <v>0</v>
      </c>
      <c r="Q20" s="31">
        <v>0</v>
      </c>
      <c r="R20" s="31">
        <v>33558063205</v>
      </c>
      <c r="S20" s="31">
        <v>33558063205</v>
      </c>
    </row>
  </sheetData>
  <mergeCells count="4">
    <mergeCell ref="B2:O2"/>
    <mergeCell ref="B1:G1"/>
    <mergeCell ref="H1:M1"/>
    <mergeCell ref="N1:S1"/>
  </mergeCells>
  <phoneticPr fontId="22" type="noConversion"/>
  <hyperlinks>
    <hyperlink ref="A2" location="Índice!A1" display="Volver a índice" xr:uid="{00000000-0004-0000-1100-000000000000}"/>
  </hyperlinks>
  <pageMargins left="0.7" right="0.7" top="0.75" bottom="0.75" header="0.3" footer="0.3"/>
  <pageSetup paperSize="9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</sheetPr>
  <dimension ref="A1:CC20"/>
  <sheetViews>
    <sheetView zoomScaleNormal="100" workbookViewId="0">
      <pane xSplit="1" ySplit="3" topLeftCell="B13" activePane="bottomRight" state="frozen"/>
      <selection pane="topRight" activeCell="B1" sqref="B1"/>
      <selection pane="bottomLeft" activeCell="A4" sqref="A4"/>
      <selection pane="bottomRight" activeCell="A21" sqref="A21"/>
    </sheetView>
  </sheetViews>
  <sheetFormatPr baseColWidth="10" defaultRowHeight="14.5" x14ac:dyDescent="0.35"/>
  <cols>
    <col min="1" max="1" width="14.81640625" customWidth="1"/>
    <col min="2" max="3" width="17.81640625" customWidth="1"/>
    <col min="4" max="4" width="18.1796875" customWidth="1"/>
    <col min="5" max="5" width="18.453125" customWidth="1"/>
    <col min="6" max="6" width="15.1796875" customWidth="1"/>
    <col min="7" max="7" width="16.81640625" customWidth="1"/>
    <col min="8" max="8" width="17" customWidth="1"/>
    <col min="9" max="9" width="18" customWidth="1"/>
    <col min="10" max="10" width="20" customWidth="1"/>
    <col min="11" max="11" width="16.81640625" customWidth="1"/>
    <col min="12" max="12" width="17.81640625" customWidth="1"/>
    <col min="13" max="13" width="16" customWidth="1"/>
    <col min="14" max="14" width="17.1796875" customWidth="1"/>
    <col min="15" max="15" width="17.453125" customWidth="1"/>
    <col min="16" max="16" width="16.81640625" customWidth="1"/>
    <col min="17" max="17" width="18.1796875" customWidth="1"/>
    <col min="18" max="18" width="15.1796875" customWidth="1"/>
    <col min="19" max="19" width="14.1796875" customWidth="1"/>
    <col min="20" max="20" width="13" customWidth="1"/>
    <col min="21" max="22" width="15.81640625" customWidth="1"/>
    <col min="23" max="23" width="16" customWidth="1"/>
    <col min="24" max="24" width="18.54296875" customWidth="1"/>
    <col min="25" max="25" width="17.1796875" customWidth="1"/>
    <col min="26" max="26" width="18.81640625" customWidth="1"/>
    <col min="27" max="27" width="17.81640625" customWidth="1"/>
    <col min="29" max="29" width="16.453125" customWidth="1"/>
    <col min="30" max="30" width="15.453125" customWidth="1"/>
    <col min="31" max="32" width="15.1796875" customWidth="1"/>
    <col min="34" max="34" width="13.54296875" customWidth="1"/>
    <col min="36" max="36" width="13.1796875" customWidth="1"/>
    <col min="37" max="37" width="14" customWidth="1"/>
    <col min="39" max="39" width="16" customWidth="1"/>
    <col min="41" max="41" width="13.81640625" customWidth="1"/>
    <col min="42" max="42" width="12.453125" customWidth="1"/>
    <col min="43" max="43" width="15.81640625" customWidth="1"/>
    <col min="44" max="44" width="13.453125" customWidth="1"/>
    <col min="45" max="45" width="12.36328125" customWidth="1"/>
    <col min="46" max="46" width="14" customWidth="1"/>
    <col min="47" max="48" width="12.453125" customWidth="1"/>
    <col min="49" max="49" width="13.1796875" customWidth="1"/>
    <col min="50" max="50" width="12.54296875" customWidth="1"/>
    <col min="51" max="51" width="15.1796875" customWidth="1"/>
    <col min="52" max="52" width="13.81640625" customWidth="1"/>
    <col min="53" max="53" width="15" customWidth="1"/>
    <col min="54" max="54" width="17.1796875" customWidth="1"/>
    <col min="56" max="56" width="16.54296875" customWidth="1"/>
    <col min="57" max="57" width="15.81640625" customWidth="1"/>
    <col min="59" max="59" width="14.81640625" customWidth="1"/>
    <col min="61" max="61" width="14.1796875" customWidth="1"/>
    <col min="62" max="62" width="14.81640625" customWidth="1"/>
    <col min="63" max="63" width="12.54296875" customWidth="1"/>
    <col min="64" max="64" width="13.54296875" customWidth="1"/>
    <col min="66" max="66" width="17.453125" customWidth="1"/>
    <col min="67" max="67" width="17" customWidth="1"/>
    <col min="68" max="68" width="15.54296875" customWidth="1"/>
    <col min="69" max="69" width="17.81640625" customWidth="1"/>
    <col min="70" max="70" width="18.54296875" customWidth="1"/>
    <col min="71" max="71" width="14.453125" customWidth="1"/>
    <col min="73" max="73" width="13.81640625" customWidth="1"/>
    <col min="75" max="75" width="13.81640625" customWidth="1"/>
    <col min="76" max="76" width="13" customWidth="1"/>
    <col min="78" max="78" width="16.1796875" customWidth="1"/>
    <col min="79" max="79" width="16" customWidth="1"/>
    <col min="80" max="80" width="18" customWidth="1"/>
    <col min="81" max="81" width="21.1796875" customWidth="1"/>
  </cols>
  <sheetData>
    <row r="1" spans="1:81" x14ac:dyDescent="0.35">
      <c r="B1" s="53" t="s">
        <v>460</v>
      </c>
      <c r="C1" s="53"/>
      <c r="D1" s="53"/>
      <c r="E1" s="53"/>
      <c r="F1" s="53"/>
      <c r="G1" s="53"/>
      <c r="H1" s="53" t="s">
        <v>460</v>
      </c>
      <c r="I1" s="53"/>
      <c r="J1" s="53"/>
      <c r="K1" s="53"/>
      <c r="L1" s="53"/>
      <c r="M1" s="53"/>
      <c r="N1" s="53" t="s">
        <v>460</v>
      </c>
      <c r="O1" s="53"/>
      <c r="P1" s="53"/>
      <c r="Q1" s="53"/>
      <c r="R1" s="53"/>
      <c r="S1" s="53"/>
      <c r="T1" s="53" t="s">
        <v>460</v>
      </c>
      <c r="U1" s="53"/>
      <c r="V1" s="53"/>
      <c r="W1" s="53"/>
      <c r="X1" s="53"/>
      <c r="Y1" s="53"/>
      <c r="Z1" s="29"/>
      <c r="AA1" s="29"/>
      <c r="AC1" s="53" t="s">
        <v>470</v>
      </c>
      <c r="AD1" s="53"/>
      <c r="AE1" s="53"/>
      <c r="AF1" s="53"/>
      <c r="AG1" s="53"/>
      <c r="AH1" s="53"/>
      <c r="AI1" s="53"/>
      <c r="AJ1" s="53"/>
      <c r="AK1" s="53"/>
      <c r="AL1" s="53" t="s">
        <v>470</v>
      </c>
      <c r="AM1" s="53"/>
      <c r="AN1" s="53"/>
      <c r="AO1" s="53"/>
      <c r="AP1" s="53"/>
      <c r="AQ1" s="53"/>
      <c r="AR1" s="53"/>
      <c r="AS1" s="53"/>
      <c r="AT1" s="53"/>
      <c r="AU1" s="53" t="s">
        <v>470</v>
      </c>
      <c r="AV1" s="53"/>
      <c r="AW1" s="53"/>
      <c r="AX1" s="53"/>
      <c r="AY1" s="53"/>
      <c r="AZ1" s="53"/>
      <c r="BA1" s="53"/>
      <c r="BB1" s="53"/>
      <c r="BD1" s="53" t="s">
        <v>370</v>
      </c>
      <c r="BE1" s="53"/>
      <c r="BF1" s="53"/>
      <c r="BG1" s="53"/>
      <c r="BH1" s="53"/>
      <c r="BI1" s="53"/>
      <c r="BJ1" s="53"/>
      <c r="BK1" s="53"/>
      <c r="BL1" s="53" t="s">
        <v>370</v>
      </c>
      <c r="BM1" s="53"/>
      <c r="BN1" s="53"/>
      <c r="BO1" s="53"/>
      <c r="BP1" s="53"/>
      <c r="BQ1" s="53"/>
      <c r="BR1" s="53"/>
      <c r="BS1" s="53"/>
      <c r="BT1" s="53" t="s">
        <v>370</v>
      </c>
      <c r="BU1" s="53"/>
      <c r="BV1" s="53"/>
      <c r="BW1" s="53"/>
      <c r="BX1" s="53"/>
      <c r="BY1" s="53"/>
      <c r="BZ1" s="53"/>
      <c r="CA1" s="53"/>
      <c r="CB1" s="29"/>
      <c r="CC1" s="29"/>
    </row>
    <row r="2" spans="1:81" x14ac:dyDescent="0.35">
      <c r="A2" s="5" t="s">
        <v>283</v>
      </c>
      <c r="B2" s="52" t="s">
        <v>36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 t="s">
        <v>36</v>
      </c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D2" s="52" t="s">
        <v>36</v>
      </c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</row>
    <row r="3" spans="1:81" ht="130.5" x14ac:dyDescent="0.35">
      <c r="A3" s="24" t="s">
        <v>45</v>
      </c>
      <c r="B3" s="22" t="s">
        <v>10</v>
      </c>
      <c r="C3" s="22" t="s">
        <v>11</v>
      </c>
      <c r="D3" s="22" t="s">
        <v>12</v>
      </c>
      <c r="E3" s="22" t="s">
        <v>13</v>
      </c>
      <c r="F3" s="22" t="s">
        <v>14</v>
      </c>
      <c r="G3" s="22" t="s">
        <v>15</v>
      </c>
      <c r="H3" s="22" t="s">
        <v>16</v>
      </c>
      <c r="I3" s="22" t="s">
        <v>17</v>
      </c>
      <c r="J3" s="22" t="s">
        <v>18</v>
      </c>
      <c r="K3" s="22" t="s">
        <v>19</v>
      </c>
      <c r="L3" s="22" t="s">
        <v>20</v>
      </c>
      <c r="M3" s="22" t="s">
        <v>21</v>
      </c>
      <c r="N3" s="22" t="s">
        <v>22</v>
      </c>
      <c r="O3" s="22" t="s">
        <v>461</v>
      </c>
      <c r="P3" s="22" t="s">
        <v>463</v>
      </c>
      <c r="Q3" s="22" t="s">
        <v>466</v>
      </c>
      <c r="R3" s="22" t="s">
        <v>462</v>
      </c>
      <c r="S3" s="22" t="s">
        <v>464</v>
      </c>
      <c r="T3" s="22" t="s">
        <v>465</v>
      </c>
      <c r="U3" s="22" t="s">
        <v>467</v>
      </c>
      <c r="V3" s="22" t="s">
        <v>468</v>
      </c>
      <c r="W3" s="22" t="s">
        <v>469</v>
      </c>
      <c r="X3" s="22" t="s">
        <v>33</v>
      </c>
      <c r="Y3" s="22" t="s">
        <v>34</v>
      </c>
      <c r="Z3" s="22" t="s">
        <v>37</v>
      </c>
      <c r="AA3" s="22" t="s">
        <v>96</v>
      </c>
      <c r="AB3" s="25"/>
      <c r="AC3" s="22" t="s">
        <v>10</v>
      </c>
      <c r="AD3" s="22" t="s">
        <v>11</v>
      </c>
      <c r="AE3" s="22" t="s">
        <v>12</v>
      </c>
      <c r="AF3" s="22" t="s">
        <v>13</v>
      </c>
      <c r="AG3" s="22" t="s">
        <v>14</v>
      </c>
      <c r="AH3" s="22" t="s">
        <v>15</v>
      </c>
      <c r="AI3" s="22" t="s">
        <v>16</v>
      </c>
      <c r="AJ3" s="22" t="s">
        <v>17</v>
      </c>
      <c r="AK3" s="22" t="s">
        <v>18</v>
      </c>
      <c r="AL3" s="22" t="s">
        <v>19</v>
      </c>
      <c r="AM3" s="22" t="s">
        <v>20</v>
      </c>
      <c r="AN3" s="22" t="s">
        <v>21</v>
      </c>
      <c r="AO3" s="22" t="s">
        <v>22</v>
      </c>
      <c r="AP3" s="22" t="s">
        <v>461</v>
      </c>
      <c r="AQ3" s="22" t="s">
        <v>463</v>
      </c>
      <c r="AR3" s="22" t="s">
        <v>466</v>
      </c>
      <c r="AS3" s="22" t="s">
        <v>462</v>
      </c>
      <c r="AT3" s="22" t="s">
        <v>464</v>
      </c>
      <c r="AU3" s="22" t="s">
        <v>465</v>
      </c>
      <c r="AV3" s="22" t="s">
        <v>467</v>
      </c>
      <c r="AW3" s="22" t="s">
        <v>468</v>
      </c>
      <c r="AX3" s="22" t="s">
        <v>469</v>
      </c>
      <c r="AY3" s="22" t="s">
        <v>33</v>
      </c>
      <c r="AZ3" s="22" t="s">
        <v>34</v>
      </c>
      <c r="BA3" s="22" t="s">
        <v>37</v>
      </c>
      <c r="BB3" s="22" t="s">
        <v>97</v>
      </c>
      <c r="BD3" s="22" t="s">
        <v>10</v>
      </c>
      <c r="BE3" s="22" t="s">
        <v>11</v>
      </c>
      <c r="BF3" s="22" t="s">
        <v>12</v>
      </c>
      <c r="BG3" s="22" t="s">
        <v>13</v>
      </c>
      <c r="BH3" s="22" t="s">
        <v>14</v>
      </c>
      <c r="BI3" s="22" t="s">
        <v>15</v>
      </c>
      <c r="BJ3" s="22" t="s">
        <v>16</v>
      </c>
      <c r="BK3" s="22" t="s">
        <v>17</v>
      </c>
      <c r="BL3" s="22" t="s">
        <v>18</v>
      </c>
      <c r="BM3" s="22" t="s">
        <v>19</v>
      </c>
      <c r="BN3" s="22" t="s">
        <v>20</v>
      </c>
      <c r="BO3" s="22" t="s">
        <v>21</v>
      </c>
      <c r="BP3" s="22" t="s">
        <v>22</v>
      </c>
      <c r="BQ3" s="22" t="s">
        <v>461</v>
      </c>
      <c r="BR3" s="22" t="s">
        <v>463</v>
      </c>
      <c r="BS3" s="22" t="s">
        <v>466</v>
      </c>
      <c r="BT3" s="22" t="s">
        <v>462</v>
      </c>
      <c r="BU3" s="22" t="s">
        <v>464</v>
      </c>
      <c r="BV3" s="22" t="s">
        <v>465</v>
      </c>
      <c r="BW3" s="22" t="s">
        <v>467</v>
      </c>
      <c r="BX3" s="22" t="s">
        <v>468</v>
      </c>
      <c r="BY3" s="22" t="s">
        <v>469</v>
      </c>
      <c r="BZ3" s="22" t="s">
        <v>33</v>
      </c>
      <c r="CA3" s="22" t="s">
        <v>34</v>
      </c>
      <c r="CB3" s="22" t="s">
        <v>37</v>
      </c>
      <c r="CC3" s="22" t="s">
        <v>549</v>
      </c>
    </row>
    <row r="4" spans="1:81" x14ac:dyDescent="0.35">
      <c r="A4" s="2" t="s">
        <v>0</v>
      </c>
      <c r="B4" s="31">
        <v>1517928626</v>
      </c>
      <c r="C4" s="31">
        <v>0</v>
      </c>
      <c r="D4" s="31">
        <v>1136141</v>
      </c>
      <c r="E4" s="31">
        <v>1008418460</v>
      </c>
      <c r="F4" s="31">
        <v>0</v>
      </c>
      <c r="G4" s="31">
        <v>143519</v>
      </c>
      <c r="H4" s="31">
        <v>19737339</v>
      </c>
      <c r="I4" s="31">
        <v>0</v>
      </c>
      <c r="J4" s="31">
        <v>325398639</v>
      </c>
      <c r="K4" s="31">
        <v>20071099</v>
      </c>
      <c r="L4" s="31">
        <v>38945104</v>
      </c>
      <c r="M4" s="31">
        <v>308677270</v>
      </c>
      <c r="N4" s="31">
        <v>0</v>
      </c>
      <c r="O4" s="31">
        <v>0</v>
      </c>
      <c r="P4" s="31">
        <v>42954546</v>
      </c>
      <c r="Q4" s="31">
        <v>0</v>
      </c>
      <c r="R4" s="31">
        <v>0</v>
      </c>
      <c r="S4" s="31">
        <v>0</v>
      </c>
      <c r="T4" s="31">
        <v>0</v>
      </c>
      <c r="U4" s="31">
        <v>0</v>
      </c>
      <c r="V4" s="31">
        <v>0</v>
      </c>
      <c r="W4" s="31">
        <v>0</v>
      </c>
      <c r="X4" s="31">
        <v>42954546</v>
      </c>
      <c r="Y4" s="31">
        <v>0</v>
      </c>
      <c r="Z4" s="31">
        <v>3240456197</v>
      </c>
      <c r="AA4" s="34">
        <v>3283410743</v>
      </c>
      <c r="AB4" s="31"/>
      <c r="AC4" s="31">
        <v>687993334</v>
      </c>
      <c r="AD4" s="31">
        <v>46632988</v>
      </c>
      <c r="AE4" s="31">
        <v>0</v>
      </c>
      <c r="AF4" s="31">
        <v>893770173</v>
      </c>
      <c r="AG4" s="31">
        <v>0</v>
      </c>
      <c r="AH4" s="31">
        <v>0</v>
      </c>
      <c r="AI4" s="31">
        <v>0</v>
      </c>
      <c r="AJ4" s="31">
        <v>0</v>
      </c>
      <c r="AK4" s="31">
        <v>0</v>
      </c>
      <c r="AL4" s="31">
        <v>0</v>
      </c>
      <c r="AM4" s="31">
        <v>0</v>
      </c>
      <c r="AN4" s="31">
        <v>0</v>
      </c>
      <c r="AO4" s="31">
        <v>0</v>
      </c>
      <c r="AP4" s="31">
        <v>0</v>
      </c>
      <c r="AQ4" s="31">
        <v>0</v>
      </c>
      <c r="AR4" s="31">
        <v>0</v>
      </c>
      <c r="AS4" s="31">
        <v>0</v>
      </c>
      <c r="AT4" s="31">
        <v>0</v>
      </c>
      <c r="AU4" s="31">
        <v>0</v>
      </c>
      <c r="AV4" s="31">
        <v>0</v>
      </c>
      <c r="AW4" s="31">
        <v>0</v>
      </c>
      <c r="AX4" s="31">
        <v>0</v>
      </c>
      <c r="AY4" s="31">
        <v>0</v>
      </c>
      <c r="AZ4" s="31">
        <v>0</v>
      </c>
      <c r="BA4" s="31">
        <v>1628396495</v>
      </c>
      <c r="BB4" s="31">
        <v>1628396495</v>
      </c>
      <c r="BC4" s="31"/>
      <c r="BD4" s="31">
        <v>2205921960</v>
      </c>
      <c r="BE4" s="31">
        <v>46632988</v>
      </c>
      <c r="BF4" s="31">
        <v>1136141</v>
      </c>
      <c r="BG4" s="31">
        <v>1902188633</v>
      </c>
      <c r="BH4" s="31">
        <v>0</v>
      </c>
      <c r="BI4" s="31">
        <v>143519</v>
      </c>
      <c r="BJ4" s="31">
        <v>19737339</v>
      </c>
      <c r="BK4" s="31">
        <v>0</v>
      </c>
      <c r="BL4" s="31">
        <v>325398639</v>
      </c>
      <c r="BM4" s="31">
        <v>20071099</v>
      </c>
      <c r="BN4" s="31">
        <v>38945104</v>
      </c>
      <c r="BO4" s="31">
        <v>308677270</v>
      </c>
      <c r="BP4" s="31">
        <v>0</v>
      </c>
      <c r="BQ4" s="31">
        <v>0</v>
      </c>
      <c r="BR4" s="31">
        <v>42954546</v>
      </c>
      <c r="BS4" s="31">
        <v>0</v>
      </c>
      <c r="BT4" s="31">
        <v>0</v>
      </c>
      <c r="BU4" s="31">
        <v>0</v>
      </c>
      <c r="BV4" s="31">
        <v>0</v>
      </c>
      <c r="BW4" s="31">
        <v>0</v>
      </c>
      <c r="BX4" s="31">
        <v>0</v>
      </c>
      <c r="BY4" s="31">
        <v>0</v>
      </c>
      <c r="BZ4" s="31">
        <v>42954546</v>
      </c>
      <c r="CA4" s="31">
        <v>0</v>
      </c>
      <c r="CB4" s="31">
        <v>4868852692</v>
      </c>
      <c r="CC4" s="31">
        <v>4911807238</v>
      </c>
    </row>
    <row r="5" spans="1:81" x14ac:dyDescent="0.35">
      <c r="A5" s="1" t="s">
        <v>3</v>
      </c>
      <c r="B5" s="31">
        <v>428244999</v>
      </c>
      <c r="C5" s="31">
        <v>61257</v>
      </c>
      <c r="D5" s="31">
        <v>51388889</v>
      </c>
      <c r="E5" s="31">
        <v>1462016880</v>
      </c>
      <c r="F5" s="31">
        <v>0</v>
      </c>
      <c r="G5" s="31">
        <v>21983139</v>
      </c>
      <c r="H5" s="31">
        <v>9022313</v>
      </c>
      <c r="I5" s="31">
        <v>0</v>
      </c>
      <c r="J5" s="31">
        <v>141151142</v>
      </c>
      <c r="K5" s="31">
        <v>67733986</v>
      </c>
      <c r="L5" s="31">
        <v>0</v>
      </c>
      <c r="M5" s="31">
        <v>261520750</v>
      </c>
      <c r="N5" s="31">
        <v>0</v>
      </c>
      <c r="O5" s="31">
        <v>0</v>
      </c>
      <c r="P5" s="31">
        <v>186669102</v>
      </c>
      <c r="Q5" s="31">
        <v>0</v>
      </c>
      <c r="R5" s="31">
        <v>0</v>
      </c>
      <c r="S5" s="31">
        <v>0</v>
      </c>
      <c r="T5" s="31">
        <v>0</v>
      </c>
      <c r="U5" s="31">
        <v>0</v>
      </c>
      <c r="V5" s="31">
        <v>0</v>
      </c>
      <c r="W5" s="31">
        <v>0</v>
      </c>
      <c r="X5" s="31">
        <v>186669102</v>
      </c>
      <c r="Y5" s="31">
        <v>0</v>
      </c>
      <c r="Z5" s="31">
        <v>2443123355</v>
      </c>
      <c r="AA5" s="34">
        <v>2629792457</v>
      </c>
      <c r="AB5" s="31"/>
      <c r="AC5" s="31">
        <v>420662498</v>
      </c>
      <c r="AD5" s="31">
        <v>0</v>
      </c>
      <c r="AE5" s="31">
        <v>0</v>
      </c>
      <c r="AF5" s="31">
        <v>580546422</v>
      </c>
      <c r="AG5" s="31">
        <v>0</v>
      </c>
      <c r="AH5" s="31">
        <v>375000000</v>
      </c>
      <c r="AI5" s="31">
        <v>0</v>
      </c>
      <c r="AJ5" s="31">
        <v>0</v>
      </c>
      <c r="AK5" s="31">
        <v>0</v>
      </c>
      <c r="AL5" s="31">
        <v>0</v>
      </c>
      <c r="AM5" s="31">
        <v>0</v>
      </c>
      <c r="AN5" s="31">
        <v>0</v>
      </c>
      <c r="AO5" s="31">
        <v>0</v>
      </c>
      <c r="AP5" s="31">
        <v>0</v>
      </c>
      <c r="AQ5" s="31">
        <v>0</v>
      </c>
      <c r="AR5" s="31">
        <v>0</v>
      </c>
      <c r="AS5" s="31">
        <v>0</v>
      </c>
      <c r="AT5" s="31">
        <v>0</v>
      </c>
      <c r="AU5" s="31">
        <v>0</v>
      </c>
      <c r="AV5" s="31">
        <v>0</v>
      </c>
      <c r="AW5" s="31">
        <v>0</v>
      </c>
      <c r="AX5" s="31">
        <v>0</v>
      </c>
      <c r="AY5" s="31">
        <v>0</v>
      </c>
      <c r="AZ5" s="31">
        <v>0</v>
      </c>
      <c r="BA5" s="31">
        <v>1376208920</v>
      </c>
      <c r="BB5" s="31">
        <v>1376208920</v>
      </c>
      <c r="BC5" s="31"/>
      <c r="BD5" s="31">
        <v>848907497</v>
      </c>
      <c r="BE5" s="31">
        <v>61257</v>
      </c>
      <c r="BF5" s="31">
        <v>51388889</v>
      </c>
      <c r="BG5" s="31">
        <v>2042563302</v>
      </c>
      <c r="BH5" s="31">
        <v>0</v>
      </c>
      <c r="BI5" s="31">
        <v>396983139</v>
      </c>
      <c r="BJ5" s="31">
        <v>9022313</v>
      </c>
      <c r="BK5" s="31">
        <v>0</v>
      </c>
      <c r="BL5" s="31">
        <v>141151142</v>
      </c>
      <c r="BM5" s="31">
        <v>67733986</v>
      </c>
      <c r="BN5" s="31">
        <v>0</v>
      </c>
      <c r="BO5" s="31">
        <v>261520750</v>
      </c>
      <c r="BP5" s="31">
        <v>0</v>
      </c>
      <c r="BQ5" s="31">
        <v>0</v>
      </c>
      <c r="BR5" s="31">
        <v>186669102</v>
      </c>
      <c r="BS5" s="31">
        <v>0</v>
      </c>
      <c r="BT5" s="31">
        <v>0</v>
      </c>
      <c r="BU5" s="31">
        <v>0</v>
      </c>
      <c r="BV5" s="31">
        <v>0</v>
      </c>
      <c r="BW5" s="31">
        <v>0</v>
      </c>
      <c r="BX5" s="31">
        <v>0</v>
      </c>
      <c r="BY5" s="31">
        <v>0</v>
      </c>
      <c r="BZ5" s="31">
        <v>186669102</v>
      </c>
      <c r="CA5" s="31">
        <v>0</v>
      </c>
      <c r="CB5" s="31">
        <v>3819332275</v>
      </c>
      <c r="CC5" s="31">
        <v>4006001377</v>
      </c>
    </row>
    <row r="6" spans="1:81" x14ac:dyDescent="0.35">
      <c r="A6" s="2" t="s">
        <v>1</v>
      </c>
      <c r="B6" s="31">
        <v>4783940162</v>
      </c>
      <c r="C6" s="31">
        <v>139060670</v>
      </c>
      <c r="D6" s="31">
        <v>40305556</v>
      </c>
      <c r="E6" s="31">
        <v>1133448659</v>
      </c>
      <c r="F6" s="31">
        <v>0</v>
      </c>
      <c r="G6" s="31">
        <v>87846640</v>
      </c>
      <c r="H6" s="31">
        <v>7204842</v>
      </c>
      <c r="I6" s="31">
        <v>0</v>
      </c>
      <c r="J6" s="31">
        <v>24202871</v>
      </c>
      <c r="K6" s="31">
        <v>208264</v>
      </c>
      <c r="L6" s="31">
        <v>0</v>
      </c>
      <c r="M6" s="31">
        <v>134549346</v>
      </c>
      <c r="N6" s="31">
        <v>0</v>
      </c>
      <c r="O6" s="31">
        <v>0</v>
      </c>
      <c r="P6" s="31">
        <v>788910491</v>
      </c>
      <c r="Q6" s="31">
        <v>211438128</v>
      </c>
      <c r="R6" s="31">
        <v>0</v>
      </c>
      <c r="S6" s="31">
        <v>0</v>
      </c>
      <c r="T6" s="31">
        <v>0</v>
      </c>
      <c r="U6" s="31">
        <v>0</v>
      </c>
      <c r="V6" s="31">
        <v>0</v>
      </c>
      <c r="W6" s="31">
        <v>0</v>
      </c>
      <c r="X6" s="31">
        <v>1000348619</v>
      </c>
      <c r="Y6" s="31">
        <v>0</v>
      </c>
      <c r="Z6" s="31">
        <v>6350767010</v>
      </c>
      <c r="AA6" s="34">
        <v>7351115629</v>
      </c>
      <c r="AB6" s="31"/>
      <c r="AC6" s="31">
        <v>1077114898</v>
      </c>
      <c r="AD6" s="31">
        <v>0</v>
      </c>
      <c r="AE6" s="31">
        <v>0</v>
      </c>
      <c r="AF6" s="31">
        <v>2870342550</v>
      </c>
      <c r="AG6" s="31">
        <v>0</v>
      </c>
      <c r="AH6" s="31">
        <v>0</v>
      </c>
      <c r="AI6" s="31">
        <v>0</v>
      </c>
      <c r="AJ6" s="31">
        <v>0</v>
      </c>
      <c r="AK6" s="31">
        <v>0</v>
      </c>
      <c r="AL6" s="31">
        <v>0</v>
      </c>
      <c r="AM6" s="31">
        <v>0</v>
      </c>
      <c r="AN6" s="31">
        <v>0</v>
      </c>
      <c r="AO6" s="31">
        <v>0</v>
      </c>
      <c r="AP6" s="31">
        <v>0</v>
      </c>
      <c r="AQ6" s="31">
        <v>79009752</v>
      </c>
      <c r="AR6" s="31">
        <v>0</v>
      </c>
      <c r="AS6" s="31">
        <v>0</v>
      </c>
      <c r="AT6" s="31">
        <v>0</v>
      </c>
      <c r="AU6" s="31">
        <v>0</v>
      </c>
      <c r="AV6" s="31">
        <v>0</v>
      </c>
      <c r="AW6" s="31">
        <v>0</v>
      </c>
      <c r="AX6" s="31">
        <v>0</v>
      </c>
      <c r="AY6" s="31">
        <v>79009752</v>
      </c>
      <c r="AZ6" s="31">
        <v>0</v>
      </c>
      <c r="BA6" s="31">
        <v>3947457448</v>
      </c>
      <c r="BB6" s="31">
        <v>4026467200</v>
      </c>
      <c r="BC6" s="31"/>
      <c r="BD6" s="31">
        <v>5861055060</v>
      </c>
      <c r="BE6" s="31">
        <v>139060670</v>
      </c>
      <c r="BF6" s="31">
        <v>40305556</v>
      </c>
      <c r="BG6" s="31">
        <v>4003791209</v>
      </c>
      <c r="BH6" s="31">
        <v>0</v>
      </c>
      <c r="BI6" s="31">
        <v>87846640</v>
      </c>
      <c r="BJ6" s="31">
        <v>7204842</v>
      </c>
      <c r="BK6" s="31">
        <v>0</v>
      </c>
      <c r="BL6" s="31">
        <v>24202871</v>
      </c>
      <c r="BM6" s="31">
        <v>208264</v>
      </c>
      <c r="BN6" s="31">
        <v>0</v>
      </c>
      <c r="BO6" s="31">
        <v>134549346</v>
      </c>
      <c r="BP6" s="31">
        <v>0</v>
      </c>
      <c r="BQ6" s="31">
        <v>0</v>
      </c>
      <c r="BR6" s="31">
        <v>867920243</v>
      </c>
      <c r="BS6" s="31">
        <v>211438128</v>
      </c>
      <c r="BT6" s="31">
        <v>0</v>
      </c>
      <c r="BU6" s="31">
        <v>0</v>
      </c>
      <c r="BV6" s="31">
        <v>0</v>
      </c>
      <c r="BW6" s="31">
        <v>0</v>
      </c>
      <c r="BX6" s="31">
        <v>0</v>
      </c>
      <c r="BY6" s="31">
        <v>0</v>
      </c>
      <c r="BZ6" s="31">
        <v>1079358371</v>
      </c>
      <c r="CA6" s="31">
        <v>0</v>
      </c>
      <c r="CB6" s="31">
        <v>10298224458</v>
      </c>
      <c r="CC6" s="31">
        <v>11377582829</v>
      </c>
    </row>
    <row r="7" spans="1:81" x14ac:dyDescent="0.35">
      <c r="A7" s="1" t="s">
        <v>4</v>
      </c>
      <c r="B7" s="31">
        <v>773215765</v>
      </c>
      <c r="C7" s="31">
        <v>60220306</v>
      </c>
      <c r="D7" s="31">
        <v>71112426</v>
      </c>
      <c r="E7" s="31">
        <v>1018165377</v>
      </c>
      <c r="F7" s="31">
        <v>0</v>
      </c>
      <c r="G7" s="31">
        <v>624500308</v>
      </c>
      <c r="H7" s="31">
        <v>10462968</v>
      </c>
      <c r="I7" s="31">
        <v>0</v>
      </c>
      <c r="J7" s="31">
        <v>544404269</v>
      </c>
      <c r="K7" s="31">
        <v>67971970</v>
      </c>
      <c r="L7" s="31">
        <v>0</v>
      </c>
      <c r="M7" s="31">
        <v>137461064</v>
      </c>
      <c r="N7" s="31">
        <v>0</v>
      </c>
      <c r="O7" s="31">
        <v>0</v>
      </c>
      <c r="P7" s="31">
        <v>24500000</v>
      </c>
      <c r="Q7" s="31">
        <v>0</v>
      </c>
      <c r="R7" s="31">
        <v>0</v>
      </c>
      <c r="S7" s="31">
        <v>0</v>
      </c>
      <c r="T7" s="31">
        <v>0</v>
      </c>
      <c r="U7" s="31">
        <v>0</v>
      </c>
      <c r="V7" s="31">
        <v>0</v>
      </c>
      <c r="W7" s="31">
        <v>0</v>
      </c>
      <c r="X7" s="31">
        <v>24500000</v>
      </c>
      <c r="Y7" s="31">
        <v>0</v>
      </c>
      <c r="Z7" s="31">
        <v>3307514453</v>
      </c>
      <c r="AA7" s="34">
        <v>3332014453</v>
      </c>
      <c r="AB7" s="31"/>
      <c r="AC7" s="31">
        <v>27206232</v>
      </c>
      <c r="AD7" s="31">
        <v>243955722</v>
      </c>
      <c r="AE7" s="31">
        <v>0</v>
      </c>
      <c r="AF7" s="31">
        <v>101870400</v>
      </c>
      <c r="AG7" s="31">
        <v>0</v>
      </c>
      <c r="AH7" s="31">
        <v>125936971</v>
      </c>
      <c r="AI7" s="31">
        <v>0</v>
      </c>
      <c r="AJ7" s="31">
        <v>0</v>
      </c>
      <c r="AK7" s="31">
        <v>116500001</v>
      </c>
      <c r="AL7" s="31">
        <v>0</v>
      </c>
      <c r="AM7" s="31">
        <v>0</v>
      </c>
      <c r="AN7" s="31">
        <v>0</v>
      </c>
      <c r="AO7" s="31">
        <v>0</v>
      </c>
      <c r="AP7" s="31">
        <v>0</v>
      </c>
      <c r="AQ7" s="31">
        <v>234573943</v>
      </c>
      <c r="AR7" s="31">
        <v>0</v>
      </c>
      <c r="AS7" s="31">
        <v>0</v>
      </c>
      <c r="AT7" s="31">
        <v>0</v>
      </c>
      <c r="AU7" s="31">
        <v>0</v>
      </c>
      <c r="AV7" s="31">
        <v>0</v>
      </c>
      <c r="AW7" s="31">
        <v>0</v>
      </c>
      <c r="AX7" s="31">
        <v>0</v>
      </c>
      <c r="AY7" s="31">
        <v>234573943</v>
      </c>
      <c r="AZ7" s="31">
        <v>0</v>
      </c>
      <c r="BA7" s="31">
        <v>615469326</v>
      </c>
      <c r="BB7" s="31">
        <v>850043269</v>
      </c>
      <c r="BC7" s="31"/>
      <c r="BD7" s="31">
        <v>800421997</v>
      </c>
      <c r="BE7" s="31">
        <v>304176028</v>
      </c>
      <c r="BF7" s="31">
        <v>71112426</v>
      </c>
      <c r="BG7" s="31">
        <v>1120035777</v>
      </c>
      <c r="BH7" s="31">
        <v>0</v>
      </c>
      <c r="BI7" s="31">
        <v>750437279</v>
      </c>
      <c r="BJ7" s="31">
        <v>10462968</v>
      </c>
      <c r="BK7" s="31">
        <v>0</v>
      </c>
      <c r="BL7" s="31">
        <v>660904270</v>
      </c>
      <c r="BM7" s="31">
        <v>67971970</v>
      </c>
      <c r="BN7" s="31">
        <v>0</v>
      </c>
      <c r="BO7" s="31">
        <v>137461064</v>
      </c>
      <c r="BP7" s="31">
        <v>0</v>
      </c>
      <c r="BQ7" s="31">
        <v>0</v>
      </c>
      <c r="BR7" s="31">
        <v>259073943</v>
      </c>
      <c r="BS7" s="31">
        <v>0</v>
      </c>
      <c r="BT7" s="31">
        <v>0</v>
      </c>
      <c r="BU7" s="31">
        <v>0</v>
      </c>
      <c r="BV7" s="31">
        <v>0</v>
      </c>
      <c r="BW7" s="31">
        <v>0</v>
      </c>
      <c r="BX7" s="31">
        <v>0</v>
      </c>
      <c r="BY7" s="31">
        <v>0</v>
      </c>
      <c r="BZ7" s="31">
        <v>259073943</v>
      </c>
      <c r="CA7" s="31">
        <v>0</v>
      </c>
      <c r="CB7" s="31">
        <v>3922983779</v>
      </c>
      <c r="CC7" s="31">
        <v>4182057722</v>
      </c>
    </row>
    <row r="8" spans="1:81" x14ac:dyDescent="0.35">
      <c r="A8" s="2" t="s">
        <v>2</v>
      </c>
      <c r="B8" s="31">
        <v>3533061788</v>
      </c>
      <c r="C8" s="31">
        <v>68655868</v>
      </c>
      <c r="D8" s="31">
        <v>35241026</v>
      </c>
      <c r="E8" s="31">
        <v>1271536298</v>
      </c>
      <c r="F8" s="31">
        <v>0</v>
      </c>
      <c r="G8" s="31">
        <v>743549658</v>
      </c>
      <c r="H8" s="31">
        <v>36361796</v>
      </c>
      <c r="I8" s="31">
        <v>0</v>
      </c>
      <c r="J8" s="31">
        <v>304657359</v>
      </c>
      <c r="K8" s="31">
        <v>20312398</v>
      </c>
      <c r="L8" s="31">
        <v>148472719</v>
      </c>
      <c r="M8" s="31">
        <v>83083836</v>
      </c>
      <c r="N8" s="31">
        <v>0</v>
      </c>
      <c r="O8" s="31">
        <v>0</v>
      </c>
      <c r="P8" s="31">
        <v>1663854302</v>
      </c>
      <c r="Q8" s="31">
        <v>0</v>
      </c>
      <c r="R8" s="31">
        <v>0</v>
      </c>
      <c r="S8" s="31">
        <v>0</v>
      </c>
      <c r="T8" s="31">
        <v>0</v>
      </c>
      <c r="U8" s="31">
        <v>0</v>
      </c>
      <c r="V8" s="31">
        <v>0</v>
      </c>
      <c r="W8" s="31">
        <v>0</v>
      </c>
      <c r="X8" s="31">
        <v>1663854302</v>
      </c>
      <c r="Y8" s="31">
        <v>0</v>
      </c>
      <c r="Z8" s="31">
        <v>6244932746</v>
      </c>
      <c r="AA8" s="34">
        <v>7908787048</v>
      </c>
      <c r="AB8" s="31"/>
      <c r="AC8" s="31">
        <v>0</v>
      </c>
      <c r="AD8" s="31">
        <v>0</v>
      </c>
      <c r="AE8" s="31">
        <v>0</v>
      </c>
      <c r="AF8" s="31">
        <v>182090994</v>
      </c>
      <c r="AG8" s="31">
        <v>0</v>
      </c>
      <c r="AH8" s="31">
        <v>0</v>
      </c>
      <c r="AI8" s="31">
        <v>0</v>
      </c>
      <c r="AJ8" s="31">
        <v>0</v>
      </c>
      <c r="AK8" s="31">
        <v>0</v>
      </c>
      <c r="AL8" s="31">
        <v>0</v>
      </c>
      <c r="AM8" s="31">
        <v>0</v>
      </c>
      <c r="AN8" s="31">
        <v>0</v>
      </c>
      <c r="AO8" s="31">
        <v>0</v>
      </c>
      <c r="AP8" s="31">
        <v>0</v>
      </c>
      <c r="AQ8" s="31">
        <v>506738834</v>
      </c>
      <c r="AR8" s="31">
        <v>0</v>
      </c>
      <c r="AS8" s="31">
        <v>0</v>
      </c>
      <c r="AT8" s="31">
        <v>0</v>
      </c>
      <c r="AU8" s="31">
        <v>0</v>
      </c>
      <c r="AV8" s="31">
        <v>0</v>
      </c>
      <c r="AW8" s="31">
        <v>0</v>
      </c>
      <c r="AX8" s="31">
        <v>0</v>
      </c>
      <c r="AY8" s="31">
        <v>506738834</v>
      </c>
      <c r="AZ8" s="31">
        <v>0</v>
      </c>
      <c r="BA8" s="31">
        <v>182090994</v>
      </c>
      <c r="BB8" s="31">
        <v>688829828</v>
      </c>
      <c r="BC8" s="31"/>
      <c r="BD8" s="31">
        <v>3533061788</v>
      </c>
      <c r="BE8" s="31">
        <v>68655868</v>
      </c>
      <c r="BF8" s="31">
        <v>35241026</v>
      </c>
      <c r="BG8" s="31">
        <v>1453627292</v>
      </c>
      <c r="BH8" s="31">
        <v>0</v>
      </c>
      <c r="BI8" s="31">
        <v>743549658</v>
      </c>
      <c r="BJ8" s="31">
        <v>36361796</v>
      </c>
      <c r="BK8" s="31">
        <v>0</v>
      </c>
      <c r="BL8" s="31">
        <v>304657359</v>
      </c>
      <c r="BM8" s="31">
        <v>20312398</v>
      </c>
      <c r="BN8" s="31">
        <v>148472719</v>
      </c>
      <c r="BO8" s="31">
        <v>83083836</v>
      </c>
      <c r="BP8" s="31">
        <v>0</v>
      </c>
      <c r="BQ8" s="31">
        <v>0</v>
      </c>
      <c r="BR8" s="31">
        <v>2170593136</v>
      </c>
      <c r="BS8" s="31">
        <v>0</v>
      </c>
      <c r="BT8" s="31">
        <v>0</v>
      </c>
      <c r="BU8" s="31">
        <v>0</v>
      </c>
      <c r="BV8" s="31">
        <v>0</v>
      </c>
      <c r="BW8" s="31">
        <v>0</v>
      </c>
      <c r="BX8" s="31">
        <v>0</v>
      </c>
      <c r="BY8" s="31">
        <v>0</v>
      </c>
      <c r="BZ8" s="31">
        <v>2170593136</v>
      </c>
      <c r="CA8" s="31">
        <v>0</v>
      </c>
      <c r="CB8" s="31">
        <v>6427023740</v>
      </c>
      <c r="CC8" s="31">
        <v>8597616876</v>
      </c>
    </row>
    <row r="9" spans="1:81" x14ac:dyDescent="0.35">
      <c r="A9" s="1" t="s">
        <v>5</v>
      </c>
      <c r="B9" s="31">
        <v>2311763218</v>
      </c>
      <c r="C9" s="31">
        <v>28911930</v>
      </c>
      <c r="D9" s="31">
        <v>8738579</v>
      </c>
      <c r="E9" s="31">
        <v>1778413933</v>
      </c>
      <c r="F9" s="31">
        <v>0</v>
      </c>
      <c r="G9" s="31">
        <v>15381300</v>
      </c>
      <c r="H9" s="31">
        <v>6738809</v>
      </c>
      <c r="I9" s="31">
        <v>0</v>
      </c>
      <c r="J9" s="31">
        <v>278590297</v>
      </c>
      <c r="K9" s="31">
        <v>1980000</v>
      </c>
      <c r="L9" s="31">
        <v>317910513</v>
      </c>
      <c r="M9" s="31">
        <v>42918512</v>
      </c>
      <c r="N9" s="31">
        <v>0</v>
      </c>
      <c r="O9" s="31">
        <v>263200878</v>
      </c>
      <c r="P9" s="31">
        <v>2025851126</v>
      </c>
      <c r="Q9" s="31">
        <v>51526</v>
      </c>
      <c r="R9" s="31">
        <v>0</v>
      </c>
      <c r="S9" s="31">
        <v>101869092</v>
      </c>
      <c r="T9" s="31">
        <v>0</v>
      </c>
      <c r="U9" s="31">
        <v>0</v>
      </c>
      <c r="V9" s="31">
        <v>0</v>
      </c>
      <c r="W9" s="31">
        <v>0</v>
      </c>
      <c r="X9" s="31">
        <v>2289103530</v>
      </c>
      <c r="Y9" s="31">
        <v>101869092</v>
      </c>
      <c r="Z9" s="31">
        <v>4791347091</v>
      </c>
      <c r="AA9" s="34">
        <v>7182319713</v>
      </c>
      <c r="AB9" s="31"/>
      <c r="AC9" s="31">
        <v>136311153</v>
      </c>
      <c r="AD9" s="31">
        <v>0</v>
      </c>
      <c r="AE9" s="31">
        <v>0</v>
      </c>
      <c r="AF9" s="31">
        <v>12855893</v>
      </c>
      <c r="AG9" s="31">
        <v>0</v>
      </c>
      <c r="AH9" s="31">
        <v>0</v>
      </c>
      <c r="AI9" s="31">
        <v>0</v>
      </c>
      <c r="AJ9" s="31">
        <v>0</v>
      </c>
      <c r="AK9" s="31">
        <v>0</v>
      </c>
      <c r="AL9" s="31">
        <v>0</v>
      </c>
      <c r="AM9" s="31">
        <v>0</v>
      </c>
      <c r="AN9" s="31">
        <v>0</v>
      </c>
      <c r="AO9" s="31">
        <v>0</v>
      </c>
      <c r="AP9" s="31">
        <v>0</v>
      </c>
      <c r="AQ9" s="31">
        <v>300399704</v>
      </c>
      <c r="AR9" s="31">
        <v>0</v>
      </c>
      <c r="AS9" s="31">
        <v>0</v>
      </c>
      <c r="AT9" s="31">
        <v>0</v>
      </c>
      <c r="AU9" s="31">
        <v>0</v>
      </c>
      <c r="AV9" s="31">
        <v>0</v>
      </c>
      <c r="AW9" s="31">
        <v>0</v>
      </c>
      <c r="AX9" s="31">
        <v>0</v>
      </c>
      <c r="AY9" s="31">
        <v>300399704</v>
      </c>
      <c r="AZ9" s="31">
        <v>0</v>
      </c>
      <c r="BA9" s="31">
        <v>149167046</v>
      </c>
      <c r="BB9" s="31">
        <v>449566750</v>
      </c>
      <c r="BC9" s="31"/>
      <c r="BD9" s="31">
        <v>2448074371</v>
      </c>
      <c r="BE9" s="31">
        <v>28911930</v>
      </c>
      <c r="BF9" s="31">
        <v>8738579</v>
      </c>
      <c r="BG9" s="31">
        <v>1791269826</v>
      </c>
      <c r="BH9" s="31">
        <v>0</v>
      </c>
      <c r="BI9" s="31">
        <v>15381300</v>
      </c>
      <c r="BJ9" s="31">
        <v>6738809</v>
      </c>
      <c r="BK9" s="31">
        <v>0</v>
      </c>
      <c r="BL9" s="31">
        <v>278590297</v>
      </c>
      <c r="BM9" s="31">
        <v>1980000</v>
      </c>
      <c r="BN9" s="31">
        <v>317910513</v>
      </c>
      <c r="BO9" s="31">
        <v>42918512</v>
      </c>
      <c r="BP9" s="31">
        <v>0</v>
      </c>
      <c r="BQ9" s="31">
        <v>263200878</v>
      </c>
      <c r="BR9" s="31">
        <v>2326250830</v>
      </c>
      <c r="BS9" s="31">
        <v>51526</v>
      </c>
      <c r="BT9" s="31">
        <v>0</v>
      </c>
      <c r="BU9" s="31">
        <v>101869092</v>
      </c>
      <c r="BV9" s="31">
        <v>0</v>
      </c>
      <c r="BW9" s="31">
        <v>0</v>
      </c>
      <c r="BX9" s="31">
        <v>0</v>
      </c>
      <c r="BY9" s="31">
        <v>0</v>
      </c>
      <c r="BZ9" s="31">
        <v>2589503234</v>
      </c>
      <c r="CA9" s="31">
        <v>101869092</v>
      </c>
      <c r="CB9" s="31">
        <v>4940514137</v>
      </c>
      <c r="CC9" s="31">
        <v>7631886463</v>
      </c>
    </row>
    <row r="10" spans="1:81" x14ac:dyDescent="0.35">
      <c r="A10" s="2" t="s">
        <v>6</v>
      </c>
      <c r="B10" s="31">
        <v>3031214170</v>
      </c>
      <c r="C10" s="31">
        <v>1335940428</v>
      </c>
      <c r="D10" s="31">
        <v>342766252</v>
      </c>
      <c r="E10" s="31">
        <v>12062864904</v>
      </c>
      <c r="F10" s="31">
        <v>0</v>
      </c>
      <c r="G10" s="31">
        <v>2573689651</v>
      </c>
      <c r="H10" s="31">
        <v>33356631</v>
      </c>
      <c r="I10" s="31">
        <v>0</v>
      </c>
      <c r="J10" s="31">
        <v>3309445083</v>
      </c>
      <c r="K10" s="31">
        <v>248528958</v>
      </c>
      <c r="L10" s="31">
        <v>452358023</v>
      </c>
      <c r="M10" s="31">
        <v>182868736</v>
      </c>
      <c r="N10" s="31">
        <v>579862153</v>
      </c>
      <c r="O10" s="31">
        <v>4157793194</v>
      </c>
      <c r="P10" s="31">
        <v>292158650</v>
      </c>
      <c r="Q10" s="31">
        <v>-211438128</v>
      </c>
      <c r="R10" s="31">
        <v>0</v>
      </c>
      <c r="S10" s="31">
        <v>0</v>
      </c>
      <c r="T10" s="31">
        <v>0</v>
      </c>
      <c r="U10" s="31">
        <v>0</v>
      </c>
      <c r="V10" s="31">
        <v>0</v>
      </c>
      <c r="W10" s="31">
        <v>0</v>
      </c>
      <c r="X10" s="31">
        <v>4238513716</v>
      </c>
      <c r="Y10" s="31">
        <v>0</v>
      </c>
      <c r="Z10" s="31">
        <v>24152894989</v>
      </c>
      <c r="AA10" s="34">
        <v>28391408705</v>
      </c>
      <c r="AB10" s="31"/>
      <c r="AC10" s="31">
        <v>85267426</v>
      </c>
      <c r="AD10" s="31">
        <v>0</v>
      </c>
      <c r="AE10" s="31">
        <v>0</v>
      </c>
      <c r="AF10" s="31">
        <v>44738500</v>
      </c>
      <c r="AG10" s="31">
        <v>0</v>
      </c>
      <c r="AH10" s="31">
        <v>0</v>
      </c>
      <c r="AI10" s="31">
        <v>0</v>
      </c>
      <c r="AJ10" s="31">
        <v>0</v>
      </c>
      <c r="AK10" s="31">
        <v>0</v>
      </c>
      <c r="AL10" s="31">
        <v>0</v>
      </c>
      <c r="AM10" s="31">
        <v>0</v>
      </c>
      <c r="AN10" s="31">
        <v>0</v>
      </c>
      <c r="AO10" s="31">
        <v>0</v>
      </c>
      <c r="AP10" s="31">
        <v>0</v>
      </c>
      <c r="AQ10" s="31">
        <v>932789999</v>
      </c>
      <c r="AR10" s="31">
        <v>0</v>
      </c>
      <c r="AS10" s="31">
        <v>0</v>
      </c>
      <c r="AT10" s="31">
        <v>166362675</v>
      </c>
      <c r="AU10" s="31">
        <v>0</v>
      </c>
      <c r="AV10" s="31">
        <v>0</v>
      </c>
      <c r="AW10" s="31">
        <v>0</v>
      </c>
      <c r="AX10" s="31">
        <v>0</v>
      </c>
      <c r="AY10" s="31">
        <v>932789999</v>
      </c>
      <c r="AZ10" s="31">
        <v>166362675</v>
      </c>
      <c r="BA10" s="31">
        <v>130005926</v>
      </c>
      <c r="BB10" s="31">
        <v>1229158600</v>
      </c>
      <c r="BC10" s="31"/>
      <c r="BD10" s="31">
        <v>3116481596</v>
      </c>
      <c r="BE10" s="31">
        <v>1335940428</v>
      </c>
      <c r="BF10" s="31">
        <v>342766252</v>
      </c>
      <c r="BG10" s="31">
        <v>12107603404</v>
      </c>
      <c r="BH10" s="31">
        <v>0</v>
      </c>
      <c r="BI10" s="31">
        <v>2573689651</v>
      </c>
      <c r="BJ10" s="31">
        <v>33356631</v>
      </c>
      <c r="BK10" s="31">
        <v>0</v>
      </c>
      <c r="BL10" s="31">
        <v>3309445083</v>
      </c>
      <c r="BM10" s="31">
        <v>248528958</v>
      </c>
      <c r="BN10" s="31">
        <v>452358023</v>
      </c>
      <c r="BO10" s="31">
        <v>182868736</v>
      </c>
      <c r="BP10" s="31">
        <v>579862153</v>
      </c>
      <c r="BQ10" s="31">
        <v>4157793194</v>
      </c>
      <c r="BR10" s="31">
        <v>1224948649</v>
      </c>
      <c r="BS10" s="31">
        <v>-211438128</v>
      </c>
      <c r="BT10" s="31">
        <v>0</v>
      </c>
      <c r="BU10" s="31">
        <v>166362675</v>
      </c>
      <c r="BV10" s="31">
        <v>0</v>
      </c>
      <c r="BW10" s="31">
        <v>0</v>
      </c>
      <c r="BX10" s="31">
        <v>0</v>
      </c>
      <c r="BY10" s="31">
        <v>0</v>
      </c>
      <c r="BZ10" s="31">
        <v>5171303715</v>
      </c>
      <c r="CA10" s="31">
        <v>166362675</v>
      </c>
      <c r="CB10" s="31">
        <v>24282900915</v>
      </c>
      <c r="CC10" s="31">
        <v>29620567305</v>
      </c>
    </row>
    <row r="11" spans="1:81" x14ac:dyDescent="0.35">
      <c r="A11" s="1" t="s">
        <v>7</v>
      </c>
      <c r="B11" s="31">
        <v>417065548</v>
      </c>
      <c r="C11" s="31">
        <v>46434909</v>
      </c>
      <c r="D11" s="31">
        <v>31491425</v>
      </c>
      <c r="E11" s="31">
        <v>2342365214</v>
      </c>
      <c r="F11" s="31">
        <v>0</v>
      </c>
      <c r="G11" s="31">
        <v>1578220169</v>
      </c>
      <c r="H11" s="31">
        <v>14465587</v>
      </c>
      <c r="I11" s="31">
        <v>0</v>
      </c>
      <c r="J11" s="31">
        <v>9027755717</v>
      </c>
      <c r="K11" s="31">
        <v>4306646</v>
      </c>
      <c r="L11" s="31">
        <v>238786902</v>
      </c>
      <c r="M11" s="31">
        <v>101475150</v>
      </c>
      <c r="N11" s="31">
        <v>0</v>
      </c>
      <c r="O11" s="31">
        <v>0</v>
      </c>
      <c r="P11" s="31">
        <v>1178606461</v>
      </c>
      <c r="Q11" s="31">
        <v>0</v>
      </c>
      <c r="R11" s="31">
        <v>0</v>
      </c>
      <c r="S11" s="31">
        <v>186096174</v>
      </c>
      <c r="T11" s="31">
        <v>0</v>
      </c>
      <c r="U11" s="31">
        <v>0</v>
      </c>
      <c r="V11" s="31">
        <v>0</v>
      </c>
      <c r="W11" s="31">
        <v>0</v>
      </c>
      <c r="X11" s="31">
        <v>1178606461</v>
      </c>
      <c r="Y11" s="31">
        <v>186096174</v>
      </c>
      <c r="Z11" s="31">
        <v>13802367267</v>
      </c>
      <c r="AA11" s="34">
        <v>15167069902</v>
      </c>
      <c r="AB11" s="31"/>
      <c r="AC11" s="31">
        <v>512898715</v>
      </c>
      <c r="AD11" s="31">
        <v>333333334</v>
      </c>
      <c r="AE11" s="31">
        <v>0</v>
      </c>
      <c r="AF11" s="31">
        <v>297477073</v>
      </c>
      <c r="AG11" s="31">
        <v>0</v>
      </c>
      <c r="AH11" s="31">
        <v>0</v>
      </c>
      <c r="AI11" s="31">
        <v>0</v>
      </c>
      <c r="AJ11" s="31">
        <v>0</v>
      </c>
      <c r="AK11" s="31">
        <v>0</v>
      </c>
      <c r="AL11" s="31">
        <v>0</v>
      </c>
      <c r="AM11" s="31">
        <v>21026213</v>
      </c>
      <c r="AN11" s="31">
        <v>0</v>
      </c>
      <c r="AO11" s="31">
        <v>0</v>
      </c>
      <c r="AP11" s="31">
        <v>0</v>
      </c>
      <c r="AQ11" s="31">
        <v>0</v>
      </c>
      <c r="AR11" s="31">
        <v>0</v>
      </c>
      <c r="AS11" s="31">
        <v>0</v>
      </c>
      <c r="AT11" s="31">
        <v>0</v>
      </c>
      <c r="AU11" s="31">
        <v>0</v>
      </c>
      <c r="AV11" s="31">
        <v>0</v>
      </c>
      <c r="AW11" s="31">
        <v>0</v>
      </c>
      <c r="AX11" s="31">
        <v>0</v>
      </c>
      <c r="AY11" s="31">
        <v>0</v>
      </c>
      <c r="AZ11" s="31">
        <v>0</v>
      </c>
      <c r="BA11" s="31">
        <v>1164735335</v>
      </c>
      <c r="BB11" s="31">
        <v>1164735335</v>
      </c>
      <c r="BC11" s="31"/>
      <c r="BD11" s="31">
        <v>929964263</v>
      </c>
      <c r="BE11" s="31">
        <v>379768243</v>
      </c>
      <c r="BF11" s="31">
        <v>31491425</v>
      </c>
      <c r="BG11" s="31">
        <v>2639842287</v>
      </c>
      <c r="BH11" s="31">
        <v>0</v>
      </c>
      <c r="BI11" s="31">
        <v>1578220169</v>
      </c>
      <c r="BJ11" s="31">
        <v>14465587</v>
      </c>
      <c r="BK11" s="31">
        <v>0</v>
      </c>
      <c r="BL11" s="31">
        <v>9027755717</v>
      </c>
      <c r="BM11" s="31">
        <v>4306646</v>
      </c>
      <c r="BN11" s="31">
        <v>259813115</v>
      </c>
      <c r="BO11" s="31">
        <v>101475150</v>
      </c>
      <c r="BP11" s="31">
        <v>0</v>
      </c>
      <c r="BQ11" s="31">
        <v>0</v>
      </c>
      <c r="BR11" s="31">
        <v>1178606461</v>
      </c>
      <c r="BS11" s="31">
        <v>0</v>
      </c>
      <c r="BT11" s="31">
        <v>0</v>
      </c>
      <c r="BU11" s="31">
        <v>186096174</v>
      </c>
      <c r="BV11" s="31">
        <v>0</v>
      </c>
      <c r="BW11" s="31">
        <v>0</v>
      </c>
      <c r="BX11" s="31">
        <v>0</v>
      </c>
      <c r="BY11" s="31">
        <v>0</v>
      </c>
      <c r="BZ11" s="31">
        <v>1178606461</v>
      </c>
      <c r="CA11" s="31">
        <v>186096174</v>
      </c>
      <c r="CB11" s="31">
        <v>14967102602</v>
      </c>
      <c r="CC11" s="31">
        <v>16331805237</v>
      </c>
    </row>
    <row r="12" spans="1:81" x14ac:dyDescent="0.35">
      <c r="A12" s="2" t="s">
        <v>8</v>
      </c>
      <c r="B12" s="31">
        <v>8397531495</v>
      </c>
      <c r="C12" s="31">
        <v>116666211</v>
      </c>
      <c r="D12" s="31">
        <v>40913415</v>
      </c>
      <c r="E12" s="31">
        <v>2230826691</v>
      </c>
      <c r="F12" s="31">
        <v>0</v>
      </c>
      <c r="G12" s="31">
        <v>62324134</v>
      </c>
      <c r="H12" s="31">
        <v>21244304</v>
      </c>
      <c r="I12" s="31">
        <v>0</v>
      </c>
      <c r="J12" s="31">
        <v>730353664</v>
      </c>
      <c r="K12" s="31">
        <v>46615971</v>
      </c>
      <c r="L12" s="31">
        <v>0</v>
      </c>
      <c r="M12" s="31">
        <v>115308289</v>
      </c>
      <c r="N12" s="31">
        <v>0</v>
      </c>
      <c r="O12" s="31">
        <v>0</v>
      </c>
      <c r="P12" s="31">
        <v>265797946</v>
      </c>
      <c r="Q12" s="31">
        <v>0</v>
      </c>
      <c r="R12" s="31">
        <v>0</v>
      </c>
      <c r="S12" s="31">
        <v>15893241</v>
      </c>
      <c r="T12" s="31">
        <v>0</v>
      </c>
      <c r="U12" s="31">
        <v>0</v>
      </c>
      <c r="V12" s="31">
        <v>0</v>
      </c>
      <c r="W12" s="31">
        <v>0</v>
      </c>
      <c r="X12" s="31">
        <v>265797946</v>
      </c>
      <c r="Y12" s="31">
        <v>15893241</v>
      </c>
      <c r="Z12" s="31">
        <v>11761784174</v>
      </c>
      <c r="AA12" s="34">
        <v>12043475361</v>
      </c>
      <c r="AB12" s="31"/>
      <c r="AC12" s="31">
        <v>0</v>
      </c>
      <c r="AD12" s="31">
        <v>0</v>
      </c>
      <c r="AE12" s="31">
        <v>0</v>
      </c>
      <c r="AF12" s="31">
        <v>46330925</v>
      </c>
      <c r="AG12" s="31">
        <v>0</v>
      </c>
      <c r="AH12" s="31">
        <v>0</v>
      </c>
      <c r="AI12" s="31">
        <v>0</v>
      </c>
      <c r="AJ12" s="31">
        <v>0</v>
      </c>
      <c r="AK12" s="31">
        <v>0</v>
      </c>
      <c r="AL12" s="31">
        <v>0</v>
      </c>
      <c r="AM12" s="31">
        <v>3450590</v>
      </c>
      <c r="AN12" s="31">
        <v>0</v>
      </c>
      <c r="AO12" s="31">
        <v>0</v>
      </c>
      <c r="AP12" s="31">
        <v>0</v>
      </c>
      <c r="AQ12" s="31">
        <v>131920093</v>
      </c>
      <c r="AR12" s="31">
        <v>0</v>
      </c>
      <c r="AS12" s="31">
        <v>0</v>
      </c>
      <c r="AT12" s="31">
        <v>0</v>
      </c>
      <c r="AU12" s="31">
        <v>0</v>
      </c>
      <c r="AV12" s="31">
        <v>0</v>
      </c>
      <c r="AW12" s="31">
        <v>0</v>
      </c>
      <c r="AX12" s="31">
        <v>0</v>
      </c>
      <c r="AY12" s="31">
        <v>131920093</v>
      </c>
      <c r="AZ12" s="31">
        <v>0</v>
      </c>
      <c r="BA12" s="31">
        <v>49781515</v>
      </c>
      <c r="BB12" s="31">
        <v>181701608</v>
      </c>
      <c r="BC12" s="31"/>
      <c r="BD12" s="31">
        <v>8397531495</v>
      </c>
      <c r="BE12" s="31">
        <v>116666211</v>
      </c>
      <c r="BF12" s="31">
        <v>40913415</v>
      </c>
      <c r="BG12" s="31">
        <v>2277157616</v>
      </c>
      <c r="BH12" s="31">
        <v>0</v>
      </c>
      <c r="BI12" s="31">
        <v>62324134</v>
      </c>
      <c r="BJ12" s="31">
        <v>21244304</v>
      </c>
      <c r="BK12" s="31">
        <v>0</v>
      </c>
      <c r="BL12" s="31">
        <v>730353664</v>
      </c>
      <c r="BM12" s="31">
        <v>46615971</v>
      </c>
      <c r="BN12" s="31">
        <v>3450590</v>
      </c>
      <c r="BO12" s="31">
        <v>115308289</v>
      </c>
      <c r="BP12" s="31">
        <v>0</v>
      </c>
      <c r="BQ12" s="31">
        <v>0</v>
      </c>
      <c r="BR12" s="31">
        <v>397718039</v>
      </c>
      <c r="BS12" s="31">
        <v>0</v>
      </c>
      <c r="BT12" s="31">
        <v>0</v>
      </c>
      <c r="BU12" s="31">
        <v>15893241</v>
      </c>
      <c r="BV12" s="31">
        <v>0</v>
      </c>
      <c r="BW12" s="31">
        <v>0</v>
      </c>
      <c r="BX12" s="31">
        <v>0</v>
      </c>
      <c r="BY12" s="31">
        <v>0</v>
      </c>
      <c r="BZ12" s="31">
        <v>397718039</v>
      </c>
      <c r="CA12" s="31">
        <v>15893241</v>
      </c>
      <c r="CB12" s="31">
        <v>11811565689</v>
      </c>
      <c r="CC12" s="31">
        <v>12225176969</v>
      </c>
    </row>
    <row r="13" spans="1:81" x14ac:dyDescent="0.35">
      <c r="A13" s="1" t="s">
        <v>9</v>
      </c>
      <c r="B13" s="31">
        <v>626358558</v>
      </c>
      <c r="C13" s="31">
        <v>6077572</v>
      </c>
      <c r="D13" s="31">
        <v>20511262</v>
      </c>
      <c r="E13" s="31">
        <v>899757278</v>
      </c>
      <c r="F13" s="31">
        <v>0</v>
      </c>
      <c r="G13" s="31">
        <v>23698406</v>
      </c>
      <c r="H13" s="31">
        <v>9271990</v>
      </c>
      <c r="I13" s="31">
        <v>0</v>
      </c>
      <c r="J13" s="31">
        <v>841816299</v>
      </c>
      <c r="K13" s="31">
        <v>61793119</v>
      </c>
      <c r="L13" s="31">
        <v>1030189</v>
      </c>
      <c r="M13" s="31">
        <v>25505666</v>
      </c>
      <c r="N13" s="31">
        <v>0</v>
      </c>
      <c r="O13" s="31">
        <v>0</v>
      </c>
      <c r="P13" s="31">
        <v>73670153</v>
      </c>
      <c r="Q13" s="31">
        <v>0</v>
      </c>
      <c r="R13" s="31">
        <v>0</v>
      </c>
      <c r="S13" s="31">
        <v>0</v>
      </c>
      <c r="T13" s="31">
        <v>0</v>
      </c>
      <c r="U13" s="31">
        <v>0</v>
      </c>
      <c r="V13" s="31">
        <v>0</v>
      </c>
      <c r="W13" s="31">
        <v>0</v>
      </c>
      <c r="X13" s="31">
        <v>73670153</v>
      </c>
      <c r="Y13" s="31">
        <v>0</v>
      </c>
      <c r="Z13" s="31">
        <v>2515820339</v>
      </c>
      <c r="AA13" s="34">
        <v>2589490492</v>
      </c>
      <c r="AB13" s="31"/>
      <c r="AC13" s="31">
        <v>0</v>
      </c>
      <c r="AD13" s="31">
        <v>0</v>
      </c>
      <c r="AE13" s="31">
        <v>0</v>
      </c>
      <c r="AF13" s="31">
        <v>45513729</v>
      </c>
      <c r="AG13" s="31">
        <v>0</v>
      </c>
      <c r="AH13" s="31">
        <v>0</v>
      </c>
      <c r="AI13" s="31">
        <v>0</v>
      </c>
      <c r="AJ13" s="31">
        <v>0</v>
      </c>
      <c r="AK13" s="31">
        <v>0</v>
      </c>
      <c r="AL13" s="31">
        <v>0</v>
      </c>
      <c r="AM13" s="31">
        <v>0</v>
      </c>
      <c r="AN13" s="31">
        <v>0</v>
      </c>
      <c r="AO13" s="31">
        <v>409356959</v>
      </c>
      <c r="AP13" s="31">
        <v>0</v>
      </c>
      <c r="AQ13" s="31">
        <v>195052837</v>
      </c>
      <c r="AR13" s="31">
        <v>0</v>
      </c>
      <c r="AS13" s="31">
        <v>0</v>
      </c>
      <c r="AT13" s="31">
        <v>0</v>
      </c>
      <c r="AU13" s="31">
        <v>0</v>
      </c>
      <c r="AV13" s="31">
        <v>0</v>
      </c>
      <c r="AW13" s="31">
        <v>0</v>
      </c>
      <c r="AX13" s="31">
        <v>0</v>
      </c>
      <c r="AY13" s="31">
        <v>195052837</v>
      </c>
      <c r="AZ13" s="31">
        <v>0</v>
      </c>
      <c r="BA13" s="31">
        <v>454870688</v>
      </c>
      <c r="BB13" s="31">
        <v>649923525</v>
      </c>
      <c r="BC13" s="31"/>
      <c r="BD13" s="31">
        <v>626358558</v>
      </c>
      <c r="BE13" s="31">
        <v>6077572</v>
      </c>
      <c r="BF13" s="31">
        <v>20511262</v>
      </c>
      <c r="BG13" s="31">
        <v>945271007</v>
      </c>
      <c r="BH13" s="31">
        <v>0</v>
      </c>
      <c r="BI13" s="31">
        <v>23698406</v>
      </c>
      <c r="BJ13" s="31">
        <v>9271990</v>
      </c>
      <c r="BK13" s="31">
        <v>0</v>
      </c>
      <c r="BL13" s="31">
        <v>841816299</v>
      </c>
      <c r="BM13" s="31">
        <v>61793119</v>
      </c>
      <c r="BN13" s="31">
        <v>1030189</v>
      </c>
      <c r="BO13" s="31">
        <v>25505666</v>
      </c>
      <c r="BP13" s="31">
        <v>409356959</v>
      </c>
      <c r="BQ13" s="31">
        <v>0</v>
      </c>
      <c r="BR13" s="31">
        <v>268722990</v>
      </c>
      <c r="BS13" s="31">
        <v>0</v>
      </c>
      <c r="BT13" s="31">
        <v>0</v>
      </c>
      <c r="BU13" s="31">
        <v>0</v>
      </c>
      <c r="BV13" s="31">
        <v>0</v>
      </c>
      <c r="BW13" s="31">
        <v>0</v>
      </c>
      <c r="BX13" s="31">
        <v>0</v>
      </c>
      <c r="BY13" s="31">
        <v>0</v>
      </c>
      <c r="BZ13" s="31">
        <v>268722990</v>
      </c>
      <c r="CA13" s="31">
        <v>0</v>
      </c>
      <c r="CB13" s="31">
        <v>2970691027</v>
      </c>
      <c r="CC13" s="31">
        <v>3239414017</v>
      </c>
    </row>
    <row r="14" spans="1:81" x14ac:dyDescent="0.35">
      <c r="A14" s="2" t="s">
        <v>44</v>
      </c>
      <c r="B14" s="31">
        <v>1630869518</v>
      </c>
      <c r="C14" s="31">
        <v>1441455</v>
      </c>
      <c r="D14" s="31">
        <v>31633539</v>
      </c>
      <c r="E14" s="31">
        <v>1166441822</v>
      </c>
      <c r="F14" s="31">
        <v>0</v>
      </c>
      <c r="G14" s="31">
        <v>80325</v>
      </c>
      <c r="H14" s="31">
        <v>24749778</v>
      </c>
      <c r="I14" s="31">
        <v>0</v>
      </c>
      <c r="J14" s="31">
        <v>769250596</v>
      </c>
      <c r="K14" s="31">
        <v>79984026</v>
      </c>
      <c r="L14" s="31">
        <v>814422508</v>
      </c>
      <c r="M14" s="31">
        <v>35865645</v>
      </c>
      <c r="N14" s="31">
        <v>0</v>
      </c>
      <c r="O14" s="31">
        <v>12134618</v>
      </c>
      <c r="P14" s="31">
        <v>52372506</v>
      </c>
      <c r="Q14" s="31">
        <v>0</v>
      </c>
      <c r="R14" s="31">
        <v>0</v>
      </c>
      <c r="S14" s="31">
        <v>0</v>
      </c>
      <c r="T14" s="31">
        <v>0</v>
      </c>
      <c r="U14" s="31">
        <v>0</v>
      </c>
      <c r="V14" s="31">
        <v>0</v>
      </c>
      <c r="W14" s="31">
        <v>0</v>
      </c>
      <c r="X14" s="31">
        <v>64507124</v>
      </c>
      <c r="Y14" s="31">
        <v>0</v>
      </c>
      <c r="Z14" s="31">
        <v>4554739212</v>
      </c>
      <c r="AA14" s="34">
        <v>4619246336</v>
      </c>
      <c r="AB14" s="31"/>
      <c r="AC14" s="31">
        <v>0</v>
      </c>
      <c r="AD14" s="31">
        <v>0</v>
      </c>
      <c r="AE14" s="31">
        <v>0</v>
      </c>
      <c r="AF14" s="31">
        <v>0</v>
      </c>
      <c r="AG14" s="31">
        <v>0</v>
      </c>
      <c r="AH14" s="31">
        <v>0</v>
      </c>
      <c r="AI14" s="31">
        <v>0</v>
      </c>
      <c r="AJ14" s="31">
        <v>0</v>
      </c>
      <c r="AK14" s="31">
        <v>0</v>
      </c>
      <c r="AL14" s="31">
        <v>0</v>
      </c>
      <c r="AM14" s="31">
        <v>0</v>
      </c>
      <c r="AN14" s="31">
        <v>0</v>
      </c>
      <c r="AO14" s="31">
        <v>0</v>
      </c>
      <c r="AP14" s="31">
        <v>0</v>
      </c>
      <c r="AQ14" s="31">
        <v>54656821</v>
      </c>
      <c r="AR14" s="31">
        <v>0</v>
      </c>
      <c r="AS14" s="31">
        <v>0</v>
      </c>
      <c r="AT14" s="31">
        <v>0</v>
      </c>
      <c r="AU14" s="31">
        <v>0</v>
      </c>
      <c r="AV14" s="31">
        <v>0</v>
      </c>
      <c r="AW14" s="31">
        <v>0</v>
      </c>
      <c r="AX14" s="31">
        <v>0</v>
      </c>
      <c r="AY14" s="31">
        <v>54656821</v>
      </c>
      <c r="AZ14" s="31">
        <v>0</v>
      </c>
      <c r="BA14" s="31">
        <v>0</v>
      </c>
      <c r="BB14" s="31">
        <v>54656821</v>
      </c>
      <c r="BC14" s="31"/>
      <c r="BD14" s="31">
        <v>1630869518</v>
      </c>
      <c r="BE14" s="31">
        <v>1441455</v>
      </c>
      <c r="BF14" s="31">
        <v>31633539</v>
      </c>
      <c r="BG14" s="31">
        <v>1166441822</v>
      </c>
      <c r="BH14" s="31">
        <v>0</v>
      </c>
      <c r="BI14" s="31">
        <v>80325</v>
      </c>
      <c r="BJ14" s="31">
        <v>24749778</v>
      </c>
      <c r="BK14" s="31">
        <v>0</v>
      </c>
      <c r="BL14" s="31">
        <v>769250596</v>
      </c>
      <c r="BM14" s="31">
        <v>79984026</v>
      </c>
      <c r="BN14" s="31">
        <v>814422508</v>
      </c>
      <c r="BO14" s="31">
        <v>35865645</v>
      </c>
      <c r="BP14" s="31">
        <v>0</v>
      </c>
      <c r="BQ14" s="31">
        <v>12134618</v>
      </c>
      <c r="BR14" s="31">
        <v>107029327</v>
      </c>
      <c r="BS14" s="31">
        <v>0</v>
      </c>
      <c r="BT14" s="31">
        <v>0</v>
      </c>
      <c r="BU14" s="31">
        <v>0</v>
      </c>
      <c r="BV14" s="31">
        <v>0</v>
      </c>
      <c r="BW14" s="31">
        <v>0</v>
      </c>
      <c r="BX14" s="31">
        <v>0</v>
      </c>
      <c r="BY14" s="31">
        <v>0</v>
      </c>
      <c r="BZ14" s="31">
        <v>119163945</v>
      </c>
      <c r="CA14" s="31">
        <v>0</v>
      </c>
      <c r="CB14" s="31">
        <v>4554739212</v>
      </c>
      <c r="CC14" s="31">
        <v>4673903157</v>
      </c>
    </row>
    <row r="15" spans="1:81" x14ac:dyDescent="0.35">
      <c r="A15" s="1" t="s">
        <v>430</v>
      </c>
      <c r="B15" s="31">
        <v>36858784622</v>
      </c>
      <c r="C15" s="31">
        <v>161347591</v>
      </c>
      <c r="D15" s="31">
        <v>1567323</v>
      </c>
      <c r="E15" s="31">
        <v>933340019</v>
      </c>
      <c r="F15" s="31">
        <v>0</v>
      </c>
      <c r="G15" s="31">
        <v>6331000</v>
      </c>
      <c r="H15" s="31">
        <v>14327851</v>
      </c>
      <c r="I15" s="31">
        <v>0</v>
      </c>
      <c r="J15" s="31">
        <v>749752585</v>
      </c>
      <c r="K15" s="31">
        <v>4749767</v>
      </c>
      <c r="L15" s="31">
        <v>1637118425</v>
      </c>
      <c r="M15" s="31">
        <v>17208596</v>
      </c>
      <c r="N15" s="31">
        <v>68666995</v>
      </c>
      <c r="O15">
        <v>0</v>
      </c>
      <c r="P15">
        <v>98974299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 s="31">
        <v>98974299</v>
      </c>
      <c r="Y15" s="31">
        <v>0</v>
      </c>
      <c r="Z15" s="31">
        <v>40453194774</v>
      </c>
      <c r="AA15" s="34">
        <v>40552169073</v>
      </c>
      <c r="AC15" s="31">
        <v>16086654</v>
      </c>
      <c r="AD15" s="31">
        <v>0</v>
      </c>
      <c r="AE15" s="31">
        <v>0</v>
      </c>
      <c r="AF15" s="31">
        <v>27868971</v>
      </c>
      <c r="AG15" s="31">
        <v>0</v>
      </c>
      <c r="AH15" s="31">
        <v>0</v>
      </c>
      <c r="AI15" s="31">
        <v>0</v>
      </c>
      <c r="AJ15" s="31">
        <v>0</v>
      </c>
      <c r="AK15" s="31">
        <v>0</v>
      </c>
      <c r="AL15" s="31">
        <v>0</v>
      </c>
      <c r="AM15" s="31">
        <v>0</v>
      </c>
      <c r="AN15" s="31">
        <v>0</v>
      </c>
      <c r="AO15" s="31">
        <v>0</v>
      </c>
      <c r="AP15">
        <v>0</v>
      </c>
      <c r="AQ15" s="31">
        <v>20581819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 s="31">
        <v>20581819</v>
      </c>
      <c r="AZ15" s="31">
        <v>0</v>
      </c>
      <c r="BA15" s="31">
        <v>43955625</v>
      </c>
      <c r="BB15" s="31">
        <v>64537444</v>
      </c>
      <c r="BD15" s="31">
        <v>36874871276</v>
      </c>
      <c r="BE15" s="31">
        <v>161347591</v>
      </c>
      <c r="BF15" s="31">
        <v>1567323</v>
      </c>
      <c r="BG15" s="31">
        <v>961208990</v>
      </c>
      <c r="BH15" s="31">
        <v>0</v>
      </c>
      <c r="BI15" s="31">
        <v>6331000</v>
      </c>
      <c r="BJ15" s="31">
        <v>14327851</v>
      </c>
      <c r="BK15" s="31">
        <v>0</v>
      </c>
      <c r="BL15" s="31">
        <v>749752585</v>
      </c>
      <c r="BM15" s="31">
        <v>4749767</v>
      </c>
      <c r="BN15" s="31">
        <v>1637118425</v>
      </c>
      <c r="BO15" s="31">
        <v>17208596</v>
      </c>
      <c r="BP15" s="31">
        <v>68666995</v>
      </c>
      <c r="BQ15" s="31">
        <v>0</v>
      </c>
      <c r="BR15" s="31">
        <v>119556118</v>
      </c>
      <c r="BS15" s="31">
        <v>0</v>
      </c>
      <c r="BT15" s="31">
        <v>0</v>
      </c>
      <c r="BU15" s="31">
        <v>0</v>
      </c>
      <c r="BV15" s="31">
        <v>0</v>
      </c>
      <c r="BW15" s="31">
        <v>0</v>
      </c>
      <c r="BX15" s="31">
        <v>0</v>
      </c>
      <c r="BY15" s="31">
        <v>0</v>
      </c>
      <c r="BZ15" s="31">
        <v>119556118</v>
      </c>
      <c r="CA15" s="31">
        <v>0</v>
      </c>
      <c r="CB15" s="31">
        <v>40497150399</v>
      </c>
      <c r="CC15" s="31">
        <v>40616706517</v>
      </c>
    </row>
    <row r="16" spans="1:81" x14ac:dyDescent="0.35">
      <c r="A16" s="1" t="s">
        <v>435</v>
      </c>
      <c r="B16" s="31">
        <v>1030698929</v>
      </c>
      <c r="C16" s="31">
        <v>329574243</v>
      </c>
      <c r="D16" s="31">
        <v>17628254</v>
      </c>
      <c r="E16" s="31">
        <v>219060283</v>
      </c>
      <c r="F16" s="31">
        <v>0</v>
      </c>
      <c r="G16" s="31">
        <v>0</v>
      </c>
      <c r="H16" s="31">
        <v>11006847</v>
      </c>
      <c r="I16" s="31">
        <v>0</v>
      </c>
      <c r="J16" s="31">
        <v>270558403</v>
      </c>
      <c r="K16" s="31">
        <v>555244424</v>
      </c>
      <c r="L16" s="31">
        <v>71596055</v>
      </c>
      <c r="M16" s="31">
        <v>888662</v>
      </c>
      <c r="N16" s="31">
        <v>1844688220</v>
      </c>
      <c r="O16">
        <v>0</v>
      </c>
      <c r="P16" s="31">
        <v>8027273</v>
      </c>
      <c r="Q16">
        <v>0</v>
      </c>
      <c r="R16" s="31">
        <v>0</v>
      </c>
      <c r="S16" s="31">
        <v>0</v>
      </c>
      <c r="T16" s="31">
        <v>0</v>
      </c>
      <c r="U16" s="31">
        <v>0</v>
      </c>
      <c r="V16" s="31">
        <v>0</v>
      </c>
      <c r="W16" s="31">
        <v>0</v>
      </c>
      <c r="X16" s="31">
        <v>8027273</v>
      </c>
      <c r="Y16" s="31">
        <v>0</v>
      </c>
      <c r="Z16" s="34">
        <v>4350944320</v>
      </c>
      <c r="AA16" s="34">
        <v>4358971593</v>
      </c>
      <c r="AC16" s="31">
        <v>0</v>
      </c>
      <c r="AD16" s="31">
        <v>0</v>
      </c>
      <c r="AE16" s="31">
        <v>0</v>
      </c>
      <c r="AF16" s="31">
        <v>107128238</v>
      </c>
      <c r="AG16" s="31">
        <v>0</v>
      </c>
      <c r="AH16" s="31">
        <v>0</v>
      </c>
      <c r="AI16" s="31">
        <v>0</v>
      </c>
      <c r="AJ16" s="31">
        <v>0</v>
      </c>
      <c r="AK16" s="31">
        <v>0</v>
      </c>
      <c r="AL16" s="31">
        <v>0</v>
      </c>
      <c r="AM16" s="31">
        <v>0</v>
      </c>
      <c r="AN16" s="31">
        <v>0</v>
      </c>
      <c r="AO16" s="31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 s="31">
        <v>0</v>
      </c>
      <c r="AZ16" s="31">
        <v>0</v>
      </c>
      <c r="BA16" s="31">
        <v>107128238</v>
      </c>
      <c r="BB16" s="31">
        <v>107128238</v>
      </c>
      <c r="BD16" s="34">
        <v>1030698929</v>
      </c>
      <c r="BE16" s="34">
        <v>329574243</v>
      </c>
      <c r="BF16" s="34">
        <v>17628254</v>
      </c>
      <c r="BG16" s="34">
        <v>326188521</v>
      </c>
      <c r="BH16" s="34">
        <v>0</v>
      </c>
      <c r="BI16" s="34">
        <v>0</v>
      </c>
      <c r="BJ16" s="34">
        <v>11006847</v>
      </c>
      <c r="BK16" s="34">
        <v>0</v>
      </c>
      <c r="BL16" s="34">
        <v>270558403</v>
      </c>
      <c r="BM16" s="34">
        <v>555244424</v>
      </c>
      <c r="BN16" s="34">
        <v>71596055</v>
      </c>
      <c r="BO16" s="34">
        <v>888662</v>
      </c>
      <c r="BP16" s="34">
        <v>1844688220</v>
      </c>
      <c r="BQ16" s="34">
        <v>0</v>
      </c>
      <c r="BR16" s="34">
        <v>8027273</v>
      </c>
      <c r="BS16" s="34">
        <v>0</v>
      </c>
      <c r="BT16" s="34">
        <v>0</v>
      </c>
      <c r="BU16" s="34">
        <v>0</v>
      </c>
      <c r="BV16" s="34">
        <v>0</v>
      </c>
      <c r="BW16" s="34">
        <v>0</v>
      </c>
      <c r="BX16" s="34">
        <v>0</v>
      </c>
      <c r="BY16" s="34">
        <v>0</v>
      </c>
      <c r="BZ16" s="34">
        <v>8027273</v>
      </c>
      <c r="CA16" s="34">
        <v>0</v>
      </c>
      <c r="CB16" s="34">
        <v>4458072558</v>
      </c>
      <c r="CC16" s="34">
        <v>4466099831</v>
      </c>
    </row>
    <row r="17" spans="1:81" x14ac:dyDescent="0.35">
      <c r="A17" s="1" t="s">
        <v>545</v>
      </c>
      <c r="B17" s="31">
        <v>1092234820</v>
      </c>
      <c r="C17" s="31">
        <v>1717618650</v>
      </c>
      <c r="D17" s="31">
        <v>1133069</v>
      </c>
      <c r="E17" s="31">
        <v>1115024386</v>
      </c>
      <c r="F17" s="31">
        <v>0</v>
      </c>
      <c r="G17" s="31">
        <v>0</v>
      </c>
      <c r="H17" s="31">
        <v>37082794</v>
      </c>
      <c r="I17" s="31">
        <v>0</v>
      </c>
      <c r="J17" s="31">
        <v>1561620319</v>
      </c>
      <c r="K17" s="31">
        <v>2178480</v>
      </c>
      <c r="L17" s="31">
        <v>0</v>
      </c>
      <c r="M17" s="31">
        <v>14142852</v>
      </c>
      <c r="N17" s="31">
        <v>0</v>
      </c>
      <c r="O17" s="31">
        <v>0</v>
      </c>
      <c r="P17" s="31">
        <v>57454993</v>
      </c>
      <c r="Q17" s="36">
        <v>0</v>
      </c>
      <c r="R17" s="36">
        <v>0</v>
      </c>
      <c r="S17" s="36">
        <v>0</v>
      </c>
      <c r="T17" s="36">
        <v>0</v>
      </c>
      <c r="U17" s="36">
        <v>0</v>
      </c>
      <c r="V17" s="36">
        <v>0</v>
      </c>
      <c r="W17" s="36">
        <v>0</v>
      </c>
      <c r="X17" s="35">
        <v>57454993</v>
      </c>
      <c r="Y17" s="35">
        <v>0</v>
      </c>
      <c r="Z17" s="34">
        <v>5541035370</v>
      </c>
      <c r="AA17" s="34">
        <v>5598490363</v>
      </c>
      <c r="AC17" s="35">
        <v>0</v>
      </c>
      <c r="AD17" s="35">
        <v>0</v>
      </c>
      <c r="AE17" s="35">
        <v>0</v>
      </c>
      <c r="AF17" s="31">
        <v>34010998</v>
      </c>
      <c r="AG17" s="35">
        <v>0</v>
      </c>
      <c r="AH17" s="35">
        <v>0</v>
      </c>
      <c r="AI17" s="35">
        <v>0</v>
      </c>
      <c r="AJ17" s="35">
        <v>0</v>
      </c>
      <c r="AK17" s="35">
        <v>0</v>
      </c>
      <c r="AL17" s="35">
        <v>0</v>
      </c>
      <c r="AM17" s="35">
        <v>0</v>
      </c>
      <c r="AN17" s="35">
        <v>0</v>
      </c>
      <c r="AO17" s="35">
        <v>0</v>
      </c>
      <c r="AP17" s="36">
        <v>0</v>
      </c>
      <c r="AQ17" s="36">
        <v>0</v>
      </c>
      <c r="AR17" s="36">
        <v>0</v>
      </c>
      <c r="AS17" s="36">
        <v>0</v>
      </c>
      <c r="AT17" s="36">
        <v>0</v>
      </c>
      <c r="AU17" s="36">
        <v>0</v>
      </c>
      <c r="AV17" s="36">
        <v>0</v>
      </c>
      <c r="AW17" s="36">
        <v>0</v>
      </c>
      <c r="AX17" s="36">
        <v>0</v>
      </c>
      <c r="AY17" s="35">
        <v>0</v>
      </c>
      <c r="AZ17" s="35">
        <v>0</v>
      </c>
      <c r="BA17" s="35">
        <v>34010998</v>
      </c>
      <c r="BB17" s="31">
        <v>34010998</v>
      </c>
      <c r="BD17" s="34">
        <v>1092234820</v>
      </c>
      <c r="BE17" s="34">
        <v>1717618650</v>
      </c>
      <c r="BF17" s="34">
        <v>1133069</v>
      </c>
      <c r="BG17" s="34">
        <v>1149035384</v>
      </c>
      <c r="BH17" s="34">
        <v>0</v>
      </c>
      <c r="BI17" s="34">
        <v>0</v>
      </c>
      <c r="BJ17" s="34">
        <v>37082794</v>
      </c>
      <c r="BK17" s="34">
        <v>0</v>
      </c>
      <c r="BL17" s="34">
        <v>1561620319</v>
      </c>
      <c r="BM17" s="34">
        <v>2178480</v>
      </c>
      <c r="BN17" s="34">
        <v>0</v>
      </c>
      <c r="BO17" s="34">
        <v>14142852</v>
      </c>
      <c r="BP17" s="34">
        <v>0</v>
      </c>
      <c r="BQ17" s="34">
        <v>0</v>
      </c>
      <c r="BR17" s="34">
        <v>57454993</v>
      </c>
      <c r="BS17" s="34">
        <v>0</v>
      </c>
      <c r="BT17" s="34">
        <v>0</v>
      </c>
      <c r="BU17" s="34">
        <v>0</v>
      </c>
      <c r="BV17" s="34">
        <v>0</v>
      </c>
      <c r="BW17" s="34">
        <v>0</v>
      </c>
      <c r="BX17" s="34">
        <v>0</v>
      </c>
      <c r="BY17" s="34">
        <v>0</v>
      </c>
      <c r="BZ17" s="34">
        <v>57454993</v>
      </c>
      <c r="CA17" s="34">
        <v>0</v>
      </c>
      <c r="CB17" s="34">
        <v>5575046368</v>
      </c>
      <c r="CC17" s="34">
        <v>5632501361</v>
      </c>
    </row>
    <row r="18" spans="1:81" x14ac:dyDescent="0.35">
      <c r="A18" s="1" t="s">
        <v>546</v>
      </c>
      <c r="B18" s="31">
        <v>1016813857</v>
      </c>
      <c r="C18" s="31">
        <v>2639431688</v>
      </c>
      <c r="D18" s="31">
        <v>2218051</v>
      </c>
      <c r="E18" s="31">
        <v>587395494</v>
      </c>
      <c r="F18" s="31">
        <v>0</v>
      </c>
      <c r="G18" s="31">
        <v>410014</v>
      </c>
      <c r="H18" s="31">
        <v>59778027</v>
      </c>
      <c r="I18" s="31">
        <v>0</v>
      </c>
      <c r="J18" s="31">
        <v>1111731933</v>
      </c>
      <c r="K18" s="31">
        <v>4285440</v>
      </c>
      <c r="L18" s="31">
        <v>0</v>
      </c>
      <c r="M18" s="31">
        <v>91707716</v>
      </c>
      <c r="N18" s="31">
        <v>0</v>
      </c>
      <c r="O18" s="31">
        <v>0</v>
      </c>
      <c r="P18" s="31">
        <v>0</v>
      </c>
      <c r="Q18" s="36">
        <v>0</v>
      </c>
      <c r="R18" s="36">
        <v>0</v>
      </c>
      <c r="S18" s="36">
        <v>0</v>
      </c>
      <c r="T18" s="36">
        <v>0</v>
      </c>
      <c r="U18" s="36">
        <v>0</v>
      </c>
      <c r="V18" s="36">
        <v>0</v>
      </c>
      <c r="W18" s="36">
        <v>0</v>
      </c>
      <c r="X18" s="35">
        <v>0</v>
      </c>
      <c r="Y18" s="35">
        <v>0</v>
      </c>
      <c r="Z18" s="34">
        <v>5513772220</v>
      </c>
      <c r="AA18" s="34">
        <v>5513772220</v>
      </c>
      <c r="AC18" s="35">
        <v>0</v>
      </c>
      <c r="AD18" s="35">
        <v>0</v>
      </c>
      <c r="AE18" s="35">
        <v>0</v>
      </c>
      <c r="AF18" s="31">
        <v>0</v>
      </c>
      <c r="AG18" s="35">
        <v>0</v>
      </c>
      <c r="AH18" s="35">
        <v>0</v>
      </c>
      <c r="AI18" s="35">
        <v>0</v>
      </c>
      <c r="AJ18" s="35">
        <v>0</v>
      </c>
      <c r="AK18" s="35">
        <v>0</v>
      </c>
      <c r="AL18" s="35">
        <v>0</v>
      </c>
      <c r="AM18" s="35">
        <v>0</v>
      </c>
      <c r="AN18" s="35">
        <v>0</v>
      </c>
      <c r="AO18" s="35">
        <v>0</v>
      </c>
      <c r="AP18" s="36">
        <v>0</v>
      </c>
      <c r="AQ18" s="36">
        <v>0</v>
      </c>
      <c r="AR18" s="36">
        <v>0</v>
      </c>
      <c r="AS18" s="36">
        <v>0</v>
      </c>
      <c r="AT18" s="36">
        <v>0</v>
      </c>
      <c r="AU18" s="36">
        <v>0</v>
      </c>
      <c r="AV18" s="36">
        <v>0</v>
      </c>
      <c r="AW18" s="36">
        <v>0</v>
      </c>
      <c r="AX18" s="36">
        <v>0</v>
      </c>
      <c r="AY18" s="35">
        <v>0</v>
      </c>
      <c r="AZ18" s="35">
        <v>0</v>
      </c>
      <c r="BA18" s="35">
        <v>0</v>
      </c>
      <c r="BB18" s="31">
        <v>0</v>
      </c>
      <c r="BD18" s="34">
        <v>1016813857</v>
      </c>
      <c r="BE18" s="34">
        <v>2639431688</v>
      </c>
      <c r="BF18" s="34">
        <v>2218051</v>
      </c>
      <c r="BG18" s="34">
        <v>587395494</v>
      </c>
      <c r="BH18" s="34">
        <v>0</v>
      </c>
      <c r="BI18" s="34">
        <v>410014</v>
      </c>
      <c r="BJ18" s="34">
        <v>59778027</v>
      </c>
      <c r="BK18" s="34">
        <v>0</v>
      </c>
      <c r="BL18" s="34">
        <v>1111731933</v>
      </c>
      <c r="BM18" s="34">
        <v>4285440</v>
      </c>
      <c r="BN18" s="34">
        <v>0</v>
      </c>
      <c r="BO18" s="34">
        <v>91707716</v>
      </c>
      <c r="BP18" s="34">
        <v>0</v>
      </c>
      <c r="BQ18" s="34">
        <v>0</v>
      </c>
      <c r="BR18" s="34">
        <v>0</v>
      </c>
      <c r="BS18" s="34">
        <v>0</v>
      </c>
      <c r="BT18" s="34">
        <v>0</v>
      </c>
      <c r="BU18" s="34">
        <v>0</v>
      </c>
      <c r="BV18" s="34">
        <v>0</v>
      </c>
      <c r="BW18" s="34">
        <v>0</v>
      </c>
      <c r="BX18" s="34">
        <v>0</v>
      </c>
      <c r="BY18" s="34">
        <v>0</v>
      </c>
      <c r="BZ18" s="34">
        <v>0</v>
      </c>
      <c r="CA18" s="34">
        <v>0</v>
      </c>
      <c r="CB18" s="34">
        <v>5513772220</v>
      </c>
      <c r="CC18" s="34">
        <v>5513772220</v>
      </c>
    </row>
    <row r="19" spans="1:81" x14ac:dyDescent="0.35">
      <c r="A19" s="3" t="s">
        <v>552</v>
      </c>
      <c r="B19" s="31">
        <v>2889740381</v>
      </c>
      <c r="C19" s="31">
        <v>71052285</v>
      </c>
      <c r="D19" s="31">
        <v>1740000</v>
      </c>
      <c r="E19" s="31">
        <v>519399724</v>
      </c>
      <c r="F19" s="31">
        <v>0</v>
      </c>
      <c r="G19" s="31">
        <v>0</v>
      </c>
      <c r="H19" s="31">
        <v>67647050</v>
      </c>
      <c r="I19" s="31">
        <v>0</v>
      </c>
      <c r="J19" s="31">
        <v>911727004</v>
      </c>
      <c r="K19" s="31">
        <v>1501178</v>
      </c>
      <c r="L19" s="31">
        <v>0</v>
      </c>
      <c r="M19" s="31">
        <v>503574403</v>
      </c>
      <c r="N19" s="31">
        <v>0</v>
      </c>
      <c r="O19" s="31">
        <v>0</v>
      </c>
      <c r="P19" s="31">
        <v>12000000</v>
      </c>
      <c r="Q19" s="31">
        <v>0</v>
      </c>
      <c r="R19" s="31">
        <v>0</v>
      </c>
      <c r="S19" s="31">
        <v>0</v>
      </c>
      <c r="T19" s="31">
        <v>0</v>
      </c>
      <c r="U19" s="31">
        <v>0</v>
      </c>
      <c r="V19" s="31">
        <v>0</v>
      </c>
      <c r="W19" s="31">
        <v>0</v>
      </c>
      <c r="X19" s="31">
        <v>12000000</v>
      </c>
      <c r="Y19" s="31">
        <v>0</v>
      </c>
      <c r="Z19" s="31">
        <v>4966382025</v>
      </c>
      <c r="AA19" s="31">
        <v>4978382025</v>
      </c>
      <c r="AC19" s="35">
        <v>0</v>
      </c>
      <c r="AD19" s="31">
        <v>104746890</v>
      </c>
      <c r="AE19" s="35">
        <v>0</v>
      </c>
      <c r="AF19" s="31">
        <v>0</v>
      </c>
      <c r="AG19" s="35">
        <v>0</v>
      </c>
      <c r="AH19" s="35">
        <v>0</v>
      </c>
      <c r="AI19" s="35">
        <v>0</v>
      </c>
      <c r="AJ19" s="35">
        <v>0</v>
      </c>
      <c r="AK19" s="35">
        <v>0</v>
      </c>
      <c r="AL19" s="35">
        <v>0</v>
      </c>
      <c r="AM19" s="35">
        <v>0</v>
      </c>
      <c r="AN19" s="35">
        <v>0</v>
      </c>
      <c r="AO19" s="35">
        <v>0</v>
      </c>
      <c r="AP19" s="36">
        <v>0</v>
      </c>
      <c r="AQ19" s="36">
        <v>0</v>
      </c>
      <c r="AR19" s="36">
        <v>0</v>
      </c>
      <c r="AS19" s="36">
        <v>0</v>
      </c>
      <c r="AT19" s="36">
        <v>0</v>
      </c>
      <c r="AU19" s="36">
        <v>0</v>
      </c>
      <c r="AV19" s="36">
        <v>0</v>
      </c>
      <c r="AW19" s="36">
        <v>0</v>
      </c>
      <c r="AX19" s="36">
        <v>0</v>
      </c>
      <c r="AY19" s="35">
        <v>0</v>
      </c>
      <c r="AZ19" s="35">
        <v>0</v>
      </c>
      <c r="BA19" s="35">
        <v>104746890</v>
      </c>
      <c r="BB19" s="31">
        <v>104746890</v>
      </c>
      <c r="BD19" s="34">
        <v>2889740381</v>
      </c>
      <c r="BE19" s="34">
        <v>175799175</v>
      </c>
      <c r="BF19" s="34">
        <v>1740000</v>
      </c>
      <c r="BG19" s="34">
        <v>519399724</v>
      </c>
      <c r="BH19" s="34">
        <v>0</v>
      </c>
      <c r="BI19" s="34">
        <v>0</v>
      </c>
      <c r="BJ19" s="34">
        <v>67647050</v>
      </c>
      <c r="BK19" s="34">
        <v>0</v>
      </c>
      <c r="BL19" s="34">
        <v>911727004</v>
      </c>
      <c r="BM19" s="34">
        <v>1501178</v>
      </c>
      <c r="BN19" s="34">
        <v>0</v>
      </c>
      <c r="BO19" s="34">
        <v>503574403</v>
      </c>
      <c r="BP19" s="34">
        <v>0</v>
      </c>
      <c r="BQ19" s="34">
        <v>0</v>
      </c>
      <c r="BR19" s="34">
        <v>12000000</v>
      </c>
      <c r="BS19" s="34">
        <v>0</v>
      </c>
      <c r="BT19" s="34">
        <v>0</v>
      </c>
      <c r="BU19" s="34">
        <v>0</v>
      </c>
      <c r="BV19" s="34">
        <v>0</v>
      </c>
      <c r="BW19" s="34">
        <v>0</v>
      </c>
      <c r="BX19" s="34">
        <v>0</v>
      </c>
      <c r="BY19" s="34">
        <v>0</v>
      </c>
      <c r="BZ19" s="34">
        <v>12000000</v>
      </c>
      <c r="CA19" s="34">
        <v>0</v>
      </c>
      <c r="CB19" s="34">
        <v>5071128915</v>
      </c>
      <c r="CC19" s="34">
        <v>5083128915</v>
      </c>
    </row>
    <row r="20" spans="1:81" x14ac:dyDescent="0.35">
      <c r="A20" s="3" t="s">
        <v>553</v>
      </c>
      <c r="B20" s="31">
        <v>3148990537</v>
      </c>
      <c r="C20" s="31">
        <v>6634783</v>
      </c>
      <c r="D20" s="31">
        <v>26688821</v>
      </c>
      <c r="E20" s="31">
        <v>516388880</v>
      </c>
      <c r="F20" s="31">
        <v>0</v>
      </c>
      <c r="G20" s="31">
        <v>24562025</v>
      </c>
      <c r="H20" s="31">
        <v>56499087</v>
      </c>
      <c r="I20" s="31">
        <v>0</v>
      </c>
      <c r="J20" s="31">
        <v>322112660</v>
      </c>
      <c r="K20" s="31">
        <v>178274734</v>
      </c>
      <c r="L20" s="31">
        <v>0</v>
      </c>
      <c r="M20" s="31">
        <v>266626565</v>
      </c>
      <c r="N20" s="31">
        <v>45854400</v>
      </c>
      <c r="O20" s="31">
        <v>0</v>
      </c>
      <c r="P20" s="31">
        <v>1154674188</v>
      </c>
      <c r="Q20" s="31">
        <v>0</v>
      </c>
      <c r="R20" s="31">
        <v>0</v>
      </c>
      <c r="S20" s="31">
        <v>0</v>
      </c>
      <c r="T20" s="31">
        <v>0</v>
      </c>
      <c r="U20" s="31">
        <v>0</v>
      </c>
      <c r="V20" s="31">
        <v>0</v>
      </c>
      <c r="W20" s="31">
        <v>0</v>
      </c>
      <c r="X20" s="31">
        <v>1154674188</v>
      </c>
      <c r="Y20" s="31">
        <v>0</v>
      </c>
      <c r="Z20" s="31">
        <v>4592632492</v>
      </c>
      <c r="AA20" s="31">
        <v>5747306680</v>
      </c>
      <c r="AB20" s="31"/>
      <c r="AC20" s="31">
        <v>0</v>
      </c>
      <c r="AD20" s="31">
        <v>0</v>
      </c>
      <c r="AE20" s="31">
        <v>0</v>
      </c>
      <c r="AF20" s="31">
        <v>0</v>
      </c>
      <c r="AG20" s="31">
        <v>0</v>
      </c>
      <c r="AH20" s="31">
        <v>0</v>
      </c>
      <c r="AI20" s="31">
        <v>0</v>
      </c>
      <c r="AJ20" s="31">
        <v>0</v>
      </c>
      <c r="AK20" s="31">
        <v>0</v>
      </c>
      <c r="AL20" s="31">
        <v>0</v>
      </c>
      <c r="AM20" s="31">
        <v>0</v>
      </c>
      <c r="AN20" s="31">
        <v>0</v>
      </c>
      <c r="AO20" s="31">
        <v>0</v>
      </c>
      <c r="AP20" s="31">
        <v>0</v>
      </c>
      <c r="AQ20" s="31">
        <v>0</v>
      </c>
      <c r="AR20" s="31">
        <v>0</v>
      </c>
      <c r="AS20" s="31">
        <v>0</v>
      </c>
      <c r="AT20" s="31">
        <v>0</v>
      </c>
      <c r="AU20" s="31">
        <v>0</v>
      </c>
      <c r="AV20" s="31">
        <v>0</v>
      </c>
      <c r="AW20" s="31">
        <v>0</v>
      </c>
      <c r="AX20" s="31">
        <v>0</v>
      </c>
      <c r="AY20" s="31">
        <v>0</v>
      </c>
      <c r="AZ20" s="31">
        <v>0</v>
      </c>
      <c r="BA20" s="31">
        <v>0</v>
      </c>
      <c r="BB20" s="31">
        <v>0</v>
      </c>
      <c r="BC20" s="31"/>
      <c r="BD20" s="31">
        <v>3148990537</v>
      </c>
      <c r="BE20" s="31">
        <v>6634783</v>
      </c>
      <c r="BF20" s="31">
        <v>26688821</v>
      </c>
      <c r="BG20" s="31">
        <v>516388880</v>
      </c>
      <c r="BH20" s="31">
        <v>0</v>
      </c>
      <c r="BI20" s="31">
        <v>24562025</v>
      </c>
      <c r="BJ20" s="31">
        <v>56499087</v>
      </c>
      <c r="BK20" s="31">
        <v>0</v>
      </c>
      <c r="BL20" s="31">
        <v>322112660</v>
      </c>
      <c r="BM20" s="31">
        <v>178274734</v>
      </c>
      <c r="BN20" s="31">
        <v>0</v>
      </c>
      <c r="BO20" s="31">
        <v>266626565</v>
      </c>
      <c r="BP20" s="31">
        <v>45854400</v>
      </c>
      <c r="BQ20" s="31">
        <v>0</v>
      </c>
      <c r="BR20" s="31">
        <v>1154674188</v>
      </c>
      <c r="BS20" s="31">
        <v>0</v>
      </c>
      <c r="BT20" s="31">
        <v>0</v>
      </c>
      <c r="BU20" s="31">
        <v>0</v>
      </c>
      <c r="BV20" s="31">
        <v>0</v>
      </c>
      <c r="BW20" s="31">
        <v>0</v>
      </c>
      <c r="BX20" s="31">
        <v>0</v>
      </c>
      <c r="BY20" s="31">
        <v>0</v>
      </c>
      <c r="BZ20" s="31">
        <v>1154674188</v>
      </c>
      <c r="CA20" s="31">
        <v>0</v>
      </c>
      <c r="CB20" s="31">
        <v>4592632492</v>
      </c>
      <c r="CC20" s="31">
        <v>5747306680</v>
      </c>
    </row>
  </sheetData>
  <mergeCells count="13">
    <mergeCell ref="AU1:BB1"/>
    <mergeCell ref="BD1:BK1"/>
    <mergeCell ref="BL1:BS1"/>
    <mergeCell ref="BT1:CA1"/>
    <mergeCell ref="B2:AB2"/>
    <mergeCell ref="AC2:BB2"/>
    <mergeCell ref="BD2:CC2"/>
    <mergeCell ref="B1:G1"/>
    <mergeCell ref="H1:M1"/>
    <mergeCell ref="N1:S1"/>
    <mergeCell ref="T1:Y1"/>
    <mergeCell ref="AC1:AK1"/>
    <mergeCell ref="AL1:AT1"/>
  </mergeCells>
  <hyperlinks>
    <hyperlink ref="A2" location="Índice!A1" display="Volver a índice" xr:uid="{00000000-0004-0000-12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5"/>
  <sheetViews>
    <sheetView showGridLines="0" zoomScaleNormal="100" workbookViewId="0">
      <selection sqref="A1:E1"/>
    </sheetView>
  </sheetViews>
  <sheetFormatPr baseColWidth="10" defaultRowHeight="14.5" x14ac:dyDescent="0.35"/>
  <cols>
    <col min="1" max="1" width="53.54296875" customWidth="1"/>
    <col min="2" max="2" width="14" customWidth="1"/>
    <col min="3" max="3" width="3.54296875" customWidth="1"/>
    <col min="4" max="4" width="58" customWidth="1"/>
  </cols>
  <sheetData>
    <row r="1" spans="1:5" x14ac:dyDescent="0.35">
      <c r="A1" s="50" t="s">
        <v>292</v>
      </c>
      <c r="B1" s="50"/>
      <c r="C1" s="50"/>
      <c r="D1" s="50"/>
      <c r="E1" s="50"/>
    </row>
    <row r="2" spans="1:5" s="23" customFormat="1" ht="26.5" customHeight="1" x14ac:dyDescent="0.35">
      <c r="A2" s="51" t="s">
        <v>287</v>
      </c>
      <c r="B2" s="51"/>
      <c r="D2" s="51" t="s">
        <v>294</v>
      </c>
      <c r="E2" s="51"/>
    </row>
    <row r="3" spans="1:5" x14ac:dyDescent="0.35">
      <c r="A3" s="21" t="s">
        <v>128</v>
      </c>
      <c r="B3" s="6" t="s">
        <v>298</v>
      </c>
      <c r="D3" s="21" t="s">
        <v>200</v>
      </c>
      <c r="E3" s="6" t="s">
        <v>325</v>
      </c>
    </row>
    <row r="4" spans="1:5" x14ac:dyDescent="0.35">
      <c r="A4" s="21" t="s">
        <v>108</v>
      </c>
      <c r="B4" s="6" t="s">
        <v>299</v>
      </c>
      <c r="D4" s="21" t="s">
        <v>209</v>
      </c>
      <c r="E4" s="6" t="s">
        <v>326</v>
      </c>
    </row>
    <row r="5" spans="1:5" x14ac:dyDescent="0.35">
      <c r="A5" s="21" t="s">
        <v>109</v>
      </c>
      <c r="B5" s="6" t="s">
        <v>300</v>
      </c>
      <c r="D5" s="21" t="s">
        <v>211</v>
      </c>
      <c r="E5" s="6" t="s">
        <v>327</v>
      </c>
    </row>
    <row r="6" spans="1:5" x14ac:dyDescent="0.35">
      <c r="A6" s="21" t="s">
        <v>110</v>
      </c>
      <c r="B6" s="6" t="s">
        <v>301</v>
      </c>
      <c r="D6" s="21" t="s">
        <v>216</v>
      </c>
      <c r="E6" s="6" t="s">
        <v>328</v>
      </c>
    </row>
    <row r="7" spans="1:5" x14ac:dyDescent="0.35">
      <c r="A7" s="21" t="s">
        <v>111</v>
      </c>
      <c r="B7" s="6" t="s">
        <v>302</v>
      </c>
      <c r="D7" s="21" t="s">
        <v>218</v>
      </c>
      <c r="E7" s="6" t="s">
        <v>329</v>
      </c>
    </row>
    <row r="8" spans="1:5" x14ac:dyDescent="0.35">
      <c r="A8" s="21" t="s">
        <v>112</v>
      </c>
      <c r="B8" s="6" t="s">
        <v>303</v>
      </c>
      <c r="D8" s="21" t="s">
        <v>222</v>
      </c>
      <c r="E8" s="6" t="s">
        <v>330</v>
      </c>
    </row>
    <row r="9" spans="1:5" x14ac:dyDescent="0.35">
      <c r="A9" s="21" t="s">
        <v>113</v>
      </c>
      <c r="B9" s="6" t="s">
        <v>304</v>
      </c>
      <c r="D9" s="21" t="s">
        <v>284</v>
      </c>
      <c r="E9" s="6" t="s">
        <v>331</v>
      </c>
    </row>
    <row r="10" spans="1:5" x14ac:dyDescent="0.35">
      <c r="A10" s="5"/>
    </row>
    <row r="11" spans="1:5" s="26" customFormat="1" ht="26.5" customHeight="1" x14ac:dyDescent="0.35">
      <c r="A11" s="51" t="s">
        <v>425</v>
      </c>
      <c r="B11" s="51"/>
      <c r="D11" s="51" t="s">
        <v>288</v>
      </c>
      <c r="E11" s="51"/>
    </row>
    <row r="12" spans="1:5" x14ac:dyDescent="0.35">
      <c r="A12" s="21" t="s">
        <v>114</v>
      </c>
      <c r="B12" s="6" t="s">
        <v>305</v>
      </c>
    </row>
    <row r="13" spans="1:5" x14ac:dyDescent="0.35">
      <c r="A13" s="21" t="s">
        <v>115</v>
      </c>
      <c r="B13" s="6" t="s">
        <v>306</v>
      </c>
      <c r="D13" s="50" t="s">
        <v>289</v>
      </c>
      <c r="E13" s="50"/>
    </row>
    <row r="14" spans="1:5" x14ac:dyDescent="0.35">
      <c r="A14" s="21" t="s">
        <v>116</v>
      </c>
      <c r="B14" s="6" t="s">
        <v>307</v>
      </c>
      <c r="D14" s="21" t="s">
        <v>230</v>
      </c>
      <c r="E14" s="6" t="s">
        <v>332</v>
      </c>
    </row>
    <row r="15" spans="1:5" x14ac:dyDescent="0.35">
      <c r="A15" s="21" t="s">
        <v>117</v>
      </c>
      <c r="B15" s="6" t="s">
        <v>308</v>
      </c>
      <c r="D15" s="21" t="s">
        <v>236</v>
      </c>
      <c r="E15" s="6" t="s">
        <v>333</v>
      </c>
    </row>
    <row r="16" spans="1:5" x14ac:dyDescent="0.35">
      <c r="A16" s="21" t="s">
        <v>118</v>
      </c>
      <c r="B16" s="6" t="s">
        <v>309</v>
      </c>
    </row>
    <row r="17" spans="1:5" x14ac:dyDescent="0.35">
      <c r="A17" s="21" t="s">
        <v>119</v>
      </c>
      <c r="B17" s="6" t="s">
        <v>310</v>
      </c>
      <c r="D17" s="50" t="s">
        <v>290</v>
      </c>
      <c r="E17" s="50"/>
    </row>
    <row r="18" spans="1:5" x14ac:dyDescent="0.35">
      <c r="A18" s="21" t="s">
        <v>120</v>
      </c>
      <c r="B18" s="6" t="s">
        <v>311</v>
      </c>
      <c r="D18" s="21" t="s">
        <v>243</v>
      </c>
      <c r="E18" s="6" t="s">
        <v>334</v>
      </c>
    </row>
    <row r="19" spans="1:5" x14ac:dyDescent="0.35">
      <c r="A19" s="21" t="s">
        <v>121</v>
      </c>
      <c r="B19" s="6" t="s">
        <v>312</v>
      </c>
      <c r="D19" s="21" t="s">
        <v>249</v>
      </c>
      <c r="E19" s="6" t="s">
        <v>335</v>
      </c>
    </row>
    <row r="20" spans="1:5" x14ac:dyDescent="0.35">
      <c r="A20" s="21" t="s">
        <v>122</v>
      </c>
      <c r="B20" s="6" t="s">
        <v>313</v>
      </c>
    </row>
    <row r="21" spans="1:5" x14ac:dyDescent="0.35">
      <c r="A21" s="21" t="s">
        <v>123</v>
      </c>
      <c r="B21" s="6" t="s">
        <v>314</v>
      </c>
      <c r="D21" s="50" t="s">
        <v>291</v>
      </c>
      <c r="E21" s="50"/>
    </row>
    <row r="22" spans="1:5" x14ac:dyDescent="0.35">
      <c r="A22" s="21" t="s">
        <v>124</v>
      </c>
      <c r="B22" s="6" t="s">
        <v>315</v>
      </c>
    </row>
    <row r="23" spans="1:5" x14ac:dyDescent="0.35">
      <c r="A23" s="21" t="s">
        <v>125</v>
      </c>
      <c r="B23" s="6" t="s">
        <v>316</v>
      </c>
      <c r="D23" s="50" t="s">
        <v>293</v>
      </c>
      <c r="E23" s="50"/>
    </row>
    <row r="24" spans="1:5" x14ac:dyDescent="0.35">
      <c r="A24" s="21" t="s">
        <v>126</v>
      </c>
      <c r="B24" s="6" t="s">
        <v>317</v>
      </c>
      <c r="D24" s="21" t="s">
        <v>280</v>
      </c>
      <c r="E24" s="6" t="s">
        <v>336</v>
      </c>
    </row>
    <row r="25" spans="1:5" x14ac:dyDescent="0.35">
      <c r="A25" s="21" t="s">
        <v>127</v>
      </c>
      <c r="B25" s="6" t="s">
        <v>318</v>
      </c>
      <c r="D25" s="21" t="s">
        <v>281</v>
      </c>
      <c r="E25" s="6" t="s">
        <v>337</v>
      </c>
    </row>
    <row r="26" spans="1:5" x14ac:dyDescent="0.35">
      <c r="A26" s="5"/>
      <c r="D26" s="21" t="s">
        <v>282</v>
      </c>
      <c r="E26" s="6" t="s">
        <v>338</v>
      </c>
    </row>
    <row r="27" spans="1:5" x14ac:dyDescent="0.35">
      <c r="A27" s="50" t="s">
        <v>286</v>
      </c>
      <c r="B27" s="50"/>
      <c r="D27" s="5"/>
    </row>
    <row r="28" spans="1:5" x14ac:dyDescent="0.35">
      <c r="A28" s="5"/>
    </row>
    <row r="29" spans="1:5" x14ac:dyDescent="0.35">
      <c r="A29" s="50" t="s">
        <v>285</v>
      </c>
      <c r="B29" s="50"/>
    </row>
    <row r="30" spans="1:5" x14ac:dyDescent="0.35">
      <c r="A30" s="21" t="s">
        <v>152</v>
      </c>
      <c r="B30" s="6" t="s">
        <v>319</v>
      </c>
    </row>
    <row r="31" spans="1:5" x14ac:dyDescent="0.35">
      <c r="A31" s="21" t="s">
        <v>161</v>
      </c>
      <c r="B31" s="6" t="s">
        <v>320</v>
      </c>
    </row>
    <row r="32" spans="1:5" x14ac:dyDescent="0.35">
      <c r="A32" s="21" t="s">
        <v>164</v>
      </c>
      <c r="B32" s="6" t="s">
        <v>321</v>
      </c>
    </row>
    <row r="33" spans="1:2" x14ac:dyDescent="0.35">
      <c r="A33" s="21" t="s">
        <v>165</v>
      </c>
      <c r="B33" s="6" t="s">
        <v>322</v>
      </c>
    </row>
    <row r="34" spans="1:2" x14ac:dyDescent="0.35">
      <c r="A34" s="21" t="s">
        <v>171</v>
      </c>
      <c r="B34" s="6" t="s">
        <v>323</v>
      </c>
    </row>
    <row r="35" spans="1:2" x14ac:dyDescent="0.35">
      <c r="A35" s="21" t="s">
        <v>180</v>
      </c>
      <c r="B35" s="6" t="s">
        <v>324</v>
      </c>
    </row>
  </sheetData>
  <mergeCells count="11">
    <mergeCell ref="A1:E1"/>
    <mergeCell ref="A2:B2"/>
    <mergeCell ref="D2:E2"/>
    <mergeCell ref="A11:B11"/>
    <mergeCell ref="D11:E11"/>
    <mergeCell ref="A29:B29"/>
    <mergeCell ref="D13:E13"/>
    <mergeCell ref="D17:E17"/>
    <mergeCell ref="D21:E21"/>
    <mergeCell ref="D23:E23"/>
    <mergeCell ref="A27:B27"/>
  </mergeCells>
  <hyperlinks>
    <hyperlink ref="A4" location="'1.2'!A1" display="4.02 Primas Reaseguros Aceptados - Local" xr:uid="{00000000-0004-0000-0100-000000000000}"/>
    <hyperlink ref="A5" location="'1.3'!A1" display="4.03 Primas Reaseguros Aceptados - Exterior" xr:uid="{00000000-0004-0000-0100-000001000000}"/>
    <hyperlink ref="A6" location="'1.4'!A1" display="4.04 Desafectación de Provisiones Técnicas de Seguros" xr:uid="{00000000-0004-0000-0100-000002000000}"/>
    <hyperlink ref="A7" location="'1.5'!A1" display="5.01 Primas Reaseguros Cedidos - Local" xr:uid="{00000000-0004-0000-0100-000003000000}"/>
    <hyperlink ref="A8" location="'1.6'!A1" display="5.02 Primas Reaseguros Cedidos - Exterior" xr:uid="{00000000-0004-0000-0100-000004000000}"/>
    <hyperlink ref="A9" location="'1.7'!A1" display="5.03 Constitución de Provisiones Técnicas de Seguros" xr:uid="{00000000-0004-0000-0100-000005000000}"/>
    <hyperlink ref="A12" location="'1.8'!A1" display="5.06 Siniestros Seguros Directos" xr:uid="{00000000-0004-0000-0100-000006000000}"/>
    <hyperlink ref="A13" location="'1.9'!A1" display="5.07 Prestaciones e indemnizaciones seguros de vida" xr:uid="{00000000-0004-0000-0100-000007000000}"/>
    <hyperlink ref="A14" location="'1.10'!A1" display="5.08 Gastos de liquidación, salvataje y recupero" xr:uid="{00000000-0004-0000-0100-000008000000}"/>
    <hyperlink ref="A15" location="'1.11'!A1" display="5.09 Participación Recupero Reaseguros Cedidos - Local" xr:uid="{00000000-0004-0000-0100-000009000000}"/>
    <hyperlink ref="A16" location="'1.12'!A1" display="5.11 Participación Resupero Reaseguros Cedidos - Exterior" xr:uid="{00000000-0004-0000-0100-00000A000000}"/>
    <hyperlink ref="A17" location="'1.13'!A1" display="5.13 Siniestros Reaseguros Aceptados - Local" xr:uid="{00000000-0004-0000-0100-00000B000000}"/>
    <hyperlink ref="A18" location="'1.14'!A1" display="5.15 Siniestros Reaseguros Aceptados - Exterior" xr:uid="{00000000-0004-0000-0100-00000C000000}"/>
    <hyperlink ref="A19" location="'1.15'!A1" display="5.05 Constitución de Provisiones Técnicas de Siniestros" xr:uid="{00000000-0004-0000-0100-00000D000000}"/>
    <hyperlink ref="A20" location="'1.16'!A1" display="4.07 Recupero de Siniestros Directos" xr:uid="{00000000-0004-0000-0100-00000E000000}"/>
    <hyperlink ref="A21" location="'1.17'!A1" display="4.08 Siniestros Recuperados Reaseguros Cedidos - Local" xr:uid="{00000000-0004-0000-0100-00000F000000}"/>
    <hyperlink ref="A22" location="'1.18'!A1" display="4.09 Siniestros Recuperados Reaseguros Cedidos - Exterior" xr:uid="{00000000-0004-0000-0100-000010000000}"/>
    <hyperlink ref="A23" location="'1.19'!A1" display="4.12 Participación Recupero Reaseguros Aceptados - Local" xr:uid="{00000000-0004-0000-0100-000011000000}"/>
    <hyperlink ref="A24" location="'1.20'!A1" display="4.14 Participación Recupero Reaseguros Aceptados - Exterior" xr:uid="{00000000-0004-0000-0100-000012000000}"/>
    <hyperlink ref="A25" location="'1.21'!A1" display="4.06 Desafectación de Provisiones Técnicas de Siniestros" xr:uid="{00000000-0004-0000-0100-000013000000}"/>
    <hyperlink ref="A3" location="'1.1'!A1" display="4.01 Primas Directas" xr:uid="{00000000-0004-0000-0100-000014000000}"/>
    <hyperlink ref="A30" location="'1.22'!A1" display="4.05 Reintegro Gastos de Producción " xr:uid="{00000000-0004-0000-0100-000015000000}"/>
    <hyperlink ref="A31" location="'1.23'!A1" display="4.10 Otros ingresos reaseguros cedidos - local" xr:uid="{00000000-0004-0000-0100-000016000000}"/>
    <hyperlink ref="A32" location="'1.24'!A1" display="4.11 Otros ingresos reaseguros cedidos - exterior" xr:uid="{00000000-0004-0000-0100-000017000000}"/>
    <hyperlink ref="A33" location="'1.25'!A1" display="4.13 Otros Ingresos Reaseguros Aceptados - Local" xr:uid="{00000000-0004-0000-0100-000018000000}"/>
    <hyperlink ref="A34" location="'1.26'!A1" display="4.15 Otros Ingresos Reaseguros Aceptados - Exterior" xr:uid="{00000000-0004-0000-0100-000019000000}"/>
    <hyperlink ref="A35" location="'1.27'!A1" display="4.26 Desafectación de previsiones " xr:uid="{00000000-0004-0000-0100-00001A000000}"/>
    <hyperlink ref="D3" location="'1.28'!A1" display="5.04 Gastos de Producción " xr:uid="{00000000-0004-0000-0100-00001B000000}"/>
    <hyperlink ref="D4" location="'1.29'!A1" display="5.10 Gastos de Cesión Reaseguros Cedidos - Local" xr:uid="{00000000-0004-0000-0100-00001C000000}"/>
    <hyperlink ref="D5" location="'1.30'!A1" display="5.12 Gastos de Cesión de Reaseguros Cedidos - Exterior" xr:uid="{00000000-0004-0000-0100-00001D000000}"/>
    <hyperlink ref="D6" location="'1.31'!A1" display="5.14 Gastos Reaseguros Aceptados - Local " xr:uid="{00000000-0004-0000-0100-00001E000000}"/>
    <hyperlink ref="D7" location="'1.32'!A1" display="5.16 Gastos Reaseguros Aceptados - Exterior" xr:uid="{00000000-0004-0000-0100-00001F000000}"/>
    <hyperlink ref="D8" location="'1.33'!A1" display="5.25 Gastos Técnicos de Explotación " xr:uid="{00000000-0004-0000-0100-000020000000}"/>
    <hyperlink ref="D9" location="'1.34'!A1" display="5.27 Constitución de Inversiones " xr:uid="{00000000-0004-0000-0100-000021000000}"/>
    <hyperlink ref="D14" location="'1.35'!A1" display="4.25 Ingresos de Inversiones " xr:uid="{00000000-0004-0000-0100-000022000000}"/>
    <hyperlink ref="D15" location="'1.36'!A1" display="5.26 Gastos de inversiones" xr:uid="{00000000-0004-0000-0100-000023000000}"/>
    <hyperlink ref="D18" location="'1.37'!A1" display="4.35 Ganancias Extraordinarias " xr:uid="{00000000-0004-0000-0100-000024000000}"/>
    <hyperlink ref="D19" location="'1.38'!A1" display="5.35 Perdidas Extraordinarias" xr:uid="{00000000-0004-0000-0100-000025000000}"/>
    <hyperlink ref="D24" location="'2.1'!A1" display="1.00 Activos" xr:uid="{00000000-0004-0000-0100-000026000000}"/>
    <hyperlink ref="D25" location="'2.2'!A1" display="2.00 Pasivos" xr:uid="{00000000-0004-0000-0100-000027000000}"/>
    <hyperlink ref="D26" location="'2.3'!A1" display="3.00 Patrimonio Neto" xr:uid="{00000000-0004-0000-0100-000028000000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9"/>
  </sheetPr>
  <dimension ref="A1:CC20"/>
  <sheetViews>
    <sheetView workbookViewId="0">
      <pane xSplit="1" ySplit="3" topLeftCell="B13" activePane="bottomRight" state="frozen"/>
      <selection pane="topRight" activeCell="B1" sqref="B1"/>
      <selection pane="bottomLeft" activeCell="A4" sqref="A4"/>
      <selection pane="bottomRight" activeCell="A21" sqref="A21"/>
    </sheetView>
  </sheetViews>
  <sheetFormatPr baseColWidth="10" defaultRowHeight="14.5" x14ac:dyDescent="0.35"/>
  <cols>
    <col min="1" max="1" width="18.81640625" customWidth="1"/>
    <col min="2" max="81" width="18.453125" customWidth="1"/>
  </cols>
  <sheetData>
    <row r="1" spans="1:81" x14ac:dyDescent="0.35">
      <c r="B1" s="53" t="s">
        <v>371</v>
      </c>
      <c r="C1" s="53"/>
      <c r="D1" s="53"/>
      <c r="E1" s="53"/>
      <c r="F1" s="53"/>
      <c r="G1" s="53"/>
      <c r="H1" s="53" t="s">
        <v>371</v>
      </c>
      <c r="I1" s="53"/>
      <c r="J1" s="53"/>
      <c r="K1" s="53"/>
      <c r="L1" s="53"/>
      <c r="M1" s="53"/>
      <c r="N1" s="53" t="s">
        <v>371</v>
      </c>
      <c r="O1" s="53"/>
      <c r="P1" s="53"/>
      <c r="Q1" s="53"/>
      <c r="R1" s="53"/>
      <c r="S1" s="53"/>
      <c r="T1" s="53" t="s">
        <v>371</v>
      </c>
      <c r="U1" s="53"/>
      <c r="V1" s="53"/>
      <c r="W1" s="53"/>
      <c r="X1" s="53"/>
      <c r="Y1" s="53"/>
      <c r="Z1" s="29"/>
      <c r="AA1" s="29"/>
      <c r="AC1" s="53" t="s">
        <v>389</v>
      </c>
      <c r="AD1" s="53"/>
      <c r="AE1" s="53"/>
      <c r="AF1" s="53"/>
      <c r="AG1" s="53"/>
      <c r="AH1" s="53"/>
      <c r="AI1" s="53" t="s">
        <v>389</v>
      </c>
      <c r="AJ1" s="53"/>
      <c r="AK1" s="53"/>
      <c r="AL1" s="53"/>
      <c r="AM1" s="53"/>
      <c r="AN1" s="53"/>
      <c r="AO1" s="53" t="s">
        <v>389</v>
      </c>
      <c r="AP1" s="53"/>
      <c r="AQ1" s="53"/>
      <c r="AR1" s="53"/>
      <c r="AS1" s="53"/>
      <c r="AT1" s="53"/>
      <c r="AU1" s="53" t="s">
        <v>389</v>
      </c>
      <c r="AV1" s="53"/>
      <c r="AW1" s="53"/>
      <c r="AX1" s="53"/>
      <c r="AY1" s="53"/>
      <c r="AZ1" s="53"/>
      <c r="BA1" s="29"/>
      <c r="BB1" s="29"/>
      <c r="BD1" s="53" t="s">
        <v>390</v>
      </c>
      <c r="BE1" s="53"/>
      <c r="BF1" s="53"/>
      <c r="BG1" s="53"/>
      <c r="BH1" s="53"/>
      <c r="BI1" s="53"/>
      <c r="BJ1" s="53" t="s">
        <v>390</v>
      </c>
      <c r="BK1" s="53"/>
      <c r="BL1" s="53"/>
      <c r="BM1" s="53"/>
      <c r="BN1" s="53"/>
      <c r="BO1" s="53"/>
      <c r="BP1" s="53" t="s">
        <v>390</v>
      </c>
      <c r="BQ1" s="53"/>
      <c r="BR1" s="53"/>
      <c r="BS1" s="53"/>
      <c r="BT1" s="53"/>
      <c r="BU1" s="53"/>
      <c r="BV1" s="53" t="s">
        <v>390</v>
      </c>
      <c r="BW1" s="53"/>
      <c r="BX1" s="53"/>
      <c r="BY1" s="53"/>
      <c r="BZ1" s="53"/>
      <c r="CA1" s="53"/>
      <c r="CB1" s="29"/>
      <c r="CC1" s="29"/>
    </row>
    <row r="2" spans="1:81" x14ac:dyDescent="0.35">
      <c r="A2" s="5" t="s">
        <v>283</v>
      </c>
      <c r="B2" s="52" t="s">
        <v>36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 t="s">
        <v>36</v>
      </c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D2" s="52" t="s">
        <v>36</v>
      </c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</row>
    <row r="3" spans="1:81" ht="101.5" x14ac:dyDescent="0.35">
      <c r="A3" s="24" t="s">
        <v>45</v>
      </c>
      <c r="B3" s="22" t="s">
        <v>10</v>
      </c>
      <c r="C3" s="22" t="s">
        <v>11</v>
      </c>
      <c r="D3" s="22" t="s">
        <v>12</v>
      </c>
      <c r="E3" s="22" t="s">
        <v>13</v>
      </c>
      <c r="F3" s="22" t="s">
        <v>14</v>
      </c>
      <c r="G3" s="22" t="s">
        <v>15</v>
      </c>
      <c r="H3" s="22" t="s">
        <v>16</v>
      </c>
      <c r="I3" s="22" t="s">
        <v>17</v>
      </c>
      <c r="J3" s="22" t="s">
        <v>18</v>
      </c>
      <c r="K3" s="22" t="s">
        <v>19</v>
      </c>
      <c r="L3" s="22" t="s">
        <v>20</v>
      </c>
      <c r="M3" s="22" t="s">
        <v>21</v>
      </c>
      <c r="N3" s="22" t="s">
        <v>22</v>
      </c>
      <c r="O3" s="22" t="s">
        <v>461</v>
      </c>
      <c r="P3" s="22" t="s">
        <v>463</v>
      </c>
      <c r="Q3" s="22" t="s">
        <v>466</v>
      </c>
      <c r="R3" s="22" t="s">
        <v>462</v>
      </c>
      <c r="S3" s="22" t="s">
        <v>464</v>
      </c>
      <c r="T3" s="22" t="s">
        <v>465</v>
      </c>
      <c r="U3" s="22" t="s">
        <v>467</v>
      </c>
      <c r="V3" s="22" t="s">
        <v>468</v>
      </c>
      <c r="W3" s="22" t="s">
        <v>469</v>
      </c>
      <c r="X3" s="22" t="s">
        <v>33</v>
      </c>
      <c r="Y3" s="22" t="s">
        <v>34</v>
      </c>
      <c r="Z3" s="22" t="s">
        <v>37</v>
      </c>
      <c r="AA3" s="22" t="s">
        <v>96</v>
      </c>
      <c r="AC3" s="22" t="s">
        <v>10</v>
      </c>
      <c r="AD3" s="22" t="s">
        <v>11</v>
      </c>
      <c r="AE3" s="22" t="s">
        <v>12</v>
      </c>
      <c r="AF3" s="22" t="s">
        <v>13</v>
      </c>
      <c r="AG3" s="22" t="s">
        <v>14</v>
      </c>
      <c r="AH3" s="22" t="s">
        <v>15</v>
      </c>
      <c r="AI3" s="22" t="s">
        <v>16</v>
      </c>
      <c r="AJ3" s="22" t="s">
        <v>17</v>
      </c>
      <c r="AK3" s="22" t="s">
        <v>18</v>
      </c>
      <c r="AL3" s="22" t="s">
        <v>19</v>
      </c>
      <c r="AM3" s="22" t="s">
        <v>20</v>
      </c>
      <c r="AN3" s="22" t="s">
        <v>21</v>
      </c>
      <c r="AO3" s="22" t="s">
        <v>22</v>
      </c>
      <c r="AP3" s="22" t="s">
        <v>461</v>
      </c>
      <c r="AQ3" s="22" t="s">
        <v>463</v>
      </c>
      <c r="AR3" s="22" t="s">
        <v>466</v>
      </c>
      <c r="AS3" s="22" t="s">
        <v>462</v>
      </c>
      <c r="AT3" s="22" t="s">
        <v>464</v>
      </c>
      <c r="AU3" s="22" t="s">
        <v>465</v>
      </c>
      <c r="AV3" s="22" t="s">
        <v>467</v>
      </c>
      <c r="AW3" s="22" t="s">
        <v>468</v>
      </c>
      <c r="AX3" s="22" t="s">
        <v>469</v>
      </c>
      <c r="AY3" s="22" t="s">
        <v>33</v>
      </c>
      <c r="AZ3" s="22" t="s">
        <v>34</v>
      </c>
      <c r="BA3" s="22" t="s">
        <v>37</v>
      </c>
      <c r="BB3" s="22" t="s">
        <v>97</v>
      </c>
      <c r="BD3" s="22" t="s">
        <v>10</v>
      </c>
      <c r="BE3" s="22" t="s">
        <v>11</v>
      </c>
      <c r="BF3" s="22" t="s">
        <v>12</v>
      </c>
      <c r="BG3" s="22" t="s">
        <v>13</v>
      </c>
      <c r="BH3" s="22" t="s">
        <v>14</v>
      </c>
      <c r="BI3" s="22" t="s">
        <v>15</v>
      </c>
      <c r="BJ3" s="22" t="s">
        <v>16</v>
      </c>
      <c r="BK3" s="22" t="s">
        <v>17</v>
      </c>
      <c r="BL3" s="22" t="s">
        <v>18</v>
      </c>
      <c r="BM3" s="22" t="s">
        <v>19</v>
      </c>
      <c r="BN3" s="22" t="s">
        <v>20</v>
      </c>
      <c r="BO3" s="22" t="s">
        <v>21</v>
      </c>
      <c r="BP3" s="22" t="s">
        <v>22</v>
      </c>
      <c r="BQ3" s="22" t="s">
        <v>461</v>
      </c>
      <c r="BR3" s="22" t="s">
        <v>463</v>
      </c>
      <c r="BS3" s="22" t="s">
        <v>466</v>
      </c>
      <c r="BT3" s="22" t="s">
        <v>462</v>
      </c>
      <c r="BU3" s="22" t="s">
        <v>464</v>
      </c>
      <c r="BV3" s="22" t="s">
        <v>465</v>
      </c>
      <c r="BW3" s="22" t="s">
        <v>467</v>
      </c>
      <c r="BX3" s="22" t="s">
        <v>468</v>
      </c>
      <c r="BY3" s="22" t="s">
        <v>469</v>
      </c>
      <c r="BZ3" s="22" t="s">
        <v>33</v>
      </c>
      <c r="CA3" s="22" t="s">
        <v>34</v>
      </c>
      <c r="CB3" s="22" t="s">
        <v>37</v>
      </c>
      <c r="CC3" s="22" t="s">
        <v>98</v>
      </c>
    </row>
    <row r="4" spans="1:81" x14ac:dyDescent="0.35">
      <c r="A4" s="2" t="s">
        <v>0</v>
      </c>
      <c r="B4" s="31">
        <v>15023937620</v>
      </c>
      <c r="C4" s="31">
        <v>2310353824</v>
      </c>
      <c r="D4" s="31">
        <v>1360411194</v>
      </c>
      <c r="E4" s="31">
        <v>1206361746</v>
      </c>
      <c r="F4" s="31">
        <v>0</v>
      </c>
      <c r="G4" s="31">
        <v>1595460068</v>
      </c>
      <c r="H4" s="31">
        <v>78302471</v>
      </c>
      <c r="I4" s="31">
        <v>80525355555</v>
      </c>
      <c r="J4" s="31">
        <v>2333389769</v>
      </c>
      <c r="K4" s="31">
        <v>1490684379</v>
      </c>
      <c r="L4" s="31">
        <v>31381079</v>
      </c>
      <c r="M4" s="31">
        <v>552794650</v>
      </c>
      <c r="N4" s="31">
        <v>849460066</v>
      </c>
      <c r="O4" s="31">
        <v>0</v>
      </c>
      <c r="P4" s="31">
        <v>8858736304</v>
      </c>
      <c r="Q4" s="31">
        <v>243522698</v>
      </c>
      <c r="R4" s="31">
        <v>0</v>
      </c>
      <c r="S4" s="31">
        <v>0</v>
      </c>
      <c r="T4" s="31">
        <v>0</v>
      </c>
      <c r="U4" s="31">
        <v>0</v>
      </c>
      <c r="V4" s="31">
        <v>0</v>
      </c>
      <c r="W4" s="31">
        <v>0</v>
      </c>
      <c r="X4" s="31">
        <v>9102259002</v>
      </c>
      <c r="Y4" s="31">
        <v>0</v>
      </c>
      <c r="Z4" s="31">
        <v>107357892421</v>
      </c>
      <c r="AA4" s="31">
        <v>116460151423</v>
      </c>
      <c r="AB4" s="31"/>
      <c r="AC4" s="31">
        <v>10643139168</v>
      </c>
      <c r="AD4" s="31">
        <v>1616448303</v>
      </c>
      <c r="AE4" s="31">
        <v>1683721</v>
      </c>
      <c r="AF4" s="31">
        <v>2201251079</v>
      </c>
      <c r="AG4" s="31">
        <v>0</v>
      </c>
      <c r="AH4" s="31">
        <v>875585980</v>
      </c>
      <c r="AI4" s="31">
        <v>0</v>
      </c>
      <c r="AJ4" s="31">
        <v>14569395564</v>
      </c>
      <c r="AK4" s="31">
        <v>17846636</v>
      </c>
      <c r="AL4" s="31">
        <v>212138</v>
      </c>
      <c r="AM4" s="31">
        <v>83300000</v>
      </c>
      <c r="AN4" s="31">
        <v>0</v>
      </c>
      <c r="AO4" s="31">
        <v>0</v>
      </c>
      <c r="AP4" s="31">
        <v>0</v>
      </c>
      <c r="AQ4" s="31">
        <v>1136147015</v>
      </c>
      <c r="AR4" s="31">
        <v>0</v>
      </c>
      <c r="AS4" s="31">
        <v>344759351</v>
      </c>
      <c r="AT4" s="31">
        <v>142160948</v>
      </c>
      <c r="AU4" s="31">
        <v>0</v>
      </c>
      <c r="AV4" s="31">
        <v>0</v>
      </c>
      <c r="AW4" s="31">
        <v>0</v>
      </c>
      <c r="AX4" s="31">
        <v>0</v>
      </c>
      <c r="AY4" s="31">
        <v>1136147015</v>
      </c>
      <c r="AZ4" s="31">
        <v>486920299</v>
      </c>
      <c r="BA4" s="31">
        <v>30008862589</v>
      </c>
      <c r="BB4" s="31">
        <v>31631929903</v>
      </c>
      <c r="BC4" s="31"/>
      <c r="BD4" s="31">
        <v>25667076788</v>
      </c>
      <c r="BE4" s="31">
        <v>3926802127</v>
      </c>
      <c r="BF4" s="31">
        <v>1362094915</v>
      </c>
      <c r="BG4" s="31">
        <v>3407612825</v>
      </c>
      <c r="BH4" s="31">
        <v>0</v>
      </c>
      <c r="BI4" s="31">
        <v>2471046048</v>
      </c>
      <c r="BJ4" s="31">
        <v>78302471</v>
      </c>
      <c r="BK4" s="31">
        <v>95094751119</v>
      </c>
      <c r="BL4" s="31">
        <v>2351236405</v>
      </c>
      <c r="BM4" s="31">
        <v>1490896517</v>
      </c>
      <c r="BN4" s="31">
        <v>114681079</v>
      </c>
      <c r="BO4" s="31">
        <v>552794650</v>
      </c>
      <c r="BP4" s="31">
        <v>849460066</v>
      </c>
      <c r="BQ4" s="31">
        <v>0</v>
      </c>
      <c r="BR4" s="31">
        <v>9994883319</v>
      </c>
      <c r="BS4" s="31">
        <v>243522698</v>
      </c>
      <c r="BT4" s="31">
        <v>344759351</v>
      </c>
      <c r="BU4" s="31">
        <v>142160948</v>
      </c>
      <c r="BV4" s="31">
        <v>0</v>
      </c>
      <c r="BW4" s="31">
        <v>0</v>
      </c>
      <c r="BX4" s="31">
        <v>0</v>
      </c>
      <c r="BY4" s="31">
        <v>0</v>
      </c>
      <c r="BZ4" s="31">
        <v>10238406017</v>
      </c>
      <c r="CA4" s="31">
        <v>486920299</v>
      </c>
      <c r="CB4" s="31">
        <v>137366755010</v>
      </c>
      <c r="CC4" s="31">
        <v>148092081326</v>
      </c>
    </row>
    <row r="5" spans="1:81" x14ac:dyDescent="0.35">
      <c r="A5" s="1" t="s">
        <v>3</v>
      </c>
      <c r="B5" s="31">
        <v>20793369280</v>
      </c>
      <c r="C5" s="31">
        <v>3451644414</v>
      </c>
      <c r="D5" s="31">
        <v>118838496</v>
      </c>
      <c r="E5" s="31">
        <v>12693438353</v>
      </c>
      <c r="F5" s="31">
        <v>0</v>
      </c>
      <c r="G5" s="31">
        <v>1428520257</v>
      </c>
      <c r="H5" s="31">
        <v>43050620</v>
      </c>
      <c r="I5" s="31">
        <v>37595861036</v>
      </c>
      <c r="J5" s="31">
        <v>2184397172</v>
      </c>
      <c r="K5" s="31">
        <v>1630478776</v>
      </c>
      <c r="L5" s="31">
        <v>6572385</v>
      </c>
      <c r="M5" s="31">
        <v>1585669793</v>
      </c>
      <c r="N5" s="31">
        <v>231864203</v>
      </c>
      <c r="O5" s="31">
        <v>33136460</v>
      </c>
      <c r="P5" s="31">
        <v>12780682234</v>
      </c>
      <c r="Q5" s="31">
        <v>84412861</v>
      </c>
      <c r="R5" s="31">
        <v>23000000</v>
      </c>
      <c r="S5" s="31">
        <v>0</v>
      </c>
      <c r="T5" s="31">
        <v>0</v>
      </c>
      <c r="U5" s="31">
        <v>0</v>
      </c>
      <c r="V5" s="31">
        <v>0</v>
      </c>
      <c r="W5" s="31">
        <v>0</v>
      </c>
      <c r="X5" s="31">
        <v>12898231555</v>
      </c>
      <c r="Y5" s="31">
        <v>23000000</v>
      </c>
      <c r="Z5" s="31">
        <v>81763704785</v>
      </c>
      <c r="AA5" s="31">
        <v>94684936340</v>
      </c>
      <c r="AB5" s="31"/>
      <c r="AC5" s="31">
        <v>2922988145</v>
      </c>
      <c r="AD5" s="31">
        <v>718319190</v>
      </c>
      <c r="AE5" s="31">
        <v>133793984</v>
      </c>
      <c r="AF5" s="31">
        <v>1162973657</v>
      </c>
      <c r="AG5" s="31">
        <v>0</v>
      </c>
      <c r="AH5" s="31">
        <v>6615008629</v>
      </c>
      <c r="AI5" s="31">
        <v>0</v>
      </c>
      <c r="AJ5" s="31">
        <v>7272086700</v>
      </c>
      <c r="AK5" s="31">
        <v>312474084</v>
      </c>
      <c r="AL5" s="31">
        <v>0</v>
      </c>
      <c r="AM5" s="31">
        <v>0</v>
      </c>
      <c r="AN5" s="31">
        <v>97699234</v>
      </c>
      <c r="AO5" s="31">
        <v>259500000</v>
      </c>
      <c r="AP5" s="31">
        <v>0</v>
      </c>
      <c r="AQ5" s="31">
        <v>2195121944</v>
      </c>
      <c r="AR5" s="31">
        <v>0</v>
      </c>
      <c r="AS5" s="31">
        <v>0</v>
      </c>
      <c r="AT5" s="31">
        <v>139649864</v>
      </c>
      <c r="AU5" s="31">
        <v>0</v>
      </c>
      <c r="AV5" s="31">
        <v>0</v>
      </c>
      <c r="AW5" s="31">
        <v>0</v>
      </c>
      <c r="AX5" s="31">
        <v>0</v>
      </c>
      <c r="AY5" s="31">
        <v>2195121944</v>
      </c>
      <c r="AZ5" s="31">
        <v>139649864</v>
      </c>
      <c r="BA5" s="31">
        <v>19494843623</v>
      </c>
      <c r="BB5" s="31">
        <v>21829615431</v>
      </c>
      <c r="BC5" s="31"/>
      <c r="BD5" s="31">
        <v>23716357425</v>
      </c>
      <c r="BE5" s="31">
        <v>4169963604</v>
      </c>
      <c r="BF5" s="31">
        <v>252632480</v>
      </c>
      <c r="BG5" s="31">
        <v>13856412010</v>
      </c>
      <c r="BH5" s="31">
        <v>0</v>
      </c>
      <c r="BI5" s="31">
        <v>8043528886</v>
      </c>
      <c r="BJ5" s="31">
        <v>43050620</v>
      </c>
      <c r="BK5" s="31">
        <v>44867947736</v>
      </c>
      <c r="BL5" s="31">
        <v>2496871256</v>
      </c>
      <c r="BM5" s="31">
        <v>1630478776</v>
      </c>
      <c r="BN5" s="31">
        <v>6572385</v>
      </c>
      <c r="BO5" s="31">
        <v>1683369027</v>
      </c>
      <c r="BP5" s="31">
        <v>491364203</v>
      </c>
      <c r="BQ5" s="31">
        <v>33136460</v>
      </c>
      <c r="BR5" s="31">
        <v>14975804178</v>
      </c>
      <c r="BS5" s="31">
        <v>84412861</v>
      </c>
      <c r="BT5" s="31">
        <v>23000000</v>
      </c>
      <c r="BU5" s="31">
        <v>139649864</v>
      </c>
      <c r="BV5" s="31">
        <v>0</v>
      </c>
      <c r="BW5" s="31">
        <v>0</v>
      </c>
      <c r="BX5" s="31">
        <v>0</v>
      </c>
      <c r="BY5" s="31">
        <v>0</v>
      </c>
      <c r="BZ5" s="31">
        <v>15093353499</v>
      </c>
      <c r="CA5" s="31">
        <v>162649864</v>
      </c>
      <c r="CB5" s="31">
        <v>101258548408</v>
      </c>
      <c r="CC5" s="31">
        <v>116514551771</v>
      </c>
    </row>
    <row r="6" spans="1:81" x14ac:dyDescent="0.35">
      <c r="A6" s="2" t="s">
        <v>1</v>
      </c>
      <c r="B6" s="31">
        <v>22160084275</v>
      </c>
      <c r="C6" s="31">
        <v>2282555733</v>
      </c>
      <c r="D6" s="31">
        <v>124220097</v>
      </c>
      <c r="E6" s="31">
        <v>10037206204</v>
      </c>
      <c r="F6" s="31">
        <v>0</v>
      </c>
      <c r="G6" s="31">
        <v>1051857643</v>
      </c>
      <c r="H6" s="31">
        <v>84089298</v>
      </c>
      <c r="I6" s="31">
        <v>4080699179</v>
      </c>
      <c r="J6" s="31">
        <v>2797359867</v>
      </c>
      <c r="K6" s="31">
        <v>1845448403</v>
      </c>
      <c r="L6" s="31">
        <v>0</v>
      </c>
      <c r="M6" s="31">
        <v>1215905614</v>
      </c>
      <c r="N6" s="31">
        <v>622606238</v>
      </c>
      <c r="O6" s="31">
        <v>198716469</v>
      </c>
      <c r="P6" s="31">
        <v>15279470377</v>
      </c>
      <c r="Q6" s="31">
        <v>627467206</v>
      </c>
      <c r="R6" s="31">
        <v>4988968</v>
      </c>
      <c r="S6" s="31">
        <v>0</v>
      </c>
      <c r="T6" s="31">
        <v>0</v>
      </c>
      <c r="U6" s="31">
        <v>0</v>
      </c>
      <c r="V6" s="31">
        <v>0</v>
      </c>
      <c r="W6" s="31">
        <v>0</v>
      </c>
      <c r="X6" s="31">
        <v>16105654052</v>
      </c>
      <c r="Y6" s="31">
        <v>4988968</v>
      </c>
      <c r="Z6" s="31">
        <v>46302032551</v>
      </c>
      <c r="AA6" s="31">
        <v>62412675571</v>
      </c>
      <c r="AB6" s="31"/>
      <c r="AC6" s="31">
        <v>14298319931</v>
      </c>
      <c r="AD6" s="31">
        <v>1146508598</v>
      </c>
      <c r="AE6" s="31">
        <v>10000000</v>
      </c>
      <c r="AF6" s="31">
        <v>2850653672</v>
      </c>
      <c r="AG6" s="31">
        <v>0</v>
      </c>
      <c r="AH6" s="31">
        <v>454369433</v>
      </c>
      <c r="AI6" s="31">
        <v>0</v>
      </c>
      <c r="AJ6" s="31">
        <v>5254425938</v>
      </c>
      <c r="AK6" s="31">
        <v>9774130067</v>
      </c>
      <c r="AL6" s="31">
        <v>12807749</v>
      </c>
      <c r="AM6" s="31">
        <v>0</v>
      </c>
      <c r="AN6" s="31">
        <v>4938450</v>
      </c>
      <c r="AO6" s="31">
        <v>0</v>
      </c>
      <c r="AP6" s="31">
        <v>0</v>
      </c>
      <c r="AQ6" s="31">
        <v>5996636748</v>
      </c>
      <c r="AR6" s="31">
        <v>0</v>
      </c>
      <c r="AS6" s="31">
        <v>0</v>
      </c>
      <c r="AT6" s="31">
        <v>0</v>
      </c>
      <c r="AU6" s="31">
        <v>0</v>
      </c>
      <c r="AV6" s="31">
        <v>0</v>
      </c>
      <c r="AW6" s="31">
        <v>0</v>
      </c>
      <c r="AX6" s="31">
        <v>0</v>
      </c>
      <c r="AY6" s="31">
        <v>5996636748</v>
      </c>
      <c r="AZ6" s="31">
        <v>0</v>
      </c>
      <c r="BA6" s="31">
        <v>33806153838</v>
      </c>
      <c r="BB6" s="31">
        <v>39802790586</v>
      </c>
      <c r="BC6" s="31"/>
      <c r="BD6" s="31">
        <v>36458404206</v>
      </c>
      <c r="BE6" s="31">
        <v>3429064331</v>
      </c>
      <c r="BF6" s="31">
        <v>134220097</v>
      </c>
      <c r="BG6" s="31">
        <v>12887859876</v>
      </c>
      <c r="BH6" s="31">
        <v>0</v>
      </c>
      <c r="BI6" s="31">
        <v>1506227076</v>
      </c>
      <c r="BJ6" s="31">
        <v>84089298</v>
      </c>
      <c r="BK6" s="31">
        <v>9335125117</v>
      </c>
      <c r="BL6" s="31">
        <v>12571489934</v>
      </c>
      <c r="BM6" s="31">
        <v>1858256152</v>
      </c>
      <c r="BN6" s="31">
        <v>0</v>
      </c>
      <c r="BO6" s="31">
        <v>1220844064</v>
      </c>
      <c r="BP6" s="31">
        <v>622606238</v>
      </c>
      <c r="BQ6" s="31">
        <v>198716469</v>
      </c>
      <c r="BR6" s="31">
        <v>21276107125</v>
      </c>
      <c r="BS6" s="31">
        <v>627467206</v>
      </c>
      <c r="BT6" s="31">
        <v>4988968</v>
      </c>
      <c r="BU6" s="31">
        <v>0</v>
      </c>
      <c r="BV6" s="31">
        <v>0</v>
      </c>
      <c r="BW6" s="31">
        <v>0</v>
      </c>
      <c r="BX6" s="31">
        <v>0</v>
      </c>
      <c r="BY6" s="31">
        <v>0</v>
      </c>
      <c r="BZ6" s="31">
        <v>22102290800</v>
      </c>
      <c r="CA6" s="31">
        <v>4988968</v>
      </c>
      <c r="CB6" s="31">
        <v>80108186389</v>
      </c>
      <c r="CC6" s="31">
        <v>102215466157</v>
      </c>
    </row>
    <row r="7" spans="1:81" x14ac:dyDescent="0.35">
      <c r="A7" s="1" t="s">
        <v>4</v>
      </c>
      <c r="B7" s="31">
        <v>42152794266</v>
      </c>
      <c r="C7" s="31">
        <v>2589809764</v>
      </c>
      <c r="D7" s="31">
        <v>796464362</v>
      </c>
      <c r="E7" s="31">
        <v>13062868514</v>
      </c>
      <c r="F7" s="31">
        <v>0</v>
      </c>
      <c r="G7" s="31">
        <v>1384023129</v>
      </c>
      <c r="H7" s="31">
        <v>134209385</v>
      </c>
      <c r="I7" s="31">
        <v>147736873174</v>
      </c>
      <c r="J7" s="31">
        <v>3121863061</v>
      </c>
      <c r="K7" s="31">
        <v>1202773438</v>
      </c>
      <c r="L7" s="31">
        <v>35565000</v>
      </c>
      <c r="M7" s="31">
        <v>3213458732</v>
      </c>
      <c r="N7" s="31">
        <v>3255047309</v>
      </c>
      <c r="O7" s="31">
        <v>840659362</v>
      </c>
      <c r="P7" s="31">
        <v>14006083090</v>
      </c>
      <c r="Q7" s="31">
        <v>205508631</v>
      </c>
      <c r="R7" s="31">
        <v>0</v>
      </c>
      <c r="S7" s="31">
        <v>190040000</v>
      </c>
      <c r="T7" s="31">
        <v>0</v>
      </c>
      <c r="U7" s="31">
        <v>40799658</v>
      </c>
      <c r="V7" s="31">
        <v>0</v>
      </c>
      <c r="W7" s="31">
        <v>0</v>
      </c>
      <c r="X7" s="31">
        <v>15052251083</v>
      </c>
      <c r="Y7" s="31">
        <v>230839658</v>
      </c>
      <c r="Z7" s="31">
        <v>218685750134</v>
      </c>
      <c r="AA7" s="31">
        <v>233968840875</v>
      </c>
      <c r="AB7" s="31"/>
      <c r="AC7" s="31">
        <v>80739172257</v>
      </c>
      <c r="AD7" s="31">
        <v>1656124033</v>
      </c>
      <c r="AE7" s="31">
        <v>107700010</v>
      </c>
      <c r="AF7" s="31">
        <v>4176147139</v>
      </c>
      <c r="AG7" s="31">
        <v>0</v>
      </c>
      <c r="AH7" s="31">
        <v>3406423158</v>
      </c>
      <c r="AI7" s="31">
        <v>0</v>
      </c>
      <c r="AJ7" s="31">
        <v>1253616672</v>
      </c>
      <c r="AK7" s="31">
        <v>23221258538</v>
      </c>
      <c r="AL7" s="31">
        <v>316024175</v>
      </c>
      <c r="AM7" s="31">
        <v>43150000</v>
      </c>
      <c r="AN7" s="31">
        <v>0</v>
      </c>
      <c r="AO7" s="31">
        <v>1241826145</v>
      </c>
      <c r="AP7" s="31">
        <v>0</v>
      </c>
      <c r="AQ7" s="31">
        <v>1530386373</v>
      </c>
      <c r="AR7" s="31">
        <v>0</v>
      </c>
      <c r="AS7" s="31">
        <v>0</v>
      </c>
      <c r="AT7" s="31">
        <v>0</v>
      </c>
      <c r="AU7" s="31">
        <v>0</v>
      </c>
      <c r="AV7" s="31">
        <v>0</v>
      </c>
      <c r="AW7" s="31">
        <v>0</v>
      </c>
      <c r="AX7" s="31">
        <v>0</v>
      </c>
      <c r="AY7" s="31">
        <v>1530386373</v>
      </c>
      <c r="AZ7" s="31">
        <v>0</v>
      </c>
      <c r="BA7" s="31">
        <v>116161442127</v>
      </c>
      <c r="BB7" s="31">
        <v>117691828500</v>
      </c>
      <c r="BC7" s="31"/>
      <c r="BD7" s="31">
        <v>122891966523</v>
      </c>
      <c r="BE7" s="31">
        <v>4245933797</v>
      </c>
      <c r="BF7" s="31">
        <v>904164372</v>
      </c>
      <c r="BG7" s="31">
        <v>17239015653</v>
      </c>
      <c r="BH7" s="31">
        <v>0</v>
      </c>
      <c r="BI7" s="31">
        <v>4790446287</v>
      </c>
      <c r="BJ7" s="31">
        <v>134209385</v>
      </c>
      <c r="BK7" s="31">
        <v>148990489846</v>
      </c>
      <c r="BL7" s="31">
        <v>26343121599</v>
      </c>
      <c r="BM7" s="31">
        <v>1518797613</v>
      </c>
      <c r="BN7" s="31">
        <v>78715000</v>
      </c>
      <c r="BO7" s="31">
        <v>3213458732</v>
      </c>
      <c r="BP7" s="31">
        <v>4496873454</v>
      </c>
      <c r="BQ7" s="31">
        <v>840659362</v>
      </c>
      <c r="BR7" s="31">
        <v>15536469463</v>
      </c>
      <c r="BS7" s="31">
        <v>205508631</v>
      </c>
      <c r="BT7" s="31">
        <v>0</v>
      </c>
      <c r="BU7" s="31">
        <v>190040000</v>
      </c>
      <c r="BV7" s="31">
        <v>0</v>
      </c>
      <c r="BW7" s="31">
        <v>40799658</v>
      </c>
      <c r="BX7" s="31">
        <v>0</v>
      </c>
      <c r="BY7" s="31">
        <v>0</v>
      </c>
      <c r="BZ7" s="31">
        <v>16582637456</v>
      </c>
      <c r="CA7" s="31">
        <v>230839658</v>
      </c>
      <c r="CB7" s="31">
        <v>334847192261</v>
      </c>
      <c r="CC7" s="31">
        <v>351660669375</v>
      </c>
    </row>
    <row r="8" spans="1:81" x14ac:dyDescent="0.35">
      <c r="A8" s="2" t="s">
        <v>2</v>
      </c>
      <c r="B8" s="31">
        <v>39121692193</v>
      </c>
      <c r="C8" s="31">
        <v>7106517540</v>
      </c>
      <c r="D8" s="31">
        <v>713502005</v>
      </c>
      <c r="E8" s="31">
        <v>16268582359</v>
      </c>
      <c r="F8" s="31">
        <v>0</v>
      </c>
      <c r="G8" s="31">
        <v>2906667692</v>
      </c>
      <c r="H8" s="31">
        <v>93930325</v>
      </c>
      <c r="I8" s="31">
        <v>58391317029</v>
      </c>
      <c r="J8" s="31">
        <v>16386568443</v>
      </c>
      <c r="K8" s="31">
        <v>1748823218</v>
      </c>
      <c r="L8" s="31">
        <v>422144356</v>
      </c>
      <c r="M8" s="31">
        <v>707971483</v>
      </c>
      <c r="N8" s="31">
        <v>966279657</v>
      </c>
      <c r="O8" s="31">
        <v>1430973644</v>
      </c>
      <c r="P8" s="31">
        <v>19101212498</v>
      </c>
      <c r="Q8" s="31">
        <v>653286169</v>
      </c>
      <c r="R8" s="31">
        <v>28450000</v>
      </c>
      <c r="S8" s="31">
        <v>0</v>
      </c>
      <c r="T8" s="31">
        <v>0</v>
      </c>
      <c r="U8" s="31">
        <v>0</v>
      </c>
      <c r="V8" s="31">
        <v>0</v>
      </c>
      <c r="W8" s="31">
        <v>0</v>
      </c>
      <c r="X8" s="31">
        <v>21185472311</v>
      </c>
      <c r="Y8" s="31">
        <v>28450000</v>
      </c>
      <c r="Z8" s="31">
        <v>144833996300</v>
      </c>
      <c r="AA8" s="31">
        <v>166047918611</v>
      </c>
      <c r="AB8" s="31"/>
      <c r="AC8" s="31">
        <v>6265846483</v>
      </c>
      <c r="AD8" s="31">
        <v>1971938694</v>
      </c>
      <c r="AE8" s="31">
        <v>40000000</v>
      </c>
      <c r="AF8" s="31">
        <v>2027368365</v>
      </c>
      <c r="AG8" s="31">
        <v>0</v>
      </c>
      <c r="AH8" s="31">
        <v>8848439932</v>
      </c>
      <c r="AI8" s="31">
        <v>0</v>
      </c>
      <c r="AJ8" s="31">
        <v>183043487</v>
      </c>
      <c r="AK8" s="31">
        <v>1996530924</v>
      </c>
      <c r="AL8" s="31">
        <v>693424735</v>
      </c>
      <c r="AM8" s="31">
        <v>71661282</v>
      </c>
      <c r="AN8" s="31">
        <v>441837458</v>
      </c>
      <c r="AO8" s="31">
        <v>1626344478</v>
      </c>
      <c r="AP8" s="31">
        <v>0</v>
      </c>
      <c r="AQ8" s="31">
        <v>1489672852</v>
      </c>
      <c r="AR8" s="31">
        <v>0</v>
      </c>
      <c r="AS8" s="31">
        <v>0</v>
      </c>
      <c r="AT8" s="31">
        <v>0</v>
      </c>
      <c r="AU8" s="31">
        <v>0</v>
      </c>
      <c r="AV8" s="31">
        <v>0</v>
      </c>
      <c r="AW8" s="31">
        <v>0</v>
      </c>
      <c r="AX8" s="31">
        <v>0</v>
      </c>
      <c r="AY8" s="31">
        <v>1489672852</v>
      </c>
      <c r="AZ8" s="31">
        <v>0</v>
      </c>
      <c r="BA8" s="31">
        <v>24166435838</v>
      </c>
      <c r="BB8" s="31">
        <v>25656108690</v>
      </c>
      <c r="BC8" s="31"/>
      <c r="BD8" s="31">
        <v>45387538676</v>
      </c>
      <c r="BE8" s="31">
        <v>9078456234</v>
      </c>
      <c r="BF8" s="31">
        <v>753502005</v>
      </c>
      <c r="BG8" s="31">
        <v>18295950724</v>
      </c>
      <c r="BH8" s="31">
        <v>0</v>
      </c>
      <c r="BI8" s="31">
        <v>11755107624</v>
      </c>
      <c r="BJ8" s="31">
        <v>93930325</v>
      </c>
      <c r="BK8" s="31">
        <v>58574360516</v>
      </c>
      <c r="BL8" s="31">
        <v>18383099367</v>
      </c>
      <c r="BM8" s="31">
        <v>2442247953</v>
      </c>
      <c r="BN8" s="31">
        <v>493805638</v>
      </c>
      <c r="BO8" s="31">
        <v>1149808941</v>
      </c>
      <c r="BP8" s="31">
        <v>2592624135</v>
      </c>
      <c r="BQ8" s="31">
        <v>1430973644</v>
      </c>
      <c r="BR8" s="31">
        <v>20590885350</v>
      </c>
      <c r="BS8" s="31">
        <v>653286169</v>
      </c>
      <c r="BT8" s="31">
        <v>28450000</v>
      </c>
      <c r="BU8" s="31">
        <v>0</v>
      </c>
      <c r="BV8" s="31">
        <v>0</v>
      </c>
      <c r="BW8" s="31">
        <v>0</v>
      </c>
      <c r="BX8" s="31">
        <v>0</v>
      </c>
      <c r="BY8" s="31">
        <v>0</v>
      </c>
      <c r="BZ8" s="31">
        <v>22675145163</v>
      </c>
      <c r="CA8" s="31">
        <v>28450000</v>
      </c>
      <c r="CB8" s="31">
        <v>169000432138</v>
      </c>
      <c r="CC8" s="31">
        <v>191704027301</v>
      </c>
    </row>
    <row r="9" spans="1:81" x14ac:dyDescent="0.35">
      <c r="A9" s="1" t="s">
        <v>5</v>
      </c>
      <c r="B9" s="31">
        <v>40945521484</v>
      </c>
      <c r="C9" s="31">
        <v>3980764513</v>
      </c>
      <c r="D9" s="31">
        <v>398777040</v>
      </c>
      <c r="E9" s="31">
        <v>17354110889</v>
      </c>
      <c r="F9" s="31">
        <v>0</v>
      </c>
      <c r="G9" s="31">
        <v>10473287584</v>
      </c>
      <c r="H9" s="31">
        <v>92307793</v>
      </c>
      <c r="I9" s="31">
        <v>87222054630</v>
      </c>
      <c r="J9" s="31">
        <v>18037762061</v>
      </c>
      <c r="K9" s="31">
        <v>3229188895</v>
      </c>
      <c r="L9" s="31">
        <v>310488818</v>
      </c>
      <c r="M9" s="31">
        <v>1334211755</v>
      </c>
      <c r="N9" s="31">
        <v>2972910189</v>
      </c>
      <c r="O9" s="31">
        <v>567528466</v>
      </c>
      <c r="P9" s="31">
        <v>20411002869</v>
      </c>
      <c r="Q9" s="31">
        <v>2600142314</v>
      </c>
      <c r="R9" s="31">
        <v>15056828</v>
      </c>
      <c r="S9" s="31">
        <v>3141799</v>
      </c>
      <c r="T9" s="31">
        <v>0</v>
      </c>
      <c r="U9" s="31">
        <v>0</v>
      </c>
      <c r="V9" s="31">
        <v>0</v>
      </c>
      <c r="W9" s="31">
        <v>0</v>
      </c>
      <c r="X9" s="31">
        <v>23578673649</v>
      </c>
      <c r="Y9" s="31">
        <v>18198627</v>
      </c>
      <c r="Z9" s="31">
        <v>186351385651</v>
      </c>
      <c r="AA9" s="31">
        <v>209948257927</v>
      </c>
      <c r="AB9" s="31"/>
      <c r="AC9" s="31">
        <v>5123134986</v>
      </c>
      <c r="AD9" s="31">
        <v>1321292070</v>
      </c>
      <c r="AE9" s="31">
        <v>150000000</v>
      </c>
      <c r="AF9" s="31">
        <v>2498979460</v>
      </c>
      <c r="AG9" s="31">
        <v>0</v>
      </c>
      <c r="AH9" s="31">
        <v>1989361234</v>
      </c>
      <c r="AI9" s="31">
        <v>0</v>
      </c>
      <c r="AJ9" s="31">
        <v>834797306</v>
      </c>
      <c r="AK9" s="31">
        <v>2245842743</v>
      </c>
      <c r="AL9" s="31">
        <v>797511648</v>
      </c>
      <c r="AM9" s="31">
        <v>4673704278</v>
      </c>
      <c r="AN9" s="31">
        <v>1079073012</v>
      </c>
      <c r="AO9" s="31">
        <v>589948574</v>
      </c>
      <c r="AP9" s="31">
        <v>0</v>
      </c>
      <c r="AQ9" s="31">
        <v>2485813202</v>
      </c>
      <c r="AR9" s="31">
        <v>0</v>
      </c>
      <c r="AS9" s="31">
        <v>0</v>
      </c>
      <c r="AT9" s="31">
        <v>0</v>
      </c>
      <c r="AU9" s="31">
        <v>0</v>
      </c>
      <c r="AV9" s="31">
        <v>0</v>
      </c>
      <c r="AW9" s="31">
        <v>0</v>
      </c>
      <c r="AX9" s="31">
        <v>0</v>
      </c>
      <c r="AY9" s="31">
        <v>2485813202</v>
      </c>
      <c r="AZ9" s="31">
        <v>0</v>
      </c>
      <c r="BA9" s="31">
        <v>21303645311</v>
      </c>
      <c r="BB9" s="31">
        <v>23789458513</v>
      </c>
      <c r="BC9" s="31"/>
      <c r="BD9" s="31">
        <v>46068656470</v>
      </c>
      <c r="BE9" s="31">
        <v>5302056583</v>
      </c>
      <c r="BF9" s="31">
        <v>548777040</v>
      </c>
      <c r="BG9" s="31">
        <v>19853090349</v>
      </c>
      <c r="BH9" s="31">
        <v>0</v>
      </c>
      <c r="BI9" s="31">
        <v>12462648818</v>
      </c>
      <c r="BJ9" s="31">
        <v>92307793</v>
      </c>
      <c r="BK9" s="31">
        <v>88056851936</v>
      </c>
      <c r="BL9" s="31">
        <v>20283604804</v>
      </c>
      <c r="BM9" s="31">
        <v>4026700543</v>
      </c>
      <c r="BN9" s="31">
        <v>4984193096</v>
      </c>
      <c r="BO9" s="31">
        <v>2413284767</v>
      </c>
      <c r="BP9" s="31">
        <v>3562858763</v>
      </c>
      <c r="BQ9" s="31">
        <v>567528466</v>
      </c>
      <c r="BR9" s="31">
        <v>22896816071</v>
      </c>
      <c r="BS9" s="31">
        <v>2600142314</v>
      </c>
      <c r="BT9" s="31">
        <v>15056828</v>
      </c>
      <c r="BU9" s="31">
        <v>3141799</v>
      </c>
      <c r="BV9" s="31">
        <v>0</v>
      </c>
      <c r="BW9" s="31">
        <v>0</v>
      </c>
      <c r="BX9" s="31">
        <v>0</v>
      </c>
      <c r="BY9" s="31">
        <v>0</v>
      </c>
      <c r="BZ9" s="31">
        <v>26064486851</v>
      </c>
      <c r="CA9" s="31">
        <v>18198627</v>
      </c>
      <c r="CB9" s="31">
        <v>207655030962</v>
      </c>
      <c r="CC9" s="31">
        <v>233737716440</v>
      </c>
    </row>
    <row r="10" spans="1:81" x14ac:dyDescent="0.35">
      <c r="A10" s="2" t="s">
        <v>6</v>
      </c>
      <c r="B10" s="31">
        <v>30662732814</v>
      </c>
      <c r="C10" s="31">
        <v>6261044463</v>
      </c>
      <c r="D10" s="31">
        <v>355872389</v>
      </c>
      <c r="E10" s="31">
        <v>5699069032</v>
      </c>
      <c r="F10" s="31">
        <v>0</v>
      </c>
      <c r="G10" s="31">
        <v>3261564549</v>
      </c>
      <c r="H10" s="31">
        <v>124093111</v>
      </c>
      <c r="I10" s="31">
        <v>8448692199</v>
      </c>
      <c r="J10" s="31">
        <v>11701174964</v>
      </c>
      <c r="K10" s="31">
        <v>2452988106</v>
      </c>
      <c r="L10" s="31">
        <v>236188509</v>
      </c>
      <c r="M10" s="31">
        <v>2157595563</v>
      </c>
      <c r="N10" s="31">
        <v>1171122319</v>
      </c>
      <c r="O10" s="31">
        <v>219427839</v>
      </c>
      <c r="P10" s="31">
        <v>23436485593</v>
      </c>
      <c r="Q10" s="31">
        <v>306175478</v>
      </c>
      <c r="R10" s="31">
        <v>0</v>
      </c>
      <c r="S10" s="31">
        <v>10100000</v>
      </c>
      <c r="T10" s="31">
        <v>0</v>
      </c>
      <c r="U10" s="31">
        <v>1023548728</v>
      </c>
      <c r="V10" s="31">
        <v>0</v>
      </c>
      <c r="W10" s="31">
        <v>0</v>
      </c>
      <c r="X10" s="31">
        <v>23962088910</v>
      </c>
      <c r="Y10" s="31">
        <v>1033648728</v>
      </c>
      <c r="Z10" s="31">
        <v>72532138018</v>
      </c>
      <c r="AA10" s="31">
        <v>97527875656</v>
      </c>
      <c r="AB10" s="31"/>
      <c r="AC10" s="31">
        <v>5297005188</v>
      </c>
      <c r="AD10" s="31">
        <v>2319200708</v>
      </c>
      <c r="AE10" s="31">
        <v>220698847</v>
      </c>
      <c r="AF10" s="31">
        <v>3231418387</v>
      </c>
      <c r="AG10" s="31">
        <v>0</v>
      </c>
      <c r="AH10" s="31">
        <v>7720149038</v>
      </c>
      <c r="AI10" s="31">
        <v>0</v>
      </c>
      <c r="AJ10" s="31">
        <v>3708301585</v>
      </c>
      <c r="AK10" s="31">
        <v>848644065</v>
      </c>
      <c r="AL10" s="31">
        <v>101179155</v>
      </c>
      <c r="AM10" s="31">
        <v>511050749</v>
      </c>
      <c r="AN10" s="31">
        <v>1533090162</v>
      </c>
      <c r="AO10" s="31">
        <v>216946150</v>
      </c>
      <c r="AP10" s="31">
        <v>0</v>
      </c>
      <c r="AQ10" s="31">
        <v>2035012768</v>
      </c>
      <c r="AR10" s="31">
        <v>0</v>
      </c>
      <c r="AS10" s="31">
        <v>0</v>
      </c>
      <c r="AT10" s="31">
        <v>0</v>
      </c>
      <c r="AU10" s="31">
        <v>0</v>
      </c>
      <c r="AV10" s="31">
        <v>0</v>
      </c>
      <c r="AW10" s="31">
        <v>0</v>
      </c>
      <c r="AX10" s="31">
        <v>0</v>
      </c>
      <c r="AY10" s="31">
        <v>2035012768</v>
      </c>
      <c r="AZ10" s="31">
        <v>0</v>
      </c>
      <c r="BA10" s="31">
        <v>25707684034</v>
      </c>
      <c r="BB10" s="31">
        <v>27742696802</v>
      </c>
      <c r="BC10" s="31"/>
      <c r="BD10" s="31">
        <v>35959738002</v>
      </c>
      <c r="BE10" s="31">
        <v>8580245171</v>
      </c>
      <c r="BF10" s="31">
        <v>576571236</v>
      </c>
      <c r="BG10" s="31">
        <v>8930487419</v>
      </c>
      <c r="BH10" s="31">
        <v>0</v>
      </c>
      <c r="BI10" s="31">
        <v>10981713587</v>
      </c>
      <c r="BJ10" s="31">
        <v>124093111</v>
      </c>
      <c r="BK10" s="31">
        <v>12156993784</v>
      </c>
      <c r="BL10" s="31">
        <v>12549819029</v>
      </c>
      <c r="BM10" s="31">
        <v>2554167261</v>
      </c>
      <c r="BN10" s="31">
        <v>747239258</v>
      </c>
      <c r="BO10" s="31">
        <v>3690685725</v>
      </c>
      <c r="BP10" s="31">
        <v>1388068469</v>
      </c>
      <c r="BQ10" s="31">
        <v>219427839</v>
      </c>
      <c r="BR10" s="31">
        <v>25471498361</v>
      </c>
      <c r="BS10" s="31">
        <v>306175478</v>
      </c>
      <c r="BT10" s="31">
        <v>0</v>
      </c>
      <c r="BU10" s="31">
        <v>10100000</v>
      </c>
      <c r="BV10" s="31">
        <v>0</v>
      </c>
      <c r="BW10" s="31">
        <v>1023548728</v>
      </c>
      <c r="BX10" s="31">
        <v>0</v>
      </c>
      <c r="BY10" s="31">
        <v>0</v>
      </c>
      <c r="BZ10" s="31">
        <v>25997101678</v>
      </c>
      <c r="CA10" s="31">
        <v>1033648728</v>
      </c>
      <c r="CB10" s="31">
        <v>98239822052</v>
      </c>
      <c r="CC10" s="31">
        <v>125270572458</v>
      </c>
    </row>
    <row r="11" spans="1:81" x14ac:dyDescent="0.35">
      <c r="A11" s="1" t="s">
        <v>7</v>
      </c>
      <c r="B11" s="31">
        <v>31576759830</v>
      </c>
      <c r="C11" s="31">
        <v>10106492043</v>
      </c>
      <c r="D11" s="31">
        <v>1838581038</v>
      </c>
      <c r="E11" s="31">
        <v>30882845282</v>
      </c>
      <c r="F11" s="31">
        <v>0</v>
      </c>
      <c r="G11" s="31">
        <v>3188019887</v>
      </c>
      <c r="H11" s="31">
        <v>149718648</v>
      </c>
      <c r="I11" s="31">
        <v>5756308925</v>
      </c>
      <c r="J11" s="31">
        <v>22168398265</v>
      </c>
      <c r="K11" s="31">
        <v>1874077864</v>
      </c>
      <c r="L11" s="31">
        <v>94583848</v>
      </c>
      <c r="M11" s="31">
        <v>9833027191</v>
      </c>
      <c r="N11" s="31">
        <v>7299642271</v>
      </c>
      <c r="O11" s="31">
        <v>1436742656</v>
      </c>
      <c r="P11" s="31">
        <v>33670751694</v>
      </c>
      <c r="Q11" s="31">
        <v>586963777</v>
      </c>
      <c r="R11" s="31">
        <v>0</v>
      </c>
      <c r="S11" s="31">
        <v>0</v>
      </c>
      <c r="T11" s="31">
        <v>0</v>
      </c>
      <c r="U11" s="31">
        <v>0</v>
      </c>
      <c r="V11" s="31">
        <v>0</v>
      </c>
      <c r="W11" s="31">
        <v>0</v>
      </c>
      <c r="X11" s="31">
        <v>35694458127</v>
      </c>
      <c r="Y11" s="31">
        <v>0</v>
      </c>
      <c r="Z11" s="31">
        <v>124768455092</v>
      </c>
      <c r="AA11" s="31">
        <v>160462913219</v>
      </c>
      <c r="AB11" s="31"/>
      <c r="AC11" s="31">
        <v>13149788627</v>
      </c>
      <c r="AD11" s="31">
        <v>1816502698</v>
      </c>
      <c r="AE11" s="31">
        <v>1088307894</v>
      </c>
      <c r="AF11" s="31">
        <v>9685070055</v>
      </c>
      <c r="AG11" s="31">
        <v>0</v>
      </c>
      <c r="AH11" s="31">
        <v>4931894592</v>
      </c>
      <c r="AI11" s="31">
        <v>3376974</v>
      </c>
      <c r="AJ11" s="31">
        <v>616438433</v>
      </c>
      <c r="AK11" s="31">
        <v>6263491146</v>
      </c>
      <c r="AL11" s="31">
        <v>1365615717</v>
      </c>
      <c r="AM11" s="31">
        <v>42357219</v>
      </c>
      <c r="AN11" s="31">
        <v>349529247</v>
      </c>
      <c r="AO11" s="31">
        <v>12358178677</v>
      </c>
      <c r="AP11" s="31">
        <v>0</v>
      </c>
      <c r="AQ11" s="31">
        <v>3358837612</v>
      </c>
      <c r="AR11" s="31">
        <v>0</v>
      </c>
      <c r="AS11" s="31">
        <v>0</v>
      </c>
      <c r="AT11" s="31">
        <v>0</v>
      </c>
      <c r="AU11" s="31">
        <v>0</v>
      </c>
      <c r="AV11" s="31">
        <v>0</v>
      </c>
      <c r="AW11" s="31">
        <v>0</v>
      </c>
      <c r="AX11" s="31">
        <v>2055373</v>
      </c>
      <c r="AY11" s="31">
        <v>3360892985</v>
      </c>
      <c r="AZ11" s="31">
        <v>0</v>
      </c>
      <c r="BA11" s="31">
        <v>51670551279</v>
      </c>
      <c r="BB11" s="31">
        <v>55031444264</v>
      </c>
      <c r="BC11" s="31"/>
      <c r="BD11" s="31">
        <v>44726548457</v>
      </c>
      <c r="BE11" s="31">
        <v>11922994741</v>
      </c>
      <c r="BF11" s="31">
        <v>2926888932</v>
      </c>
      <c r="BG11" s="31">
        <v>40567915337</v>
      </c>
      <c r="BH11" s="31">
        <v>0</v>
      </c>
      <c r="BI11" s="31">
        <v>8119914479</v>
      </c>
      <c r="BJ11" s="31">
        <v>153095622</v>
      </c>
      <c r="BK11" s="31">
        <v>6372747358</v>
      </c>
      <c r="BL11" s="31">
        <v>28431889411</v>
      </c>
      <c r="BM11" s="31">
        <v>3239693581</v>
      </c>
      <c r="BN11" s="31">
        <v>136941067</v>
      </c>
      <c r="BO11" s="31">
        <v>10182556438</v>
      </c>
      <c r="BP11" s="31">
        <v>19657820948</v>
      </c>
      <c r="BQ11" s="31">
        <v>1436742656</v>
      </c>
      <c r="BR11" s="31">
        <v>37029589306</v>
      </c>
      <c r="BS11" s="31">
        <v>586963777</v>
      </c>
      <c r="BT11" s="31">
        <v>0</v>
      </c>
      <c r="BU11" s="31">
        <v>0</v>
      </c>
      <c r="BV11" s="31">
        <v>0</v>
      </c>
      <c r="BW11" s="31">
        <v>0</v>
      </c>
      <c r="BX11" s="31">
        <v>0</v>
      </c>
      <c r="BY11" s="31">
        <v>2055373</v>
      </c>
      <c r="BZ11" s="31">
        <v>39055351112</v>
      </c>
      <c r="CA11" s="31">
        <v>0</v>
      </c>
      <c r="CB11" s="31">
        <v>176439006371</v>
      </c>
      <c r="CC11" s="31">
        <v>215494357483</v>
      </c>
    </row>
    <row r="12" spans="1:81" x14ac:dyDescent="0.35">
      <c r="A12" s="2" t="s">
        <v>8</v>
      </c>
      <c r="B12" s="31">
        <v>43693711490</v>
      </c>
      <c r="C12" s="31">
        <v>19025104322</v>
      </c>
      <c r="D12" s="31">
        <v>296532062</v>
      </c>
      <c r="E12" s="31">
        <v>32191459177</v>
      </c>
      <c r="F12" s="31">
        <v>0</v>
      </c>
      <c r="G12" s="31">
        <v>2965248187</v>
      </c>
      <c r="H12" s="31">
        <v>222575868</v>
      </c>
      <c r="I12" s="31">
        <v>14562341192</v>
      </c>
      <c r="J12" s="31">
        <v>30343046198</v>
      </c>
      <c r="K12" s="31">
        <v>1846729682</v>
      </c>
      <c r="L12" s="31">
        <v>770196767</v>
      </c>
      <c r="M12" s="31">
        <v>4359564440</v>
      </c>
      <c r="N12" s="31">
        <v>5450308753</v>
      </c>
      <c r="O12" s="31">
        <v>3150684983</v>
      </c>
      <c r="P12" s="31">
        <v>27961903568</v>
      </c>
      <c r="Q12" s="31">
        <v>1833848261</v>
      </c>
      <c r="R12" s="31">
        <v>0</v>
      </c>
      <c r="S12" s="31">
        <v>0</v>
      </c>
      <c r="T12" s="31">
        <v>0</v>
      </c>
      <c r="U12" s="31">
        <v>0</v>
      </c>
      <c r="V12" s="31">
        <v>0</v>
      </c>
      <c r="W12" s="31">
        <v>0</v>
      </c>
      <c r="X12" s="31">
        <v>32946436812</v>
      </c>
      <c r="Y12" s="31">
        <v>0</v>
      </c>
      <c r="Z12" s="31">
        <v>155726818138</v>
      </c>
      <c r="AA12" s="31">
        <v>188673254950</v>
      </c>
      <c r="AB12" s="31"/>
      <c r="AC12" s="31">
        <v>17537414529</v>
      </c>
      <c r="AD12" s="31">
        <v>3132441485</v>
      </c>
      <c r="AE12" s="31">
        <v>1835182884</v>
      </c>
      <c r="AF12" s="31">
        <v>10951677985</v>
      </c>
      <c r="AG12" s="31">
        <v>0</v>
      </c>
      <c r="AH12" s="31">
        <v>5867538683</v>
      </c>
      <c r="AI12" s="31">
        <v>1913550</v>
      </c>
      <c r="AJ12" s="31">
        <v>4781545609</v>
      </c>
      <c r="AK12" s="31">
        <v>20840740544</v>
      </c>
      <c r="AL12" s="31">
        <v>1324745404</v>
      </c>
      <c r="AM12" s="31">
        <v>432677158</v>
      </c>
      <c r="AN12" s="31">
        <v>74066467</v>
      </c>
      <c r="AO12" s="31">
        <v>7736425220</v>
      </c>
      <c r="AP12" s="31">
        <v>1400043246</v>
      </c>
      <c r="AQ12" s="31">
        <v>5827368708</v>
      </c>
      <c r="AR12" s="31">
        <v>0</v>
      </c>
      <c r="AS12" s="31">
        <v>0</v>
      </c>
      <c r="AT12" s="31">
        <v>0</v>
      </c>
      <c r="AU12" s="31">
        <v>0</v>
      </c>
      <c r="AV12" s="31">
        <v>0</v>
      </c>
      <c r="AW12" s="31">
        <v>0</v>
      </c>
      <c r="AX12" s="31">
        <v>1650491</v>
      </c>
      <c r="AY12" s="31">
        <v>7229062445</v>
      </c>
      <c r="AZ12" s="31">
        <v>0</v>
      </c>
      <c r="BA12" s="31">
        <v>74516369518</v>
      </c>
      <c r="BB12" s="31">
        <v>81745431963</v>
      </c>
      <c r="BC12" s="31"/>
      <c r="BD12" s="31">
        <v>61231126019</v>
      </c>
      <c r="BE12" s="31">
        <v>22157545807</v>
      </c>
      <c r="BF12" s="31">
        <v>2131714946</v>
      </c>
      <c r="BG12" s="31">
        <v>43143137162</v>
      </c>
      <c r="BH12" s="31">
        <v>0</v>
      </c>
      <c r="BI12" s="31">
        <v>8832786870</v>
      </c>
      <c r="BJ12" s="31">
        <v>224489418</v>
      </c>
      <c r="BK12" s="31">
        <v>19343886801</v>
      </c>
      <c r="BL12" s="31">
        <v>51183786742</v>
      </c>
      <c r="BM12" s="31">
        <v>3171475086</v>
      </c>
      <c r="BN12" s="31">
        <v>1202873925</v>
      </c>
      <c r="BO12" s="31">
        <v>4433630907</v>
      </c>
      <c r="BP12" s="31">
        <v>13186733973</v>
      </c>
      <c r="BQ12" s="31">
        <v>4550728229</v>
      </c>
      <c r="BR12" s="31">
        <v>33789272276</v>
      </c>
      <c r="BS12" s="31">
        <v>1833848261</v>
      </c>
      <c r="BT12" s="31">
        <v>0</v>
      </c>
      <c r="BU12" s="31">
        <v>0</v>
      </c>
      <c r="BV12" s="31">
        <v>0</v>
      </c>
      <c r="BW12" s="31">
        <v>0</v>
      </c>
      <c r="BX12" s="31">
        <v>0</v>
      </c>
      <c r="BY12" s="31">
        <v>1650491</v>
      </c>
      <c r="BZ12" s="31">
        <v>40175499257</v>
      </c>
      <c r="CA12" s="31">
        <v>0</v>
      </c>
      <c r="CB12" s="31">
        <v>230243187656</v>
      </c>
      <c r="CC12" s="31">
        <v>270418686913</v>
      </c>
    </row>
    <row r="13" spans="1:81" x14ac:dyDescent="0.35">
      <c r="A13" s="1" t="s">
        <v>9</v>
      </c>
      <c r="B13" s="31">
        <v>54273942200</v>
      </c>
      <c r="C13" s="31">
        <v>6871430918</v>
      </c>
      <c r="D13" s="31">
        <v>389677548</v>
      </c>
      <c r="E13" s="31">
        <v>50155131078</v>
      </c>
      <c r="F13" s="31">
        <v>0</v>
      </c>
      <c r="G13" s="31">
        <v>2792040346</v>
      </c>
      <c r="H13" s="31">
        <v>228859941</v>
      </c>
      <c r="I13" s="31">
        <v>24481019928</v>
      </c>
      <c r="J13" s="31">
        <v>31763678134</v>
      </c>
      <c r="K13" s="31">
        <v>1911294691</v>
      </c>
      <c r="L13" s="31">
        <v>718572069</v>
      </c>
      <c r="M13" s="31">
        <v>3256807710</v>
      </c>
      <c r="N13" s="31">
        <v>11821514730</v>
      </c>
      <c r="O13" s="31">
        <v>1676102404</v>
      </c>
      <c r="P13" s="31">
        <v>29355857382</v>
      </c>
      <c r="Q13" s="31">
        <v>1146746470</v>
      </c>
      <c r="R13" s="31">
        <v>0</v>
      </c>
      <c r="S13" s="31">
        <v>0</v>
      </c>
      <c r="T13" s="31">
        <v>0</v>
      </c>
      <c r="U13" s="31">
        <v>0</v>
      </c>
      <c r="V13" s="31">
        <v>0</v>
      </c>
      <c r="W13" s="31">
        <v>0</v>
      </c>
      <c r="X13" s="31">
        <v>32178706256</v>
      </c>
      <c r="Y13" s="31">
        <v>0</v>
      </c>
      <c r="Z13" s="31">
        <v>188663969293</v>
      </c>
      <c r="AA13" s="31">
        <v>220842675549</v>
      </c>
      <c r="AB13" s="31"/>
      <c r="AC13" s="31">
        <v>8155541723</v>
      </c>
      <c r="AD13" s="31">
        <v>1072424489</v>
      </c>
      <c r="AE13" s="31">
        <v>291942011</v>
      </c>
      <c r="AF13" s="31">
        <v>4106402652</v>
      </c>
      <c r="AG13" s="31">
        <v>0</v>
      </c>
      <c r="AH13" s="31">
        <v>64708720156</v>
      </c>
      <c r="AI13" s="31">
        <v>170900</v>
      </c>
      <c r="AJ13" s="31">
        <v>1164928228</v>
      </c>
      <c r="AK13" s="31">
        <v>29675787186</v>
      </c>
      <c r="AL13" s="31">
        <v>621638898</v>
      </c>
      <c r="AM13" s="31">
        <v>2302594224</v>
      </c>
      <c r="AN13" s="31">
        <v>3583618164</v>
      </c>
      <c r="AO13" s="31">
        <v>4007553453</v>
      </c>
      <c r="AP13" s="31">
        <v>1023017406</v>
      </c>
      <c r="AQ13" s="31">
        <v>2620341935</v>
      </c>
      <c r="AR13" s="31">
        <v>0</v>
      </c>
      <c r="AS13" s="31">
        <v>0</v>
      </c>
      <c r="AT13" s="31">
        <v>0</v>
      </c>
      <c r="AU13" s="31">
        <v>0</v>
      </c>
      <c r="AV13" s="31">
        <v>0</v>
      </c>
      <c r="AW13" s="31">
        <v>0</v>
      </c>
      <c r="AX13" s="31">
        <v>0</v>
      </c>
      <c r="AY13" s="31">
        <v>3643359341</v>
      </c>
      <c r="AZ13" s="31">
        <v>0</v>
      </c>
      <c r="BA13" s="31">
        <v>119691322084</v>
      </c>
      <c r="BB13" s="31">
        <v>123334681425</v>
      </c>
      <c r="BC13" s="31"/>
      <c r="BD13" s="31">
        <v>62429483923</v>
      </c>
      <c r="BE13" s="31">
        <v>7943855407</v>
      </c>
      <c r="BF13" s="31">
        <v>681619559</v>
      </c>
      <c r="BG13" s="31">
        <v>54261533730</v>
      </c>
      <c r="BH13" s="31">
        <v>0</v>
      </c>
      <c r="BI13" s="31">
        <v>67500760502</v>
      </c>
      <c r="BJ13" s="31">
        <v>229030841</v>
      </c>
      <c r="BK13" s="31">
        <v>25645948156</v>
      </c>
      <c r="BL13" s="31">
        <v>61439465320</v>
      </c>
      <c r="BM13" s="31">
        <v>2532933589</v>
      </c>
      <c r="BN13" s="31">
        <v>3021166293</v>
      </c>
      <c r="BO13" s="31">
        <v>6840425874</v>
      </c>
      <c r="BP13" s="31">
        <v>15829068183</v>
      </c>
      <c r="BQ13" s="31">
        <v>2699119810</v>
      </c>
      <c r="BR13" s="31">
        <v>31976199317</v>
      </c>
      <c r="BS13" s="31">
        <v>1146746470</v>
      </c>
      <c r="BT13" s="31">
        <v>0</v>
      </c>
      <c r="BU13" s="31">
        <v>0</v>
      </c>
      <c r="BV13" s="31">
        <v>0</v>
      </c>
      <c r="BW13" s="31">
        <v>0</v>
      </c>
      <c r="BX13" s="31">
        <v>0</v>
      </c>
      <c r="BY13" s="31">
        <v>0</v>
      </c>
      <c r="BZ13" s="31">
        <v>35822065597</v>
      </c>
      <c r="CA13" s="31">
        <v>0</v>
      </c>
      <c r="CB13" s="31">
        <v>308355291377</v>
      </c>
      <c r="CC13" s="31">
        <v>344177356974</v>
      </c>
    </row>
    <row r="14" spans="1:81" x14ac:dyDescent="0.35">
      <c r="A14" s="2" t="s">
        <v>44</v>
      </c>
      <c r="B14" s="31">
        <v>51007041646</v>
      </c>
      <c r="C14" s="31">
        <v>10112979419</v>
      </c>
      <c r="D14" s="31">
        <v>546638399</v>
      </c>
      <c r="E14" s="31">
        <v>52361743483</v>
      </c>
      <c r="F14" s="31">
        <v>0</v>
      </c>
      <c r="G14" s="31">
        <v>3571387053</v>
      </c>
      <c r="H14" s="31">
        <v>317476767</v>
      </c>
      <c r="I14" s="31">
        <v>51953793677</v>
      </c>
      <c r="J14" s="31">
        <v>40030332653</v>
      </c>
      <c r="K14" s="31">
        <v>3231851344</v>
      </c>
      <c r="L14" s="31">
        <v>1736691981</v>
      </c>
      <c r="M14" s="31">
        <v>9869150469</v>
      </c>
      <c r="N14" s="31">
        <v>25268485042</v>
      </c>
      <c r="O14" s="31">
        <v>1566000648</v>
      </c>
      <c r="P14" s="31">
        <v>34150860056</v>
      </c>
      <c r="Q14" s="31">
        <v>1372424277</v>
      </c>
      <c r="R14" s="31">
        <v>0</v>
      </c>
      <c r="S14" s="31">
        <v>0</v>
      </c>
      <c r="T14" s="31">
        <v>0</v>
      </c>
      <c r="U14" s="31">
        <v>0</v>
      </c>
      <c r="V14" s="31">
        <v>0</v>
      </c>
      <c r="W14" s="31">
        <v>0</v>
      </c>
      <c r="X14" s="31">
        <v>37089284981</v>
      </c>
      <c r="Y14" s="31">
        <v>0</v>
      </c>
      <c r="Z14" s="31">
        <v>250007571933</v>
      </c>
      <c r="AA14" s="31">
        <v>287096856914</v>
      </c>
      <c r="AB14" s="31"/>
      <c r="AC14" s="31">
        <v>3619930248</v>
      </c>
      <c r="AD14" s="31">
        <v>551193521</v>
      </c>
      <c r="AE14" s="31">
        <v>0</v>
      </c>
      <c r="AF14" s="31">
        <v>4392324528</v>
      </c>
      <c r="AG14" s="31">
        <v>0</v>
      </c>
      <c r="AH14" s="31">
        <v>34534641</v>
      </c>
      <c r="AI14" s="31">
        <v>0</v>
      </c>
      <c r="AJ14" s="31">
        <v>21615078</v>
      </c>
      <c r="AK14" s="31">
        <v>3683206276</v>
      </c>
      <c r="AL14" s="31">
        <v>244232898</v>
      </c>
      <c r="AM14" s="31">
        <v>281492717</v>
      </c>
      <c r="AN14" s="31">
        <v>68985419</v>
      </c>
      <c r="AO14" s="31">
        <v>11040242294</v>
      </c>
      <c r="AP14" s="31">
        <v>0</v>
      </c>
      <c r="AQ14" s="31">
        <v>1243844005</v>
      </c>
      <c r="AR14" s="31">
        <v>0</v>
      </c>
      <c r="AS14" s="31">
        <v>0</v>
      </c>
      <c r="AT14" s="31">
        <v>0</v>
      </c>
      <c r="AU14" s="31">
        <v>0</v>
      </c>
      <c r="AV14" s="31">
        <v>0</v>
      </c>
      <c r="AW14" s="31">
        <v>0</v>
      </c>
      <c r="AX14" s="31">
        <v>0</v>
      </c>
      <c r="AY14" s="31">
        <v>1243844005</v>
      </c>
      <c r="AZ14" s="31">
        <v>0</v>
      </c>
      <c r="BA14" s="31">
        <v>23937757620</v>
      </c>
      <c r="BB14" s="31">
        <v>25181601625</v>
      </c>
      <c r="BC14" s="31"/>
      <c r="BD14" s="31">
        <v>54626971894</v>
      </c>
      <c r="BE14" s="31">
        <v>10664172940</v>
      </c>
      <c r="BF14" s="31">
        <v>546638399</v>
      </c>
      <c r="BG14" s="31">
        <v>56754068011</v>
      </c>
      <c r="BH14" s="31">
        <v>0</v>
      </c>
      <c r="BI14" s="31">
        <v>3605921694</v>
      </c>
      <c r="BJ14" s="31">
        <v>317476767</v>
      </c>
      <c r="BK14" s="31">
        <v>51975408755</v>
      </c>
      <c r="BL14" s="31">
        <v>43713538929</v>
      </c>
      <c r="BM14" s="31">
        <v>3476084242</v>
      </c>
      <c r="BN14" s="31">
        <v>2018184698</v>
      </c>
      <c r="BO14" s="31">
        <v>9938135888</v>
      </c>
      <c r="BP14" s="31">
        <v>36308727336</v>
      </c>
      <c r="BQ14" s="31">
        <v>1566000648</v>
      </c>
      <c r="BR14" s="31">
        <v>35394704061</v>
      </c>
      <c r="BS14" s="31">
        <v>1372424277</v>
      </c>
      <c r="BT14" s="31">
        <v>0</v>
      </c>
      <c r="BU14" s="31">
        <v>0</v>
      </c>
      <c r="BV14" s="31">
        <v>0</v>
      </c>
      <c r="BW14" s="31">
        <v>0</v>
      </c>
      <c r="BX14" s="31">
        <v>0</v>
      </c>
      <c r="BY14" s="31">
        <v>0</v>
      </c>
      <c r="BZ14" s="31">
        <v>38333128986</v>
      </c>
      <c r="CA14" s="31">
        <v>0</v>
      </c>
      <c r="CB14" s="31">
        <v>273945329553</v>
      </c>
      <c r="CC14" s="31">
        <v>312278458539</v>
      </c>
    </row>
    <row r="15" spans="1:81" x14ac:dyDescent="0.35">
      <c r="A15" s="1" t="s">
        <v>430</v>
      </c>
      <c r="B15" s="31">
        <v>124675891846</v>
      </c>
      <c r="C15" s="31">
        <v>14350377699</v>
      </c>
      <c r="D15" s="31">
        <v>348992449</v>
      </c>
      <c r="E15" s="31">
        <v>53257476846</v>
      </c>
      <c r="F15" s="31">
        <v>0</v>
      </c>
      <c r="G15" s="31">
        <v>2640217513</v>
      </c>
      <c r="H15" s="31">
        <v>188334288</v>
      </c>
      <c r="I15" s="31">
        <v>30676544536</v>
      </c>
      <c r="J15" s="31">
        <v>37980038230</v>
      </c>
      <c r="K15" s="31">
        <v>1631368185</v>
      </c>
      <c r="L15" s="31">
        <v>808315821</v>
      </c>
      <c r="M15" s="31">
        <v>5884592053</v>
      </c>
      <c r="N15" s="31">
        <v>61362974076</v>
      </c>
      <c r="O15" s="31">
        <v>1512145138</v>
      </c>
      <c r="P15" s="31">
        <v>39639428969</v>
      </c>
      <c r="Q15" s="31">
        <v>1330972632</v>
      </c>
      <c r="R15" s="31">
        <v>0</v>
      </c>
      <c r="S15" s="31">
        <v>36606206</v>
      </c>
      <c r="T15" s="31">
        <v>0</v>
      </c>
      <c r="U15" s="31">
        <v>0</v>
      </c>
      <c r="V15" s="31">
        <v>0</v>
      </c>
      <c r="W15" s="31">
        <v>0</v>
      </c>
      <c r="X15" s="31">
        <v>42482546739</v>
      </c>
      <c r="Y15" s="31">
        <v>36606206</v>
      </c>
      <c r="Z15" s="31">
        <v>333805123542</v>
      </c>
      <c r="AA15" s="31">
        <v>376324276487</v>
      </c>
      <c r="AB15" s="31"/>
      <c r="AC15" s="31">
        <v>12798186998</v>
      </c>
      <c r="AD15" s="31">
        <v>1106666545</v>
      </c>
      <c r="AE15" s="31">
        <v>0</v>
      </c>
      <c r="AF15" s="31">
        <v>1741853271</v>
      </c>
      <c r="AG15">
        <v>0</v>
      </c>
      <c r="AH15" s="31">
        <v>825984031</v>
      </c>
      <c r="AI15" s="31">
        <v>0</v>
      </c>
      <c r="AJ15" s="31">
        <v>524450995</v>
      </c>
      <c r="AK15" s="31">
        <v>428061930</v>
      </c>
      <c r="AL15" s="31">
        <v>0</v>
      </c>
      <c r="AM15" s="31">
        <v>896394520</v>
      </c>
      <c r="AN15" s="31">
        <v>620500000</v>
      </c>
      <c r="AO15" s="31">
        <v>4907695198</v>
      </c>
      <c r="AP15" s="31">
        <v>0</v>
      </c>
      <c r="AQ15" s="31">
        <v>2129880112</v>
      </c>
      <c r="AR15" s="31">
        <v>0</v>
      </c>
      <c r="AS15" s="31">
        <v>0</v>
      </c>
      <c r="AT15" s="31">
        <v>778800000</v>
      </c>
      <c r="AU15" s="31">
        <v>0</v>
      </c>
      <c r="AV15" s="31">
        <v>0</v>
      </c>
      <c r="AW15" s="31">
        <v>0</v>
      </c>
      <c r="AX15" s="31">
        <v>0</v>
      </c>
      <c r="AY15" s="31">
        <v>2129880112</v>
      </c>
      <c r="AZ15" s="31">
        <v>778800000</v>
      </c>
      <c r="BA15" s="31">
        <v>23849793488</v>
      </c>
      <c r="BB15" s="31">
        <v>26758473600</v>
      </c>
      <c r="BD15" s="31">
        <v>137474078844</v>
      </c>
      <c r="BE15" s="31">
        <v>15457044244</v>
      </c>
      <c r="BF15" s="31">
        <v>348992449</v>
      </c>
      <c r="BG15" s="31">
        <v>54999330117</v>
      </c>
      <c r="BH15" s="31">
        <v>0</v>
      </c>
      <c r="BI15" s="31">
        <v>3466201544</v>
      </c>
      <c r="BJ15" s="31">
        <v>188334288</v>
      </c>
      <c r="BK15" s="31">
        <v>31200995531</v>
      </c>
      <c r="BL15" s="31">
        <v>38408100160</v>
      </c>
      <c r="BM15" s="31">
        <v>1631368185</v>
      </c>
      <c r="BN15" s="31">
        <v>1704710341</v>
      </c>
      <c r="BO15" s="31">
        <v>6505092053</v>
      </c>
      <c r="BP15" s="31">
        <v>66270669274</v>
      </c>
      <c r="BQ15" s="31">
        <v>1512145138</v>
      </c>
      <c r="BR15" s="31">
        <v>41769309081</v>
      </c>
      <c r="BS15" s="31">
        <v>1330972632</v>
      </c>
      <c r="BT15" s="31">
        <v>0</v>
      </c>
      <c r="BU15" s="31">
        <v>815406206</v>
      </c>
      <c r="BV15" s="31">
        <v>0</v>
      </c>
      <c r="BW15" s="31">
        <v>0</v>
      </c>
      <c r="BX15" s="31">
        <v>0</v>
      </c>
      <c r="BY15" s="31">
        <v>0</v>
      </c>
      <c r="BZ15" s="31">
        <v>44612426851</v>
      </c>
      <c r="CA15" s="31">
        <v>815406206</v>
      </c>
      <c r="CB15" s="31">
        <v>357654917030</v>
      </c>
      <c r="CC15" s="31">
        <v>403082750087</v>
      </c>
    </row>
    <row r="16" spans="1:81" x14ac:dyDescent="0.35">
      <c r="A16" s="1" t="s">
        <v>435</v>
      </c>
      <c r="B16" s="31">
        <v>95417952293</v>
      </c>
      <c r="C16" s="31">
        <v>16425735234</v>
      </c>
      <c r="D16" s="31">
        <v>915665562</v>
      </c>
      <c r="E16" s="31">
        <v>50700054629</v>
      </c>
      <c r="F16" s="31">
        <v>0</v>
      </c>
      <c r="G16" s="31">
        <v>2761007202</v>
      </c>
      <c r="H16" s="31">
        <v>166333457</v>
      </c>
      <c r="I16" s="31">
        <v>65074055164</v>
      </c>
      <c r="J16" s="31">
        <v>48378868067</v>
      </c>
      <c r="K16" s="31">
        <v>2292690403</v>
      </c>
      <c r="L16" s="31">
        <v>2082986556</v>
      </c>
      <c r="M16" s="31">
        <v>11024146062</v>
      </c>
      <c r="N16" s="31">
        <v>42012055131</v>
      </c>
      <c r="O16" s="31">
        <v>5348449962</v>
      </c>
      <c r="P16" s="31">
        <v>69159139953</v>
      </c>
      <c r="Q16" s="31">
        <v>2284769344</v>
      </c>
      <c r="R16" s="31">
        <v>0</v>
      </c>
      <c r="S16" s="31">
        <v>224044733</v>
      </c>
      <c r="T16" s="31">
        <v>0</v>
      </c>
      <c r="U16" s="31">
        <v>0</v>
      </c>
      <c r="V16" s="31">
        <v>0</v>
      </c>
      <c r="W16" s="31">
        <v>0</v>
      </c>
      <c r="X16" s="31">
        <v>76792359259</v>
      </c>
      <c r="Y16" s="31">
        <v>224044733</v>
      </c>
      <c r="Z16" s="31">
        <v>337251549760</v>
      </c>
      <c r="AA16" s="31">
        <v>414267953752</v>
      </c>
      <c r="AC16" s="31">
        <v>17809091648</v>
      </c>
      <c r="AD16" s="31">
        <v>9211361614</v>
      </c>
      <c r="AE16" s="31">
        <v>0</v>
      </c>
      <c r="AF16" s="31">
        <v>422973942</v>
      </c>
      <c r="AG16">
        <v>0</v>
      </c>
      <c r="AH16" s="31">
        <v>3737369156</v>
      </c>
      <c r="AI16" s="31">
        <v>0</v>
      </c>
      <c r="AJ16" s="31">
        <v>0</v>
      </c>
      <c r="AK16" s="31">
        <v>78814919</v>
      </c>
      <c r="AL16" s="31">
        <v>2757731505</v>
      </c>
      <c r="AM16" s="31">
        <v>839759080</v>
      </c>
      <c r="AN16" s="31">
        <v>651935004</v>
      </c>
      <c r="AO16" s="31">
        <v>597044316</v>
      </c>
      <c r="AP16" s="31">
        <v>17662789</v>
      </c>
      <c r="AQ16" s="31">
        <v>13394625872</v>
      </c>
      <c r="AR16" s="31">
        <v>0</v>
      </c>
      <c r="AS16" s="31">
        <v>0</v>
      </c>
      <c r="AT16" s="31">
        <v>1408045340</v>
      </c>
      <c r="AU16" s="31">
        <v>0</v>
      </c>
      <c r="AV16" s="31">
        <v>0</v>
      </c>
      <c r="AW16" s="31">
        <v>0</v>
      </c>
      <c r="AX16" s="31">
        <v>0</v>
      </c>
      <c r="AY16" s="31">
        <v>13412288661</v>
      </c>
      <c r="AZ16" s="31">
        <v>1408045340</v>
      </c>
      <c r="BA16" s="31">
        <v>36106081184</v>
      </c>
      <c r="BB16" s="31">
        <v>50926415185</v>
      </c>
      <c r="BD16" s="34">
        <v>113227043941</v>
      </c>
      <c r="BE16" s="34">
        <v>25637096848</v>
      </c>
      <c r="BF16" s="34">
        <v>915665562</v>
      </c>
      <c r="BG16" s="34">
        <v>51123028571</v>
      </c>
      <c r="BH16" s="34">
        <v>0</v>
      </c>
      <c r="BI16" s="34">
        <v>6498376358</v>
      </c>
      <c r="BJ16" s="34">
        <v>166333457</v>
      </c>
      <c r="BK16" s="34">
        <v>65074055164</v>
      </c>
      <c r="BL16" s="34">
        <v>48457682986</v>
      </c>
      <c r="BM16" s="34">
        <v>5050421908</v>
      </c>
      <c r="BN16" s="34">
        <v>2922745636</v>
      </c>
      <c r="BO16" s="34">
        <v>11676081066</v>
      </c>
      <c r="BP16" s="34">
        <v>42609099447</v>
      </c>
      <c r="BQ16" s="34">
        <v>5366112751</v>
      </c>
      <c r="BR16" s="34">
        <v>82553765825</v>
      </c>
      <c r="BS16" s="34">
        <v>2284769344</v>
      </c>
      <c r="BT16" s="34">
        <v>0</v>
      </c>
      <c r="BU16" s="34">
        <v>1632090073</v>
      </c>
      <c r="BV16" s="34">
        <v>0</v>
      </c>
      <c r="BW16" s="34">
        <v>0</v>
      </c>
      <c r="BX16" s="34">
        <v>0</v>
      </c>
      <c r="BY16" s="34">
        <v>0</v>
      </c>
      <c r="BZ16" s="34">
        <v>90204647920</v>
      </c>
      <c r="CA16" s="34">
        <v>1632090073</v>
      </c>
      <c r="CB16" s="34">
        <v>373357630944</v>
      </c>
      <c r="CC16" s="34">
        <v>465194368937</v>
      </c>
    </row>
    <row r="17" spans="1:81" x14ac:dyDescent="0.35">
      <c r="A17" s="1" t="s">
        <v>545</v>
      </c>
      <c r="B17" s="31">
        <v>87145798732</v>
      </c>
      <c r="C17" s="31">
        <v>13402786690</v>
      </c>
      <c r="D17" s="31">
        <v>970623130</v>
      </c>
      <c r="E17" s="31">
        <v>58067417531</v>
      </c>
      <c r="F17" s="35">
        <v>0</v>
      </c>
      <c r="G17" s="31">
        <v>1682250516</v>
      </c>
      <c r="H17" s="31">
        <v>243514054</v>
      </c>
      <c r="I17" s="31">
        <v>403364415288</v>
      </c>
      <c r="J17" s="31">
        <v>42586989645</v>
      </c>
      <c r="K17" s="31">
        <v>2424410667</v>
      </c>
      <c r="L17" s="31">
        <v>249397002</v>
      </c>
      <c r="M17" s="31">
        <v>18595767559</v>
      </c>
      <c r="N17" s="31">
        <v>12215636393</v>
      </c>
      <c r="O17" s="31">
        <v>6811091973</v>
      </c>
      <c r="P17" s="31">
        <v>90433059502</v>
      </c>
      <c r="Q17" s="31">
        <v>4308631790</v>
      </c>
      <c r="R17" s="35">
        <v>0</v>
      </c>
      <c r="S17" s="31">
        <v>395042161</v>
      </c>
      <c r="T17" s="35">
        <v>0</v>
      </c>
      <c r="U17" s="35">
        <v>0</v>
      </c>
      <c r="V17" s="35">
        <v>0</v>
      </c>
      <c r="W17" s="35">
        <v>0</v>
      </c>
      <c r="X17" s="35">
        <v>101552783265</v>
      </c>
      <c r="Y17" s="35">
        <v>395042161</v>
      </c>
      <c r="Z17" s="31">
        <v>640949007207</v>
      </c>
      <c r="AA17" s="31">
        <v>742896832633</v>
      </c>
      <c r="AC17" s="31">
        <v>1591626626</v>
      </c>
      <c r="AD17" s="31">
        <v>6646442011</v>
      </c>
      <c r="AE17" s="31">
        <v>153007253</v>
      </c>
      <c r="AF17" s="31">
        <v>11082825872</v>
      </c>
      <c r="AG17" s="36">
        <v>0</v>
      </c>
      <c r="AH17" s="31">
        <v>232391930</v>
      </c>
      <c r="AI17" s="31">
        <v>135595</v>
      </c>
      <c r="AJ17" s="31">
        <v>371028946</v>
      </c>
      <c r="AK17" s="31">
        <v>3478476585</v>
      </c>
      <c r="AL17" s="31">
        <v>816198488</v>
      </c>
      <c r="AM17" s="31">
        <v>262916627</v>
      </c>
      <c r="AN17" s="31">
        <v>239286324</v>
      </c>
      <c r="AO17" s="31">
        <v>5712855421</v>
      </c>
      <c r="AP17" s="31">
        <v>704197370</v>
      </c>
      <c r="AQ17" s="31">
        <v>7970201883</v>
      </c>
      <c r="AR17" s="35">
        <v>0</v>
      </c>
      <c r="AS17" s="35">
        <v>0</v>
      </c>
      <c r="AT17" s="31">
        <v>43208561</v>
      </c>
      <c r="AU17" s="35">
        <v>0</v>
      </c>
      <c r="AV17" s="35">
        <v>0</v>
      </c>
      <c r="AW17" s="35">
        <v>0</v>
      </c>
      <c r="AX17" s="35">
        <v>0</v>
      </c>
      <c r="AY17" s="35">
        <v>8674399253</v>
      </c>
      <c r="AZ17" s="35">
        <v>43208561</v>
      </c>
      <c r="BA17" s="31">
        <v>30587191678</v>
      </c>
      <c r="BB17" s="31">
        <v>39304799492</v>
      </c>
      <c r="BD17" s="34">
        <v>88737425358</v>
      </c>
      <c r="BE17" s="34">
        <v>20049228701</v>
      </c>
      <c r="BF17" s="34">
        <v>1123630383</v>
      </c>
      <c r="BG17" s="34">
        <v>69150243403</v>
      </c>
      <c r="BH17" s="34">
        <v>0</v>
      </c>
      <c r="BI17" s="34">
        <v>1914642446</v>
      </c>
      <c r="BJ17" s="34">
        <v>243649649</v>
      </c>
      <c r="BK17" s="34">
        <v>403735444234</v>
      </c>
      <c r="BL17" s="34">
        <v>46065466230</v>
      </c>
      <c r="BM17" s="34">
        <v>3240609155</v>
      </c>
      <c r="BN17" s="34">
        <v>512313629</v>
      </c>
      <c r="BO17" s="34">
        <v>18835053883</v>
      </c>
      <c r="BP17" s="34">
        <v>17928491814</v>
      </c>
      <c r="BQ17" s="34">
        <v>7515289343</v>
      </c>
      <c r="BR17" s="34">
        <v>98403261385</v>
      </c>
      <c r="BS17" s="34">
        <v>4308631790</v>
      </c>
      <c r="BT17" s="34">
        <v>0</v>
      </c>
      <c r="BU17" s="34">
        <v>438250722</v>
      </c>
      <c r="BV17" s="34">
        <v>0</v>
      </c>
      <c r="BW17" s="34">
        <v>0</v>
      </c>
      <c r="BX17" s="34">
        <v>0</v>
      </c>
      <c r="BY17" s="34">
        <v>0</v>
      </c>
      <c r="BZ17" s="34">
        <v>110227182518</v>
      </c>
      <c r="CA17" s="34">
        <v>438250722</v>
      </c>
      <c r="CB17" s="34">
        <v>671536198885</v>
      </c>
      <c r="CC17" s="34">
        <v>782201632125</v>
      </c>
    </row>
    <row r="18" spans="1:81" x14ac:dyDescent="0.35">
      <c r="A18" s="1" t="s">
        <v>546</v>
      </c>
      <c r="B18" s="31">
        <v>175714037813</v>
      </c>
      <c r="C18" s="31">
        <v>18694929569</v>
      </c>
      <c r="D18" s="31">
        <v>1059661491</v>
      </c>
      <c r="E18" s="31">
        <v>65152777279</v>
      </c>
      <c r="F18" s="35">
        <v>0</v>
      </c>
      <c r="G18" s="31">
        <v>2637153889</v>
      </c>
      <c r="H18" s="31">
        <v>270320311</v>
      </c>
      <c r="I18" s="31">
        <v>60776094652</v>
      </c>
      <c r="J18" s="31">
        <v>52951361656</v>
      </c>
      <c r="K18" s="31">
        <v>2561976340</v>
      </c>
      <c r="L18" s="31">
        <v>1248339519</v>
      </c>
      <c r="M18" s="31">
        <v>22518361914</v>
      </c>
      <c r="N18" s="31">
        <v>16795236697</v>
      </c>
      <c r="O18" s="31">
        <v>2963037949</v>
      </c>
      <c r="P18" s="31">
        <v>54379500382</v>
      </c>
      <c r="Q18" s="31">
        <v>1370227586</v>
      </c>
      <c r="R18" s="35">
        <v>0</v>
      </c>
      <c r="S18" s="31">
        <v>2017672575</v>
      </c>
      <c r="T18" s="35">
        <v>0</v>
      </c>
      <c r="U18" s="35">
        <v>0</v>
      </c>
      <c r="V18" s="35">
        <v>0</v>
      </c>
      <c r="W18" s="35">
        <v>0</v>
      </c>
      <c r="X18" s="35">
        <v>58712765917</v>
      </c>
      <c r="Y18" s="35">
        <v>2017672575</v>
      </c>
      <c r="Z18" s="31">
        <v>420380251130</v>
      </c>
      <c r="AA18" s="31">
        <v>481110689622</v>
      </c>
      <c r="AC18" s="31">
        <v>19304622456</v>
      </c>
      <c r="AD18" s="31">
        <v>21380267600</v>
      </c>
      <c r="AE18" s="31">
        <v>69885559</v>
      </c>
      <c r="AF18" s="31">
        <v>6472423790</v>
      </c>
      <c r="AG18" s="36">
        <v>0</v>
      </c>
      <c r="AH18" s="31">
        <v>11983398</v>
      </c>
      <c r="AI18" s="31">
        <v>1681462</v>
      </c>
      <c r="AJ18" s="31">
        <v>1875286</v>
      </c>
      <c r="AK18" s="31">
        <v>488038766</v>
      </c>
      <c r="AL18" s="31">
        <v>283550374</v>
      </c>
      <c r="AM18" s="31">
        <v>94455918</v>
      </c>
      <c r="AN18" s="31">
        <v>868330412</v>
      </c>
      <c r="AO18" s="31">
        <v>549872955</v>
      </c>
      <c r="AP18" s="31">
        <v>498882134</v>
      </c>
      <c r="AQ18" s="31">
        <v>2782484316</v>
      </c>
      <c r="AR18" s="35">
        <v>0</v>
      </c>
      <c r="AS18" s="35">
        <v>0</v>
      </c>
      <c r="AT18" s="31">
        <v>0</v>
      </c>
      <c r="AU18" s="35">
        <v>0</v>
      </c>
      <c r="AV18" s="35">
        <v>0</v>
      </c>
      <c r="AW18" s="35">
        <v>0</v>
      </c>
      <c r="AX18" s="35">
        <v>0</v>
      </c>
      <c r="AY18" s="35">
        <v>3281366450</v>
      </c>
      <c r="AZ18" s="35">
        <v>0</v>
      </c>
      <c r="BA18" s="31">
        <v>49526987976</v>
      </c>
      <c r="BB18" s="31">
        <v>52808354426</v>
      </c>
      <c r="BD18" s="34">
        <v>195018660269</v>
      </c>
      <c r="BE18" s="34">
        <v>40075197169</v>
      </c>
      <c r="BF18" s="34">
        <v>1129547050</v>
      </c>
      <c r="BG18" s="34">
        <v>71625201069</v>
      </c>
      <c r="BH18" s="34">
        <v>0</v>
      </c>
      <c r="BI18" s="34">
        <v>2649137287</v>
      </c>
      <c r="BJ18" s="34">
        <v>272001773</v>
      </c>
      <c r="BK18" s="34">
        <v>60777969938</v>
      </c>
      <c r="BL18" s="34">
        <v>53439400422</v>
      </c>
      <c r="BM18" s="34">
        <v>2845526714</v>
      </c>
      <c r="BN18" s="34">
        <v>1342795437</v>
      </c>
      <c r="BO18" s="34">
        <v>23386692326</v>
      </c>
      <c r="BP18" s="34">
        <v>17345109652</v>
      </c>
      <c r="BQ18" s="34">
        <v>3461920083</v>
      </c>
      <c r="BR18" s="34">
        <v>57161984698</v>
      </c>
      <c r="BS18" s="34">
        <v>1370227586</v>
      </c>
      <c r="BT18" s="34">
        <v>0</v>
      </c>
      <c r="BU18" s="34">
        <v>2017672575</v>
      </c>
      <c r="BV18" s="34">
        <v>0</v>
      </c>
      <c r="BW18" s="34">
        <v>0</v>
      </c>
      <c r="BX18" s="34">
        <v>0</v>
      </c>
      <c r="BY18" s="34">
        <v>0</v>
      </c>
      <c r="BZ18" s="34">
        <v>61994132367</v>
      </c>
      <c r="CA18" s="34">
        <v>2017672575</v>
      </c>
      <c r="CB18" s="34">
        <v>469907239106</v>
      </c>
      <c r="CC18" s="34">
        <v>533919044048</v>
      </c>
    </row>
    <row r="19" spans="1:81" x14ac:dyDescent="0.35">
      <c r="A19" s="3" t="s">
        <v>552</v>
      </c>
      <c r="B19" s="31">
        <v>92756656051</v>
      </c>
      <c r="C19" s="31">
        <v>16538845769</v>
      </c>
      <c r="D19" s="31">
        <v>818197799</v>
      </c>
      <c r="E19" s="31">
        <v>86588981731</v>
      </c>
      <c r="F19" s="31">
        <v>0</v>
      </c>
      <c r="G19" s="31">
        <v>3201490370</v>
      </c>
      <c r="H19" s="31">
        <v>353749685</v>
      </c>
      <c r="I19" s="31">
        <v>12891698590</v>
      </c>
      <c r="J19" s="31">
        <v>46338417656</v>
      </c>
      <c r="K19" s="31">
        <v>3736523789</v>
      </c>
      <c r="L19" s="31">
        <v>1414156359</v>
      </c>
      <c r="M19" s="31">
        <v>23795529287</v>
      </c>
      <c r="N19" s="31">
        <v>11384742829</v>
      </c>
      <c r="O19" s="31">
        <v>1932176986</v>
      </c>
      <c r="P19" s="31">
        <v>53469611694</v>
      </c>
      <c r="Q19" s="31">
        <v>1444170948</v>
      </c>
      <c r="R19" s="31">
        <v>0</v>
      </c>
      <c r="S19" s="31">
        <v>2144947680</v>
      </c>
      <c r="T19" s="31">
        <v>0</v>
      </c>
      <c r="U19" s="31">
        <v>0</v>
      </c>
      <c r="V19" s="31">
        <v>268110502</v>
      </c>
      <c r="W19" s="31">
        <v>0</v>
      </c>
      <c r="X19" s="31">
        <v>57114070130</v>
      </c>
      <c r="Y19" s="31">
        <v>2144947680</v>
      </c>
      <c r="Z19" s="31">
        <v>299818989915</v>
      </c>
      <c r="AA19" s="31">
        <v>359078007725</v>
      </c>
      <c r="AC19" s="31">
        <v>28602887448</v>
      </c>
      <c r="AD19" s="31">
        <v>7731851148</v>
      </c>
      <c r="AE19" s="31">
        <v>60500000</v>
      </c>
      <c r="AF19" s="31">
        <v>1917863693</v>
      </c>
      <c r="AG19" s="31">
        <v>0</v>
      </c>
      <c r="AH19" s="31">
        <v>53081820</v>
      </c>
      <c r="AI19" s="31">
        <v>0</v>
      </c>
      <c r="AJ19" s="31">
        <v>0</v>
      </c>
      <c r="AK19" s="31">
        <v>988275642</v>
      </c>
      <c r="AL19" s="31">
        <v>15861128</v>
      </c>
      <c r="AM19" s="31">
        <v>1037171818</v>
      </c>
      <c r="AN19" s="31">
        <v>2505752336</v>
      </c>
      <c r="AO19" s="31">
        <v>0</v>
      </c>
      <c r="AP19" s="31">
        <v>345844944</v>
      </c>
      <c r="AQ19" s="31">
        <v>1266752027</v>
      </c>
      <c r="AR19" s="31">
        <v>0</v>
      </c>
      <c r="AS19" s="31">
        <v>0</v>
      </c>
      <c r="AT19" s="31">
        <v>0</v>
      </c>
      <c r="AU19" s="31">
        <v>0</v>
      </c>
      <c r="AV19" s="31">
        <v>0</v>
      </c>
      <c r="AW19" s="31">
        <v>0</v>
      </c>
      <c r="AX19" s="31">
        <v>0</v>
      </c>
      <c r="AY19" s="31">
        <v>1612596971</v>
      </c>
      <c r="AZ19" s="31">
        <v>0</v>
      </c>
      <c r="BA19" s="31">
        <v>42913245033</v>
      </c>
      <c r="BB19" s="31">
        <v>44525842004</v>
      </c>
      <c r="BD19" s="34">
        <v>121359543499</v>
      </c>
      <c r="BE19" s="34">
        <v>24270696917</v>
      </c>
      <c r="BF19" s="34">
        <v>878697799</v>
      </c>
      <c r="BG19" s="34">
        <v>88506845424</v>
      </c>
      <c r="BH19" s="34">
        <v>0</v>
      </c>
      <c r="BI19" s="34">
        <v>3254572190</v>
      </c>
      <c r="BJ19" s="34">
        <v>353749685</v>
      </c>
      <c r="BK19" s="34">
        <v>12891698590</v>
      </c>
      <c r="BL19" s="34">
        <v>47326693298</v>
      </c>
      <c r="BM19" s="34">
        <v>3752384917</v>
      </c>
      <c r="BN19" s="34">
        <v>2451328177</v>
      </c>
      <c r="BO19" s="34">
        <v>26301281623</v>
      </c>
      <c r="BP19" s="34">
        <v>11384742829</v>
      </c>
      <c r="BQ19" s="34">
        <v>2278021930</v>
      </c>
      <c r="BR19" s="34">
        <v>54736363721</v>
      </c>
      <c r="BS19" s="34">
        <v>1444170948</v>
      </c>
      <c r="BT19" s="34">
        <v>0</v>
      </c>
      <c r="BU19" s="34">
        <v>2144947680</v>
      </c>
      <c r="BV19" s="34">
        <v>0</v>
      </c>
      <c r="BW19" s="34">
        <v>0</v>
      </c>
      <c r="BX19" s="34">
        <v>268110502</v>
      </c>
      <c r="BY19" s="34">
        <v>0</v>
      </c>
      <c r="BZ19" s="34">
        <v>58726667101</v>
      </c>
      <c r="CA19" s="34">
        <v>2144947680</v>
      </c>
      <c r="CB19" s="34">
        <v>342732234948</v>
      </c>
      <c r="CC19" s="34">
        <v>403603849729</v>
      </c>
    </row>
    <row r="20" spans="1:81" x14ac:dyDescent="0.35">
      <c r="A20" s="3" t="s">
        <v>553</v>
      </c>
      <c r="B20" s="31">
        <v>176440571492</v>
      </c>
      <c r="C20" s="31">
        <v>18645380652</v>
      </c>
      <c r="D20" s="31">
        <v>1136543472</v>
      </c>
      <c r="E20" s="31">
        <v>70818651805</v>
      </c>
      <c r="F20" s="31">
        <v>29772485</v>
      </c>
      <c r="G20" s="31">
        <v>7540146812</v>
      </c>
      <c r="H20" s="31">
        <v>217837648</v>
      </c>
      <c r="I20" s="31">
        <v>9995643077</v>
      </c>
      <c r="J20" s="31">
        <v>42744630557</v>
      </c>
      <c r="K20" s="31">
        <v>5488874479</v>
      </c>
      <c r="L20" s="31">
        <v>1799582784</v>
      </c>
      <c r="M20" s="31">
        <v>35917085346</v>
      </c>
      <c r="N20" s="31">
        <v>45856577433</v>
      </c>
      <c r="O20" s="31">
        <v>1885449678</v>
      </c>
      <c r="P20" s="31">
        <v>72909009330</v>
      </c>
      <c r="Q20" s="31">
        <v>716387518</v>
      </c>
      <c r="R20" s="31">
        <v>178282413</v>
      </c>
      <c r="S20" s="31">
        <v>3241636430</v>
      </c>
      <c r="T20" s="31">
        <v>0</v>
      </c>
      <c r="U20" s="31">
        <v>0</v>
      </c>
      <c r="V20" s="31">
        <v>201164000</v>
      </c>
      <c r="W20" s="31">
        <v>0</v>
      </c>
      <c r="X20" s="31">
        <v>75712010526</v>
      </c>
      <c r="Y20" s="31">
        <v>3419918843</v>
      </c>
      <c r="Z20" s="31">
        <v>416631298042</v>
      </c>
      <c r="AA20" s="31">
        <v>495763227411</v>
      </c>
      <c r="AB20" s="31"/>
      <c r="AC20" s="31">
        <v>10013856412</v>
      </c>
      <c r="AD20" s="31">
        <v>10289230995</v>
      </c>
      <c r="AE20" s="31">
        <v>108800000</v>
      </c>
      <c r="AF20" s="31">
        <v>2499758950</v>
      </c>
      <c r="AG20" s="31">
        <v>0</v>
      </c>
      <c r="AH20" s="31">
        <v>86790607</v>
      </c>
      <c r="AI20" s="31">
        <v>0</v>
      </c>
      <c r="AJ20" s="31">
        <v>0</v>
      </c>
      <c r="AK20" s="31">
        <v>7225013809</v>
      </c>
      <c r="AL20" s="31">
        <v>141605553</v>
      </c>
      <c r="AM20" s="31">
        <v>11193176366</v>
      </c>
      <c r="AN20" s="31">
        <v>1435385072</v>
      </c>
      <c r="AO20" s="31">
        <v>6604612680</v>
      </c>
      <c r="AP20" s="31">
        <v>0</v>
      </c>
      <c r="AQ20" s="31">
        <v>1014359800</v>
      </c>
      <c r="AR20" s="31">
        <v>0</v>
      </c>
      <c r="AS20" s="31">
        <v>0</v>
      </c>
      <c r="AT20" s="31">
        <v>1333168404</v>
      </c>
      <c r="AU20" s="31">
        <v>0</v>
      </c>
      <c r="AV20" s="31">
        <v>0</v>
      </c>
      <c r="AW20" s="31">
        <v>0</v>
      </c>
      <c r="AX20" s="31">
        <v>0</v>
      </c>
      <c r="AY20" s="31">
        <v>1014359800</v>
      </c>
      <c r="AZ20" s="31">
        <v>1333168404</v>
      </c>
      <c r="BA20" s="31">
        <v>49598230444</v>
      </c>
      <c r="BB20" s="31">
        <v>51945758648</v>
      </c>
      <c r="BC20" s="31"/>
      <c r="BD20" s="31">
        <v>186454427904</v>
      </c>
      <c r="BE20" s="31">
        <v>28934611647</v>
      </c>
      <c r="BF20" s="31">
        <v>1245343472</v>
      </c>
      <c r="BG20" s="31">
        <v>73318410755</v>
      </c>
      <c r="BH20" s="31">
        <v>29772485</v>
      </c>
      <c r="BI20" s="31">
        <v>7626937419</v>
      </c>
      <c r="BJ20" s="31">
        <v>217837648</v>
      </c>
      <c r="BK20" s="31">
        <v>9995643077</v>
      </c>
      <c r="BL20" s="31">
        <v>49969644366</v>
      </c>
      <c r="BM20" s="31">
        <v>5630480032</v>
      </c>
      <c r="BN20" s="31">
        <v>12992759150</v>
      </c>
      <c r="BO20" s="31">
        <v>37352470418</v>
      </c>
      <c r="BP20" s="31">
        <v>52461190113</v>
      </c>
      <c r="BQ20" s="31">
        <v>1885449678</v>
      </c>
      <c r="BR20" s="31">
        <v>73923369130</v>
      </c>
      <c r="BS20" s="31">
        <v>716387518</v>
      </c>
      <c r="BT20" s="31">
        <v>178282413</v>
      </c>
      <c r="BU20" s="31">
        <v>4574804834</v>
      </c>
      <c r="BV20" s="31">
        <v>0</v>
      </c>
      <c r="BW20" s="31">
        <v>0</v>
      </c>
      <c r="BX20" s="31">
        <v>201164000</v>
      </c>
      <c r="BY20" s="31">
        <v>0</v>
      </c>
      <c r="BZ20" s="31">
        <v>76726370326</v>
      </c>
      <c r="CA20" s="31">
        <v>4753087247</v>
      </c>
      <c r="CB20" s="31">
        <v>466229528486</v>
      </c>
      <c r="CC20" s="31">
        <v>547708986059</v>
      </c>
    </row>
  </sheetData>
  <mergeCells count="15">
    <mergeCell ref="BP1:BU1"/>
    <mergeCell ref="BV1:CA1"/>
    <mergeCell ref="B2:AB2"/>
    <mergeCell ref="AC2:BB2"/>
    <mergeCell ref="BD2:CC2"/>
    <mergeCell ref="B1:G1"/>
    <mergeCell ref="H1:M1"/>
    <mergeCell ref="N1:S1"/>
    <mergeCell ref="T1:Y1"/>
    <mergeCell ref="AC1:AH1"/>
    <mergeCell ref="AI1:AN1"/>
    <mergeCell ref="AO1:AT1"/>
    <mergeCell ref="AU1:AZ1"/>
    <mergeCell ref="BD1:BI1"/>
    <mergeCell ref="BJ1:BO1"/>
  </mergeCells>
  <hyperlinks>
    <hyperlink ref="A2" location="Índice!A1" display="Volver a índice" xr:uid="{00000000-0004-0000-1300-000000000000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9"/>
  </sheetPr>
  <dimension ref="A1:CC20"/>
  <sheetViews>
    <sheetView workbookViewId="0">
      <pane xSplit="1" ySplit="3" topLeftCell="B13" activePane="bottomRight" state="frozen"/>
      <selection pane="topRight" activeCell="B1" sqref="B1"/>
      <selection pane="bottomLeft" activeCell="A4" sqref="A4"/>
      <selection pane="bottomRight" activeCell="A21" sqref="A21"/>
    </sheetView>
  </sheetViews>
  <sheetFormatPr baseColWidth="10" defaultRowHeight="14.5" x14ac:dyDescent="0.35"/>
  <cols>
    <col min="1" max="1" width="16" customWidth="1"/>
    <col min="2" max="81" width="17.81640625" customWidth="1"/>
  </cols>
  <sheetData>
    <row r="1" spans="1:81" x14ac:dyDescent="0.35">
      <c r="B1" s="53" t="s">
        <v>471</v>
      </c>
      <c r="C1" s="53"/>
      <c r="D1" s="53"/>
      <c r="E1" s="53"/>
      <c r="F1" s="53"/>
      <c r="G1" s="53"/>
      <c r="H1" s="53" t="s">
        <v>471</v>
      </c>
      <c r="I1" s="53"/>
      <c r="J1" s="53"/>
      <c r="K1" s="53"/>
      <c r="L1" s="53"/>
      <c r="M1" s="53"/>
      <c r="N1" s="53" t="s">
        <v>471</v>
      </c>
      <c r="O1" s="53"/>
      <c r="P1" s="53"/>
      <c r="Q1" s="53"/>
      <c r="R1" s="53"/>
      <c r="S1" s="53"/>
      <c r="T1" s="53" t="s">
        <v>471</v>
      </c>
      <c r="U1" s="53"/>
      <c r="V1" s="53"/>
      <c r="W1" s="53"/>
      <c r="X1" s="53"/>
      <c r="Y1" s="53"/>
      <c r="Z1" s="29"/>
      <c r="AA1" s="29"/>
      <c r="AC1" s="53" t="s">
        <v>472</v>
      </c>
      <c r="AD1" s="53"/>
      <c r="AE1" s="53"/>
      <c r="AF1" s="53"/>
      <c r="AG1" s="53"/>
      <c r="AH1" s="53"/>
      <c r="AI1" s="53" t="s">
        <v>472</v>
      </c>
      <c r="AJ1" s="53"/>
      <c r="AK1" s="53"/>
      <c r="AL1" s="53"/>
      <c r="AM1" s="53"/>
      <c r="AN1" s="53"/>
      <c r="AO1" s="53" t="s">
        <v>472</v>
      </c>
      <c r="AP1" s="53"/>
      <c r="AQ1" s="53"/>
      <c r="AR1" s="53"/>
      <c r="AS1" s="53"/>
      <c r="AT1" s="53"/>
      <c r="AU1" s="53" t="s">
        <v>472</v>
      </c>
      <c r="AV1" s="53"/>
      <c r="AW1" s="53"/>
      <c r="AX1" s="53"/>
      <c r="AY1" s="53"/>
      <c r="AZ1" s="53"/>
      <c r="BA1" s="29"/>
      <c r="BB1" s="29"/>
      <c r="BD1" s="53" t="s">
        <v>432</v>
      </c>
      <c r="BE1" s="53"/>
      <c r="BF1" s="53"/>
      <c r="BG1" s="53"/>
      <c r="BH1" s="53"/>
      <c r="BI1" s="53"/>
      <c r="BJ1" s="53" t="s">
        <v>432</v>
      </c>
      <c r="BK1" s="53"/>
      <c r="BL1" s="53"/>
      <c r="BM1" s="53"/>
      <c r="BN1" s="53"/>
      <c r="BO1" s="53"/>
      <c r="BP1" s="53" t="s">
        <v>432</v>
      </c>
      <c r="BQ1" s="53"/>
      <c r="BR1" s="53"/>
      <c r="BS1" s="53"/>
      <c r="BT1" s="53"/>
      <c r="BU1" s="53"/>
      <c r="BV1" s="53" t="s">
        <v>432</v>
      </c>
      <c r="BW1" s="53"/>
      <c r="BX1" s="53"/>
      <c r="BY1" s="53"/>
      <c r="BZ1" s="53"/>
      <c r="CA1" s="53"/>
      <c r="CB1" s="29"/>
      <c r="CC1" s="29"/>
    </row>
    <row r="2" spans="1:81" x14ac:dyDescent="0.35">
      <c r="A2" s="5" t="s">
        <v>283</v>
      </c>
      <c r="B2" s="52" t="s">
        <v>36</v>
      </c>
      <c r="C2" s="52"/>
      <c r="D2" s="52"/>
      <c r="E2" s="52"/>
      <c r="F2" s="52"/>
      <c r="G2" s="52"/>
      <c r="H2" s="52" t="s">
        <v>36</v>
      </c>
      <c r="I2" s="52"/>
      <c r="J2" s="52"/>
      <c r="K2" s="52"/>
      <c r="L2" s="52"/>
      <c r="M2" s="52"/>
      <c r="N2" s="52" t="s">
        <v>36</v>
      </c>
      <c r="O2" s="52"/>
      <c r="P2" s="52"/>
      <c r="Q2" s="52"/>
      <c r="R2" s="52"/>
      <c r="S2" s="52"/>
      <c r="T2" s="52" t="s">
        <v>36</v>
      </c>
      <c r="U2" s="52"/>
      <c r="V2" s="52"/>
      <c r="W2" s="52"/>
      <c r="X2" s="52"/>
      <c r="Y2" s="52"/>
      <c r="AC2" s="52" t="s">
        <v>36</v>
      </c>
      <c r="AD2" s="52"/>
      <c r="AE2" s="52"/>
      <c r="AF2" s="52"/>
      <c r="AG2" s="52"/>
      <c r="AH2" s="52"/>
      <c r="AI2" s="52" t="s">
        <v>36</v>
      </c>
      <c r="AJ2" s="52"/>
      <c r="AK2" s="52"/>
      <c r="AL2" s="52"/>
      <c r="AM2" s="52"/>
      <c r="AN2" s="52"/>
      <c r="AO2" s="52" t="s">
        <v>36</v>
      </c>
      <c r="AP2" s="52"/>
      <c r="AQ2" s="52"/>
      <c r="AR2" s="52"/>
      <c r="AS2" s="52"/>
      <c r="AT2" s="52"/>
      <c r="AU2" s="52" t="s">
        <v>36</v>
      </c>
      <c r="AV2" s="52"/>
      <c r="AW2" s="52"/>
      <c r="AX2" s="52"/>
      <c r="AY2" s="52"/>
      <c r="AZ2" s="52"/>
      <c r="BD2" s="52" t="s">
        <v>36</v>
      </c>
      <c r="BE2" s="52"/>
      <c r="BF2" s="52"/>
      <c r="BG2" s="52"/>
      <c r="BH2" s="52"/>
      <c r="BI2" s="52"/>
      <c r="BJ2" s="52" t="s">
        <v>36</v>
      </c>
      <c r="BK2" s="52"/>
      <c r="BL2" s="52"/>
      <c r="BM2" s="52"/>
      <c r="BN2" s="52"/>
      <c r="BO2" s="52"/>
      <c r="BP2" s="52" t="s">
        <v>36</v>
      </c>
      <c r="BQ2" s="52"/>
      <c r="BR2" s="52"/>
      <c r="BS2" s="52"/>
      <c r="BT2" s="52"/>
      <c r="BU2" s="52"/>
      <c r="BV2" s="52" t="s">
        <v>36</v>
      </c>
      <c r="BW2" s="52"/>
      <c r="BX2" s="52"/>
      <c r="BY2" s="52"/>
      <c r="BZ2" s="52"/>
      <c r="CA2" s="52"/>
    </row>
    <row r="3" spans="1:81" ht="101.5" x14ac:dyDescent="0.35">
      <c r="A3" s="24" t="s">
        <v>45</v>
      </c>
      <c r="B3" s="22" t="s">
        <v>10</v>
      </c>
      <c r="C3" s="22" t="s">
        <v>11</v>
      </c>
      <c r="D3" s="22" t="s">
        <v>12</v>
      </c>
      <c r="E3" s="22" t="s">
        <v>13</v>
      </c>
      <c r="F3" s="22" t="s">
        <v>14</v>
      </c>
      <c r="G3" s="22" t="s">
        <v>15</v>
      </c>
      <c r="H3" s="22" t="s">
        <v>16</v>
      </c>
      <c r="I3" s="22" t="s">
        <v>17</v>
      </c>
      <c r="J3" s="22" t="s">
        <v>18</v>
      </c>
      <c r="K3" s="22" t="s">
        <v>19</v>
      </c>
      <c r="L3" s="22" t="s">
        <v>20</v>
      </c>
      <c r="M3" s="22" t="s">
        <v>21</v>
      </c>
      <c r="N3" s="22" t="s">
        <v>22</v>
      </c>
      <c r="O3" s="22" t="s">
        <v>445</v>
      </c>
      <c r="P3" s="22" t="s">
        <v>447</v>
      </c>
      <c r="Q3" s="22" t="s">
        <v>449</v>
      </c>
      <c r="R3" s="22" t="s">
        <v>446</v>
      </c>
      <c r="S3" s="22" t="s">
        <v>448</v>
      </c>
      <c r="T3" s="22" t="s">
        <v>341</v>
      </c>
      <c r="U3" s="22" t="s">
        <v>450</v>
      </c>
      <c r="V3" s="22" t="s">
        <v>362</v>
      </c>
      <c r="W3" s="22" t="s">
        <v>340</v>
      </c>
      <c r="X3" s="22" t="s">
        <v>33</v>
      </c>
      <c r="Y3" s="22" t="s">
        <v>34</v>
      </c>
      <c r="Z3" s="22" t="s">
        <v>37</v>
      </c>
      <c r="AA3" s="22" t="s">
        <v>101</v>
      </c>
      <c r="AC3" s="22" t="s">
        <v>10</v>
      </c>
      <c r="AD3" s="22" t="s">
        <v>11</v>
      </c>
      <c r="AE3" s="22" t="s">
        <v>12</v>
      </c>
      <c r="AF3" s="22" t="s">
        <v>13</v>
      </c>
      <c r="AG3" s="22" t="s">
        <v>14</v>
      </c>
      <c r="AH3" s="22" t="s">
        <v>15</v>
      </c>
      <c r="AI3" s="22" t="s">
        <v>16</v>
      </c>
      <c r="AJ3" s="22" t="s">
        <v>17</v>
      </c>
      <c r="AK3" s="22" t="s">
        <v>18</v>
      </c>
      <c r="AL3" s="22" t="s">
        <v>19</v>
      </c>
      <c r="AM3" s="22" t="s">
        <v>20</v>
      </c>
      <c r="AN3" s="22" t="s">
        <v>21</v>
      </c>
      <c r="AO3" s="22" t="s">
        <v>22</v>
      </c>
      <c r="AP3" s="22" t="s">
        <v>445</v>
      </c>
      <c r="AQ3" s="22" t="s">
        <v>447</v>
      </c>
      <c r="AR3" s="22" t="s">
        <v>449</v>
      </c>
      <c r="AS3" s="22" t="s">
        <v>446</v>
      </c>
      <c r="AT3" s="22" t="s">
        <v>448</v>
      </c>
      <c r="AU3" s="22" t="s">
        <v>341</v>
      </c>
      <c r="AV3" s="22" t="s">
        <v>450</v>
      </c>
      <c r="AW3" s="22" t="s">
        <v>362</v>
      </c>
      <c r="AX3" s="22" t="s">
        <v>340</v>
      </c>
      <c r="AY3" s="22" t="s">
        <v>33</v>
      </c>
      <c r="AZ3" s="22" t="s">
        <v>34</v>
      </c>
      <c r="BA3" s="22" t="s">
        <v>37</v>
      </c>
      <c r="BB3" s="22" t="s">
        <v>99</v>
      </c>
      <c r="BD3" s="22" t="s">
        <v>10</v>
      </c>
      <c r="BE3" s="22" t="s">
        <v>11</v>
      </c>
      <c r="BF3" s="22" t="s">
        <v>12</v>
      </c>
      <c r="BG3" s="22" t="s">
        <v>13</v>
      </c>
      <c r="BH3" s="22" t="s">
        <v>14</v>
      </c>
      <c r="BI3" s="22" t="s">
        <v>15</v>
      </c>
      <c r="BJ3" s="22" t="s">
        <v>16</v>
      </c>
      <c r="BK3" s="22" t="s">
        <v>17</v>
      </c>
      <c r="BL3" s="22" t="s">
        <v>18</v>
      </c>
      <c r="BM3" s="22" t="s">
        <v>19</v>
      </c>
      <c r="BN3" s="22" t="s">
        <v>20</v>
      </c>
      <c r="BO3" s="22" t="s">
        <v>21</v>
      </c>
      <c r="BP3" s="22" t="s">
        <v>22</v>
      </c>
      <c r="BQ3" s="22" t="s">
        <v>445</v>
      </c>
      <c r="BR3" s="22" t="s">
        <v>447</v>
      </c>
      <c r="BS3" s="22" t="s">
        <v>449</v>
      </c>
      <c r="BT3" s="22" t="s">
        <v>446</v>
      </c>
      <c r="BU3" s="22" t="s">
        <v>448</v>
      </c>
      <c r="BV3" s="22" t="s">
        <v>341</v>
      </c>
      <c r="BW3" s="22" t="s">
        <v>450</v>
      </c>
      <c r="BX3" s="22" t="s">
        <v>362</v>
      </c>
      <c r="BY3" s="22" t="s">
        <v>340</v>
      </c>
      <c r="BZ3" s="22" t="s">
        <v>33</v>
      </c>
      <c r="CA3" s="22" t="s">
        <v>34</v>
      </c>
      <c r="CB3" s="22" t="s">
        <v>37</v>
      </c>
      <c r="CC3" s="22" t="s">
        <v>100</v>
      </c>
    </row>
    <row r="4" spans="1:81" x14ac:dyDescent="0.35">
      <c r="A4" s="2" t="s">
        <v>0</v>
      </c>
      <c r="B4" s="31">
        <v>15349486</v>
      </c>
      <c r="C4" s="31">
        <v>0</v>
      </c>
      <c r="D4" s="31">
        <v>0</v>
      </c>
      <c r="E4" s="31">
        <v>0</v>
      </c>
      <c r="F4" s="31">
        <v>0</v>
      </c>
      <c r="G4" s="31">
        <v>0</v>
      </c>
      <c r="H4" s="31">
        <v>0</v>
      </c>
      <c r="I4" s="31">
        <v>0</v>
      </c>
      <c r="J4" s="31">
        <v>0</v>
      </c>
      <c r="K4" s="31">
        <v>0</v>
      </c>
      <c r="L4" s="31">
        <v>0</v>
      </c>
      <c r="M4" s="31">
        <v>0</v>
      </c>
      <c r="N4" s="31">
        <v>0</v>
      </c>
      <c r="O4" s="31">
        <v>0</v>
      </c>
      <c r="P4" s="31">
        <v>0</v>
      </c>
      <c r="Q4" s="31">
        <v>0</v>
      </c>
      <c r="R4" s="31">
        <v>0</v>
      </c>
      <c r="S4" s="31">
        <v>0</v>
      </c>
      <c r="T4" s="31">
        <v>0</v>
      </c>
      <c r="U4" s="31">
        <v>0</v>
      </c>
      <c r="V4" s="31">
        <v>0</v>
      </c>
      <c r="W4" s="31">
        <v>0</v>
      </c>
      <c r="X4" s="31">
        <v>0</v>
      </c>
      <c r="Y4" s="31">
        <v>0</v>
      </c>
      <c r="Z4" s="31">
        <v>15349486</v>
      </c>
      <c r="AA4" s="31">
        <v>15349486</v>
      </c>
      <c r="AB4" s="31"/>
      <c r="AC4" s="31">
        <v>0</v>
      </c>
      <c r="AD4" s="31">
        <v>0</v>
      </c>
      <c r="AE4" s="31">
        <v>0</v>
      </c>
      <c r="AF4" s="31">
        <v>0</v>
      </c>
      <c r="AG4" s="31">
        <v>0</v>
      </c>
      <c r="AH4" s="31">
        <v>0</v>
      </c>
      <c r="AI4" s="31">
        <v>0</v>
      </c>
      <c r="AJ4" s="31">
        <v>0</v>
      </c>
      <c r="AK4" s="31">
        <v>0</v>
      </c>
      <c r="AL4" s="31">
        <v>0</v>
      </c>
      <c r="AM4" s="31">
        <v>0</v>
      </c>
      <c r="AN4" s="31">
        <v>0</v>
      </c>
      <c r="AO4" s="31">
        <v>0</v>
      </c>
      <c r="AP4" s="31">
        <v>0</v>
      </c>
      <c r="AQ4" s="31">
        <v>16668523</v>
      </c>
      <c r="AR4" s="31">
        <v>0</v>
      </c>
      <c r="AS4" s="31">
        <v>0</v>
      </c>
      <c r="AT4" s="31">
        <v>0</v>
      </c>
      <c r="AU4" s="31">
        <v>0</v>
      </c>
      <c r="AV4" s="31">
        <v>0</v>
      </c>
      <c r="AW4" s="31">
        <v>0</v>
      </c>
      <c r="AX4" s="31">
        <v>0</v>
      </c>
      <c r="AY4" s="31">
        <v>16668523</v>
      </c>
      <c r="AZ4" s="31">
        <v>0</v>
      </c>
      <c r="BA4" s="31">
        <v>0</v>
      </c>
      <c r="BB4" s="31">
        <v>16668523</v>
      </c>
      <c r="BC4" s="31"/>
      <c r="BD4" s="31">
        <v>15349486</v>
      </c>
      <c r="BE4" s="31">
        <v>0</v>
      </c>
      <c r="BF4" s="31">
        <v>0</v>
      </c>
      <c r="BG4" s="31">
        <v>0</v>
      </c>
      <c r="BH4" s="31">
        <v>0</v>
      </c>
      <c r="BI4" s="31">
        <v>0</v>
      </c>
      <c r="BJ4" s="31">
        <v>0</v>
      </c>
      <c r="BK4" s="31">
        <v>0</v>
      </c>
      <c r="BL4" s="31">
        <v>0</v>
      </c>
      <c r="BM4" s="31">
        <v>0</v>
      </c>
      <c r="BN4" s="31">
        <v>0</v>
      </c>
      <c r="BO4" s="31">
        <v>0</v>
      </c>
      <c r="BP4" s="31">
        <v>0</v>
      </c>
      <c r="BQ4" s="31">
        <v>0</v>
      </c>
      <c r="BR4" s="31">
        <v>16668523</v>
      </c>
      <c r="BS4" s="31">
        <v>0</v>
      </c>
      <c r="BT4" s="31">
        <v>0</v>
      </c>
      <c r="BU4" s="31">
        <v>0</v>
      </c>
      <c r="BV4" s="31">
        <v>0</v>
      </c>
      <c r="BW4" s="31">
        <v>0</v>
      </c>
      <c r="BX4" s="31">
        <v>0</v>
      </c>
      <c r="BY4" s="31">
        <v>0</v>
      </c>
      <c r="BZ4" s="34">
        <v>16668523</v>
      </c>
      <c r="CA4" s="34">
        <v>0</v>
      </c>
      <c r="CB4" s="34">
        <v>15349486</v>
      </c>
      <c r="CC4" s="34">
        <v>32018009</v>
      </c>
    </row>
    <row r="5" spans="1:81" x14ac:dyDescent="0.35">
      <c r="A5" s="1" t="s">
        <v>3</v>
      </c>
      <c r="B5" s="31">
        <v>0</v>
      </c>
      <c r="C5" s="31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L5" s="31">
        <v>0</v>
      </c>
      <c r="M5" s="31">
        <v>0</v>
      </c>
      <c r="N5" s="31">
        <v>0</v>
      </c>
      <c r="O5" s="31">
        <v>0</v>
      </c>
      <c r="P5" s="31">
        <v>0</v>
      </c>
      <c r="Q5" s="31">
        <v>0</v>
      </c>
      <c r="R5" s="31">
        <v>0</v>
      </c>
      <c r="S5" s="31">
        <v>0</v>
      </c>
      <c r="T5" s="31">
        <v>0</v>
      </c>
      <c r="U5" s="31">
        <v>0</v>
      </c>
      <c r="V5" s="31">
        <v>0</v>
      </c>
      <c r="W5" s="31">
        <v>0</v>
      </c>
      <c r="X5" s="31">
        <v>0</v>
      </c>
      <c r="Y5" s="31">
        <v>0</v>
      </c>
      <c r="Z5" s="31">
        <v>0</v>
      </c>
      <c r="AA5" s="31">
        <v>0</v>
      </c>
      <c r="AB5" s="31"/>
      <c r="AC5" s="31">
        <v>0</v>
      </c>
      <c r="AD5" s="31">
        <v>0</v>
      </c>
      <c r="AE5" s="31">
        <v>0</v>
      </c>
      <c r="AF5" s="31">
        <v>0</v>
      </c>
      <c r="AG5" s="31">
        <v>0</v>
      </c>
      <c r="AH5" s="31">
        <v>0</v>
      </c>
      <c r="AI5" s="31">
        <v>0</v>
      </c>
      <c r="AJ5" s="31">
        <v>0</v>
      </c>
      <c r="AK5" s="31">
        <v>0</v>
      </c>
      <c r="AL5" s="31">
        <v>0</v>
      </c>
      <c r="AM5" s="31">
        <v>0</v>
      </c>
      <c r="AN5" s="31">
        <v>0</v>
      </c>
      <c r="AO5" s="31">
        <v>0</v>
      </c>
      <c r="AP5" s="31">
        <v>0</v>
      </c>
      <c r="AQ5" s="31">
        <v>0</v>
      </c>
      <c r="AR5" s="31">
        <v>0</v>
      </c>
      <c r="AS5" s="31">
        <v>0</v>
      </c>
      <c r="AT5" s="31">
        <v>0</v>
      </c>
      <c r="AU5" s="31">
        <v>0</v>
      </c>
      <c r="AV5" s="31">
        <v>0</v>
      </c>
      <c r="AW5" s="31">
        <v>0</v>
      </c>
      <c r="AX5" s="31">
        <v>0</v>
      </c>
      <c r="AY5" s="31">
        <v>0</v>
      </c>
      <c r="AZ5" s="31">
        <v>0</v>
      </c>
      <c r="BA5" s="31">
        <v>0</v>
      </c>
      <c r="BB5" s="31">
        <v>0</v>
      </c>
      <c r="BC5" s="31"/>
      <c r="BD5" s="31">
        <v>0</v>
      </c>
      <c r="BE5" s="31">
        <v>0</v>
      </c>
      <c r="BF5" s="31">
        <v>0</v>
      </c>
      <c r="BG5" s="31">
        <v>0</v>
      </c>
      <c r="BH5" s="31">
        <v>0</v>
      </c>
      <c r="BI5" s="31">
        <v>0</v>
      </c>
      <c r="BJ5" s="31">
        <v>0</v>
      </c>
      <c r="BK5" s="31">
        <v>0</v>
      </c>
      <c r="BL5" s="31">
        <v>0</v>
      </c>
      <c r="BM5" s="31">
        <v>0</v>
      </c>
      <c r="BN5" s="31">
        <v>0</v>
      </c>
      <c r="BO5" s="31">
        <v>0</v>
      </c>
      <c r="BP5" s="31">
        <v>0</v>
      </c>
      <c r="BQ5" s="31">
        <v>0</v>
      </c>
      <c r="BR5" s="31">
        <v>0</v>
      </c>
      <c r="BS5" s="31">
        <v>0</v>
      </c>
      <c r="BT5" s="31">
        <v>0</v>
      </c>
      <c r="BU5" s="31">
        <v>0</v>
      </c>
      <c r="BV5" s="31">
        <v>0</v>
      </c>
      <c r="BW5" s="31">
        <v>0</v>
      </c>
      <c r="BX5" s="31">
        <v>0</v>
      </c>
      <c r="BY5" s="31">
        <v>0</v>
      </c>
      <c r="BZ5" s="34">
        <v>0</v>
      </c>
      <c r="CA5" s="34">
        <v>0</v>
      </c>
      <c r="CB5" s="34">
        <v>0</v>
      </c>
      <c r="CC5" s="34">
        <v>0</v>
      </c>
    </row>
    <row r="6" spans="1:81" x14ac:dyDescent="0.35">
      <c r="A6" s="2" t="s">
        <v>1</v>
      </c>
      <c r="B6" s="31">
        <v>19466947</v>
      </c>
      <c r="C6" s="31">
        <v>0</v>
      </c>
      <c r="D6" s="31">
        <v>0</v>
      </c>
      <c r="E6" s="31">
        <v>12871782</v>
      </c>
      <c r="F6" s="31">
        <v>0</v>
      </c>
      <c r="G6" s="31">
        <v>0</v>
      </c>
      <c r="H6" s="31">
        <v>0</v>
      </c>
      <c r="I6" s="31">
        <v>0</v>
      </c>
      <c r="J6" s="31">
        <v>0</v>
      </c>
      <c r="K6" s="31">
        <v>0</v>
      </c>
      <c r="L6" s="31">
        <v>0</v>
      </c>
      <c r="M6" s="31">
        <v>0</v>
      </c>
      <c r="N6" s="31">
        <v>0</v>
      </c>
      <c r="O6" s="31">
        <v>0</v>
      </c>
      <c r="P6" s="31">
        <v>0</v>
      </c>
      <c r="Q6" s="31">
        <v>0</v>
      </c>
      <c r="R6" s="31">
        <v>0</v>
      </c>
      <c r="S6" s="31">
        <v>0</v>
      </c>
      <c r="T6" s="31">
        <v>0</v>
      </c>
      <c r="U6" s="31">
        <v>0</v>
      </c>
      <c r="V6" s="31">
        <v>0</v>
      </c>
      <c r="W6" s="31">
        <v>0</v>
      </c>
      <c r="X6" s="31">
        <v>0</v>
      </c>
      <c r="Y6" s="31">
        <v>0</v>
      </c>
      <c r="Z6" s="31">
        <v>32338729</v>
      </c>
      <c r="AA6" s="31">
        <v>32338729</v>
      </c>
      <c r="AB6" s="31"/>
      <c r="AC6" s="31">
        <v>0</v>
      </c>
      <c r="AD6" s="31">
        <v>0</v>
      </c>
      <c r="AE6" s="31">
        <v>0</v>
      </c>
      <c r="AF6" s="31">
        <v>0</v>
      </c>
      <c r="AG6" s="31">
        <v>0</v>
      </c>
      <c r="AH6" s="31">
        <v>0</v>
      </c>
      <c r="AI6" s="31">
        <v>0</v>
      </c>
      <c r="AJ6" s="31">
        <v>0</v>
      </c>
      <c r="AK6" s="31">
        <v>0</v>
      </c>
      <c r="AL6" s="31">
        <v>0</v>
      </c>
      <c r="AM6" s="31">
        <v>0</v>
      </c>
      <c r="AN6" s="31">
        <v>0</v>
      </c>
      <c r="AO6" s="31">
        <v>0</v>
      </c>
      <c r="AP6" s="31">
        <v>0</v>
      </c>
      <c r="AQ6" s="31">
        <v>0</v>
      </c>
      <c r="AR6" s="31">
        <v>0</v>
      </c>
      <c r="AS6" s="31">
        <v>0</v>
      </c>
      <c r="AT6" s="31">
        <v>0</v>
      </c>
      <c r="AU6" s="31">
        <v>0</v>
      </c>
      <c r="AV6" s="31">
        <v>0</v>
      </c>
      <c r="AW6" s="31">
        <v>0</v>
      </c>
      <c r="AX6" s="31">
        <v>0</v>
      </c>
      <c r="AY6" s="31">
        <v>0</v>
      </c>
      <c r="AZ6" s="31">
        <v>0</v>
      </c>
      <c r="BA6" s="31">
        <v>0</v>
      </c>
      <c r="BB6" s="31">
        <v>0</v>
      </c>
      <c r="BC6" s="31"/>
      <c r="BD6" s="31">
        <v>19466947</v>
      </c>
      <c r="BE6" s="31">
        <v>0</v>
      </c>
      <c r="BF6" s="31">
        <v>0</v>
      </c>
      <c r="BG6" s="31">
        <v>12871782</v>
      </c>
      <c r="BH6" s="31">
        <v>0</v>
      </c>
      <c r="BI6" s="31">
        <v>0</v>
      </c>
      <c r="BJ6" s="31">
        <v>0</v>
      </c>
      <c r="BK6" s="31">
        <v>0</v>
      </c>
      <c r="BL6" s="31">
        <v>0</v>
      </c>
      <c r="BM6" s="31">
        <v>0</v>
      </c>
      <c r="BN6" s="31">
        <v>0</v>
      </c>
      <c r="BO6" s="31">
        <v>0</v>
      </c>
      <c r="BP6" s="31">
        <v>0</v>
      </c>
      <c r="BQ6" s="31">
        <v>0</v>
      </c>
      <c r="BR6" s="31">
        <v>0</v>
      </c>
      <c r="BS6" s="31">
        <v>0</v>
      </c>
      <c r="BT6" s="31">
        <v>0</v>
      </c>
      <c r="BU6" s="31">
        <v>0</v>
      </c>
      <c r="BV6" s="31">
        <v>0</v>
      </c>
      <c r="BW6" s="31">
        <v>0</v>
      </c>
      <c r="BX6" s="31">
        <v>0</v>
      </c>
      <c r="BY6" s="31">
        <v>0</v>
      </c>
      <c r="BZ6" s="34">
        <v>0</v>
      </c>
      <c r="CA6" s="34">
        <v>0</v>
      </c>
      <c r="CB6" s="34">
        <v>32338729</v>
      </c>
      <c r="CC6" s="34">
        <v>32338729</v>
      </c>
    </row>
    <row r="7" spans="1:81" x14ac:dyDescent="0.35">
      <c r="A7" s="1" t="s">
        <v>4</v>
      </c>
      <c r="B7" s="31">
        <v>0</v>
      </c>
      <c r="C7" s="31">
        <v>0</v>
      </c>
      <c r="D7" s="31">
        <v>0</v>
      </c>
      <c r="E7" s="31">
        <v>0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L7" s="31">
        <v>0</v>
      </c>
      <c r="M7" s="31">
        <v>0</v>
      </c>
      <c r="N7" s="31">
        <v>0</v>
      </c>
      <c r="O7" s="31">
        <v>0</v>
      </c>
      <c r="P7" s="31">
        <v>0</v>
      </c>
      <c r="Q7" s="31">
        <v>0</v>
      </c>
      <c r="R7" s="31">
        <v>0</v>
      </c>
      <c r="S7" s="31">
        <v>0</v>
      </c>
      <c r="T7" s="31">
        <v>0</v>
      </c>
      <c r="U7" s="31">
        <v>0</v>
      </c>
      <c r="V7" s="31">
        <v>0</v>
      </c>
      <c r="W7" s="31">
        <v>0</v>
      </c>
      <c r="X7" s="31">
        <v>0</v>
      </c>
      <c r="Y7" s="31">
        <v>0</v>
      </c>
      <c r="Z7" s="31">
        <v>0</v>
      </c>
      <c r="AA7" s="31">
        <v>0</v>
      </c>
      <c r="AB7" s="31"/>
      <c r="AC7" s="31">
        <v>0</v>
      </c>
      <c r="AD7" s="31">
        <v>0</v>
      </c>
      <c r="AE7" s="31">
        <v>0</v>
      </c>
      <c r="AF7" s="31">
        <v>0</v>
      </c>
      <c r="AG7" s="31">
        <v>0</v>
      </c>
      <c r="AH7" s="31">
        <v>0</v>
      </c>
      <c r="AI7" s="31">
        <v>0</v>
      </c>
      <c r="AJ7" s="31">
        <v>0</v>
      </c>
      <c r="AK7" s="31">
        <v>0</v>
      </c>
      <c r="AL7" s="31">
        <v>0</v>
      </c>
      <c r="AM7" s="31">
        <v>0</v>
      </c>
      <c r="AN7" s="31">
        <v>0</v>
      </c>
      <c r="AO7" s="31">
        <v>0</v>
      </c>
      <c r="AP7" s="31">
        <v>0</v>
      </c>
      <c r="AQ7" s="31">
        <v>0</v>
      </c>
      <c r="AR7" s="31">
        <v>0</v>
      </c>
      <c r="AS7" s="31">
        <v>0</v>
      </c>
      <c r="AT7" s="31">
        <v>0</v>
      </c>
      <c r="AU7" s="31">
        <v>0</v>
      </c>
      <c r="AV7" s="31">
        <v>0</v>
      </c>
      <c r="AW7" s="31">
        <v>0</v>
      </c>
      <c r="AX7" s="31">
        <v>0</v>
      </c>
      <c r="AY7" s="31">
        <v>0</v>
      </c>
      <c r="AZ7" s="31">
        <v>0</v>
      </c>
      <c r="BA7" s="31">
        <v>0</v>
      </c>
      <c r="BB7" s="31">
        <v>0</v>
      </c>
      <c r="BC7" s="31"/>
      <c r="BD7" s="31">
        <v>0</v>
      </c>
      <c r="BE7" s="31">
        <v>0</v>
      </c>
      <c r="BF7" s="31">
        <v>0</v>
      </c>
      <c r="BG7" s="31">
        <v>0</v>
      </c>
      <c r="BH7" s="31">
        <v>0</v>
      </c>
      <c r="BI7" s="31">
        <v>0</v>
      </c>
      <c r="BJ7" s="31">
        <v>0</v>
      </c>
      <c r="BK7" s="31">
        <v>0</v>
      </c>
      <c r="BL7" s="31">
        <v>0</v>
      </c>
      <c r="BM7" s="31">
        <v>0</v>
      </c>
      <c r="BN7" s="31">
        <v>0</v>
      </c>
      <c r="BO7" s="31">
        <v>0</v>
      </c>
      <c r="BP7" s="31">
        <v>0</v>
      </c>
      <c r="BQ7" s="31">
        <v>0</v>
      </c>
      <c r="BR7" s="31">
        <v>0</v>
      </c>
      <c r="BS7" s="31">
        <v>0</v>
      </c>
      <c r="BT7" s="31">
        <v>0</v>
      </c>
      <c r="BU7" s="31">
        <v>0</v>
      </c>
      <c r="BV7" s="31">
        <v>0</v>
      </c>
      <c r="BW7" s="31">
        <v>0</v>
      </c>
      <c r="BX7" s="31">
        <v>0</v>
      </c>
      <c r="BY7" s="31">
        <v>0</v>
      </c>
      <c r="BZ7" s="34">
        <v>0</v>
      </c>
      <c r="CA7" s="34">
        <v>0</v>
      </c>
      <c r="CB7" s="34">
        <v>0</v>
      </c>
      <c r="CC7" s="34">
        <v>0</v>
      </c>
    </row>
    <row r="8" spans="1:81" x14ac:dyDescent="0.35">
      <c r="A8" s="2" t="s">
        <v>2</v>
      </c>
      <c r="B8" s="31">
        <v>0</v>
      </c>
      <c r="C8" s="31">
        <v>0</v>
      </c>
      <c r="D8" s="31">
        <v>0</v>
      </c>
      <c r="E8" s="31">
        <v>0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L8" s="31">
        <v>0</v>
      </c>
      <c r="M8" s="31">
        <v>0</v>
      </c>
      <c r="N8" s="31">
        <v>0</v>
      </c>
      <c r="O8" s="31">
        <v>0</v>
      </c>
      <c r="P8" s="31">
        <v>0</v>
      </c>
      <c r="Q8" s="31">
        <v>0</v>
      </c>
      <c r="R8" s="31">
        <v>0</v>
      </c>
      <c r="S8" s="31">
        <v>0</v>
      </c>
      <c r="T8" s="31">
        <v>0</v>
      </c>
      <c r="U8" s="31">
        <v>0</v>
      </c>
      <c r="V8" s="31">
        <v>0</v>
      </c>
      <c r="W8" s="31">
        <v>0</v>
      </c>
      <c r="X8" s="31">
        <v>0</v>
      </c>
      <c r="Y8" s="31">
        <v>0</v>
      </c>
      <c r="Z8" s="31">
        <v>0</v>
      </c>
      <c r="AA8" s="31">
        <v>0</v>
      </c>
      <c r="AB8" s="31"/>
      <c r="AC8" s="31">
        <v>0</v>
      </c>
      <c r="AD8" s="31">
        <v>0</v>
      </c>
      <c r="AE8" s="31">
        <v>0</v>
      </c>
      <c r="AF8" s="31">
        <v>0</v>
      </c>
      <c r="AG8" s="31">
        <v>0</v>
      </c>
      <c r="AH8" s="31">
        <v>0</v>
      </c>
      <c r="AI8" s="31">
        <v>0</v>
      </c>
      <c r="AJ8" s="31">
        <v>0</v>
      </c>
      <c r="AK8" s="31">
        <v>0</v>
      </c>
      <c r="AL8" s="31">
        <v>0</v>
      </c>
      <c r="AM8" s="31">
        <v>0</v>
      </c>
      <c r="AN8" s="31">
        <v>0</v>
      </c>
      <c r="AO8" s="31">
        <v>0</v>
      </c>
      <c r="AP8" s="31">
        <v>0</v>
      </c>
      <c r="AQ8" s="31">
        <v>0</v>
      </c>
      <c r="AR8" s="31">
        <v>0</v>
      </c>
      <c r="AS8" s="31">
        <v>0</v>
      </c>
      <c r="AT8" s="31">
        <v>0</v>
      </c>
      <c r="AU8" s="31">
        <v>0</v>
      </c>
      <c r="AV8" s="31">
        <v>0</v>
      </c>
      <c r="AW8" s="31">
        <v>0</v>
      </c>
      <c r="AX8" s="31">
        <v>0</v>
      </c>
      <c r="AY8" s="31">
        <v>0</v>
      </c>
      <c r="AZ8" s="31">
        <v>0</v>
      </c>
      <c r="BA8" s="31">
        <v>0</v>
      </c>
      <c r="BB8" s="31">
        <v>0</v>
      </c>
      <c r="BC8" s="31"/>
      <c r="BD8" s="31">
        <v>0</v>
      </c>
      <c r="BE8" s="31">
        <v>0</v>
      </c>
      <c r="BF8" s="31">
        <v>0</v>
      </c>
      <c r="BG8" s="31">
        <v>0</v>
      </c>
      <c r="BH8" s="31">
        <v>0</v>
      </c>
      <c r="BI8" s="31">
        <v>0</v>
      </c>
      <c r="BJ8" s="31">
        <v>0</v>
      </c>
      <c r="BK8" s="31">
        <v>0</v>
      </c>
      <c r="BL8" s="31">
        <v>0</v>
      </c>
      <c r="BM8" s="31">
        <v>0</v>
      </c>
      <c r="BN8" s="31">
        <v>0</v>
      </c>
      <c r="BO8" s="31">
        <v>0</v>
      </c>
      <c r="BP8" s="31">
        <v>0</v>
      </c>
      <c r="BQ8" s="31">
        <v>0</v>
      </c>
      <c r="BR8" s="31">
        <v>0</v>
      </c>
      <c r="BS8" s="31">
        <v>0</v>
      </c>
      <c r="BT8" s="31">
        <v>0</v>
      </c>
      <c r="BU8" s="31">
        <v>0</v>
      </c>
      <c r="BV8" s="31">
        <v>0</v>
      </c>
      <c r="BW8" s="31">
        <v>0</v>
      </c>
      <c r="BX8" s="31">
        <v>0</v>
      </c>
      <c r="BY8" s="31">
        <v>0</v>
      </c>
      <c r="BZ8" s="34">
        <v>0</v>
      </c>
      <c r="CA8" s="34">
        <v>0</v>
      </c>
      <c r="CB8" s="34">
        <v>0</v>
      </c>
      <c r="CC8" s="34">
        <v>0</v>
      </c>
    </row>
    <row r="9" spans="1:81" x14ac:dyDescent="0.35">
      <c r="A9" s="1" t="s">
        <v>5</v>
      </c>
      <c r="B9" s="31">
        <v>34003107</v>
      </c>
      <c r="C9" s="31">
        <v>0</v>
      </c>
      <c r="D9" s="31">
        <v>0</v>
      </c>
      <c r="E9" s="31">
        <v>0</v>
      </c>
      <c r="F9" s="31">
        <v>0</v>
      </c>
      <c r="G9" s="31">
        <v>0</v>
      </c>
      <c r="H9" s="31">
        <v>0</v>
      </c>
      <c r="I9" s="31">
        <v>0</v>
      </c>
      <c r="J9" s="31">
        <v>0</v>
      </c>
      <c r="K9" s="31">
        <v>0</v>
      </c>
      <c r="L9" s="31">
        <v>0</v>
      </c>
      <c r="M9" s="31">
        <v>0</v>
      </c>
      <c r="N9" s="31">
        <v>0</v>
      </c>
      <c r="O9" s="31">
        <v>0</v>
      </c>
      <c r="P9" s="31">
        <v>0</v>
      </c>
      <c r="Q9" s="31">
        <v>0</v>
      </c>
      <c r="R9" s="31">
        <v>0</v>
      </c>
      <c r="S9" s="31">
        <v>0</v>
      </c>
      <c r="T9" s="31">
        <v>0</v>
      </c>
      <c r="U9" s="31">
        <v>0</v>
      </c>
      <c r="V9" s="31">
        <v>0</v>
      </c>
      <c r="W9" s="31">
        <v>0</v>
      </c>
      <c r="X9" s="31">
        <v>0</v>
      </c>
      <c r="Y9" s="31">
        <v>0</v>
      </c>
      <c r="Z9" s="31">
        <v>34003107</v>
      </c>
      <c r="AA9" s="31">
        <v>34003107</v>
      </c>
      <c r="AB9" s="31"/>
      <c r="AC9" s="31">
        <v>0</v>
      </c>
      <c r="AD9" s="31">
        <v>0</v>
      </c>
      <c r="AE9" s="31">
        <v>0</v>
      </c>
      <c r="AF9" s="31">
        <v>0</v>
      </c>
      <c r="AG9" s="31">
        <v>0</v>
      </c>
      <c r="AH9" s="31">
        <v>0</v>
      </c>
      <c r="AI9" s="31">
        <v>0</v>
      </c>
      <c r="AJ9" s="31">
        <v>0</v>
      </c>
      <c r="AK9" s="31">
        <v>0</v>
      </c>
      <c r="AL9" s="31">
        <v>0</v>
      </c>
      <c r="AM9" s="31">
        <v>0</v>
      </c>
      <c r="AN9" s="31">
        <v>0</v>
      </c>
      <c r="AO9" s="31">
        <v>0</v>
      </c>
      <c r="AP9" s="31">
        <v>0</v>
      </c>
      <c r="AQ9" s="31">
        <v>0</v>
      </c>
      <c r="AR9" s="31">
        <v>0</v>
      </c>
      <c r="AS9" s="31">
        <v>0</v>
      </c>
      <c r="AT9" s="31">
        <v>0</v>
      </c>
      <c r="AU9" s="31">
        <v>0</v>
      </c>
      <c r="AV9" s="31">
        <v>0</v>
      </c>
      <c r="AW9" s="31">
        <v>0</v>
      </c>
      <c r="AX9" s="31">
        <v>0</v>
      </c>
      <c r="AY9" s="31">
        <v>0</v>
      </c>
      <c r="AZ9" s="31">
        <v>0</v>
      </c>
      <c r="BA9" s="31">
        <v>0</v>
      </c>
      <c r="BB9" s="31">
        <v>0</v>
      </c>
      <c r="BC9" s="31"/>
      <c r="BD9" s="31">
        <v>34003107</v>
      </c>
      <c r="BE9" s="31">
        <v>0</v>
      </c>
      <c r="BF9" s="31">
        <v>0</v>
      </c>
      <c r="BG9" s="31">
        <v>0</v>
      </c>
      <c r="BH9" s="31">
        <v>0</v>
      </c>
      <c r="BI9" s="31">
        <v>0</v>
      </c>
      <c r="BJ9" s="31">
        <v>0</v>
      </c>
      <c r="BK9" s="31">
        <v>0</v>
      </c>
      <c r="BL9" s="31">
        <v>0</v>
      </c>
      <c r="BM9" s="31">
        <v>0</v>
      </c>
      <c r="BN9" s="31">
        <v>0</v>
      </c>
      <c r="BO9" s="31">
        <v>0</v>
      </c>
      <c r="BP9" s="31">
        <v>0</v>
      </c>
      <c r="BQ9" s="31">
        <v>0</v>
      </c>
      <c r="BR9" s="31">
        <v>0</v>
      </c>
      <c r="BS9" s="31">
        <v>0</v>
      </c>
      <c r="BT9" s="31">
        <v>0</v>
      </c>
      <c r="BU9" s="31">
        <v>0</v>
      </c>
      <c r="BV9" s="31">
        <v>0</v>
      </c>
      <c r="BW9" s="31">
        <v>0</v>
      </c>
      <c r="BX9" s="31">
        <v>0</v>
      </c>
      <c r="BY9" s="31">
        <v>0</v>
      </c>
      <c r="BZ9" s="34">
        <v>0</v>
      </c>
      <c r="CA9" s="34">
        <v>0</v>
      </c>
      <c r="CB9" s="34">
        <v>34003107</v>
      </c>
      <c r="CC9" s="34">
        <v>34003107</v>
      </c>
    </row>
    <row r="10" spans="1:81" x14ac:dyDescent="0.35">
      <c r="A10" s="2" t="s">
        <v>6</v>
      </c>
      <c r="B10" s="31">
        <v>0</v>
      </c>
      <c r="C10" s="31">
        <v>0</v>
      </c>
      <c r="D10" s="31">
        <v>0</v>
      </c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31">
        <v>0</v>
      </c>
      <c r="T10" s="31">
        <v>0</v>
      </c>
      <c r="U10" s="31">
        <v>0</v>
      </c>
      <c r="V10" s="31">
        <v>0</v>
      </c>
      <c r="W10" s="31">
        <v>0</v>
      </c>
      <c r="X10" s="31">
        <v>0</v>
      </c>
      <c r="Y10" s="31">
        <v>0</v>
      </c>
      <c r="Z10" s="31">
        <v>0</v>
      </c>
      <c r="AA10" s="31">
        <v>0</v>
      </c>
      <c r="AB10" s="31"/>
      <c r="AC10" s="31">
        <v>0</v>
      </c>
      <c r="AD10" s="31">
        <v>0</v>
      </c>
      <c r="AE10" s="31">
        <v>0</v>
      </c>
      <c r="AF10" s="31">
        <v>0</v>
      </c>
      <c r="AG10" s="31">
        <v>0</v>
      </c>
      <c r="AH10" s="31">
        <v>0</v>
      </c>
      <c r="AI10" s="31">
        <v>0</v>
      </c>
      <c r="AJ10" s="31">
        <v>0</v>
      </c>
      <c r="AK10" s="31">
        <v>0</v>
      </c>
      <c r="AL10" s="31">
        <v>0</v>
      </c>
      <c r="AM10" s="31">
        <v>0</v>
      </c>
      <c r="AN10" s="31">
        <v>0</v>
      </c>
      <c r="AO10" s="31">
        <v>0</v>
      </c>
      <c r="AP10" s="31">
        <v>0</v>
      </c>
      <c r="AQ10" s="31">
        <v>0</v>
      </c>
      <c r="AR10" s="31">
        <v>0</v>
      </c>
      <c r="AS10" s="31">
        <v>0</v>
      </c>
      <c r="AT10" s="31">
        <v>0</v>
      </c>
      <c r="AU10" s="31">
        <v>0</v>
      </c>
      <c r="AV10" s="31">
        <v>0</v>
      </c>
      <c r="AW10" s="31">
        <v>0</v>
      </c>
      <c r="AX10" s="31">
        <v>0</v>
      </c>
      <c r="AY10" s="31">
        <v>0</v>
      </c>
      <c r="AZ10" s="31">
        <v>0</v>
      </c>
      <c r="BA10" s="31">
        <v>0</v>
      </c>
      <c r="BB10" s="31">
        <v>0</v>
      </c>
      <c r="BC10" s="31"/>
      <c r="BD10" s="31">
        <v>0</v>
      </c>
      <c r="BE10" s="31">
        <v>0</v>
      </c>
      <c r="BF10" s="31">
        <v>0</v>
      </c>
      <c r="BG10" s="31">
        <v>0</v>
      </c>
      <c r="BH10" s="31">
        <v>0</v>
      </c>
      <c r="BI10" s="31">
        <v>0</v>
      </c>
      <c r="BJ10" s="31">
        <v>0</v>
      </c>
      <c r="BK10" s="31">
        <v>0</v>
      </c>
      <c r="BL10" s="31">
        <v>0</v>
      </c>
      <c r="BM10" s="31">
        <v>0</v>
      </c>
      <c r="BN10" s="31">
        <v>0</v>
      </c>
      <c r="BO10" s="31">
        <v>0</v>
      </c>
      <c r="BP10" s="31">
        <v>0</v>
      </c>
      <c r="BQ10" s="31">
        <v>0</v>
      </c>
      <c r="BR10" s="31">
        <v>0</v>
      </c>
      <c r="BS10" s="31">
        <v>0</v>
      </c>
      <c r="BT10" s="31">
        <v>0</v>
      </c>
      <c r="BU10" s="31">
        <v>0</v>
      </c>
      <c r="BV10" s="31">
        <v>0</v>
      </c>
      <c r="BW10" s="31">
        <v>0</v>
      </c>
      <c r="BX10" s="31">
        <v>0</v>
      </c>
      <c r="BY10" s="31">
        <v>0</v>
      </c>
      <c r="BZ10" s="34">
        <v>0</v>
      </c>
      <c r="CA10" s="34">
        <v>0</v>
      </c>
      <c r="CB10" s="34">
        <v>0</v>
      </c>
      <c r="CC10" s="34">
        <v>0</v>
      </c>
    </row>
    <row r="11" spans="1:81" x14ac:dyDescent="0.35">
      <c r="A11" s="1" t="s">
        <v>7</v>
      </c>
      <c r="B11" s="31">
        <v>0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31">
        <v>0</v>
      </c>
      <c r="T11" s="31">
        <v>0</v>
      </c>
      <c r="U11" s="31">
        <v>0</v>
      </c>
      <c r="V11" s="31">
        <v>0</v>
      </c>
      <c r="W11" s="31">
        <v>0</v>
      </c>
      <c r="X11" s="31">
        <v>0</v>
      </c>
      <c r="Y11" s="31">
        <v>0</v>
      </c>
      <c r="Z11" s="31">
        <v>0</v>
      </c>
      <c r="AA11" s="31">
        <v>0</v>
      </c>
      <c r="AB11" s="31"/>
      <c r="AC11" s="31">
        <v>0</v>
      </c>
      <c r="AD11" s="31">
        <v>0</v>
      </c>
      <c r="AE11" s="31">
        <v>0</v>
      </c>
      <c r="AF11" s="31">
        <v>0</v>
      </c>
      <c r="AG11" s="31">
        <v>0</v>
      </c>
      <c r="AH11" s="31">
        <v>0</v>
      </c>
      <c r="AI11" s="31">
        <v>0</v>
      </c>
      <c r="AJ11" s="31">
        <v>0</v>
      </c>
      <c r="AK11" s="31">
        <v>0</v>
      </c>
      <c r="AL11" s="31">
        <v>0</v>
      </c>
      <c r="AM11" s="31">
        <v>0</v>
      </c>
      <c r="AN11" s="31">
        <v>0</v>
      </c>
      <c r="AO11" s="31">
        <v>0</v>
      </c>
      <c r="AP11" s="31">
        <v>0</v>
      </c>
      <c r="AQ11" s="31">
        <v>0</v>
      </c>
      <c r="AR11" s="31">
        <v>0</v>
      </c>
      <c r="AS11" s="31">
        <v>0</v>
      </c>
      <c r="AT11" s="31">
        <v>0</v>
      </c>
      <c r="AU11" s="31">
        <v>0</v>
      </c>
      <c r="AV11" s="31">
        <v>0</v>
      </c>
      <c r="AW11" s="31">
        <v>0</v>
      </c>
      <c r="AX11" s="31">
        <v>0</v>
      </c>
      <c r="AY11" s="31">
        <v>0</v>
      </c>
      <c r="AZ11" s="31">
        <v>0</v>
      </c>
      <c r="BA11" s="31">
        <v>0</v>
      </c>
      <c r="BB11" s="31">
        <v>0</v>
      </c>
      <c r="BC11" s="31"/>
      <c r="BD11" s="31">
        <v>0</v>
      </c>
      <c r="BE11" s="31">
        <v>0</v>
      </c>
      <c r="BF11" s="31">
        <v>0</v>
      </c>
      <c r="BG11" s="31">
        <v>0</v>
      </c>
      <c r="BH11" s="31">
        <v>0</v>
      </c>
      <c r="BI11" s="31">
        <v>0</v>
      </c>
      <c r="BJ11" s="31">
        <v>0</v>
      </c>
      <c r="BK11" s="31">
        <v>0</v>
      </c>
      <c r="BL11" s="31">
        <v>0</v>
      </c>
      <c r="BM11" s="31">
        <v>0</v>
      </c>
      <c r="BN11" s="31">
        <v>0</v>
      </c>
      <c r="BO11" s="31">
        <v>0</v>
      </c>
      <c r="BP11" s="31">
        <v>0</v>
      </c>
      <c r="BQ11" s="31">
        <v>0</v>
      </c>
      <c r="BR11" s="31">
        <v>0</v>
      </c>
      <c r="BS11" s="31">
        <v>0</v>
      </c>
      <c r="BT11" s="31">
        <v>0</v>
      </c>
      <c r="BU11" s="31">
        <v>0</v>
      </c>
      <c r="BV11" s="31">
        <v>0</v>
      </c>
      <c r="BW11" s="31">
        <v>0</v>
      </c>
      <c r="BX11" s="31">
        <v>0</v>
      </c>
      <c r="BY11" s="31">
        <v>0</v>
      </c>
      <c r="BZ11" s="34">
        <v>0</v>
      </c>
      <c r="CA11" s="34">
        <v>0</v>
      </c>
      <c r="CB11" s="34">
        <v>0</v>
      </c>
      <c r="CC11" s="34">
        <v>0</v>
      </c>
    </row>
    <row r="12" spans="1:81" x14ac:dyDescent="0.35">
      <c r="A12" s="2" t="s">
        <v>8</v>
      </c>
      <c r="B12" s="31">
        <v>0</v>
      </c>
      <c r="C12" s="31">
        <v>0</v>
      </c>
      <c r="D12" s="31">
        <v>0</v>
      </c>
      <c r="E12" s="31">
        <v>0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31">
        <v>0</v>
      </c>
      <c r="T12" s="31">
        <v>0</v>
      </c>
      <c r="U12" s="31">
        <v>0</v>
      </c>
      <c r="V12" s="31">
        <v>0</v>
      </c>
      <c r="W12" s="31">
        <v>0</v>
      </c>
      <c r="X12" s="31">
        <v>0</v>
      </c>
      <c r="Y12" s="31">
        <v>0</v>
      </c>
      <c r="Z12" s="31">
        <v>0</v>
      </c>
      <c r="AA12" s="31">
        <v>0</v>
      </c>
      <c r="AB12" s="31"/>
      <c r="AC12" s="31">
        <v>0</v>
      </c>
      <c r="AD12" s="31">
        <v>0</v>
      </c>
      <c r="AE12" s="31">
        <v>0</v>
      </c>
      <c r="AF12" s="31">
        <v>0</v>
      </c>
      <c r="AG12" s="31">
        <v>0</v>
      </c>
      <c r="AH12" s="31">
        <v>0</v>
      </c>
      <c r="AI12" s="31">
        <v>0</v>
      </c>
      <c r="AJ12" s="31">
        <v>0</v>
      </c>
      <c r="AK12" s="31">
        <v>0</v>
      </c>
      <c r="AL12" s="31">
        <v>0</v>
      </c>
      <c r="AM12" s="31">
        <v>0</v>
      </c>
      <c r="AN12" s="31">
        <v>0</v>
      </c>
      <c r="AO12" s="31">
        <v>0</v>
      </c>
      <c r="AP12" s="31">
        <v>0</v>
      </c>
      <c r="AQ12" s="31">
        <v>0</v>
      </c>
      <c r="AR12" s="31">
        <v>0</v>
      </c>
      <c r="AS12" s="31">
        <v>0</v>
      </c>
      <c r="AT12" s="31">
        <v>0</v>
      </c>
      <c r="AU12" s="31">
        <v>0</v>
      </c>
      <c r="AV12" s="31">
        <v>0</v>
      </c>
      <c r="AW12" s="31">
        <v>0</v>
      </c>
      <c r="AX12" s="31">
        <v>0</v>
      </c>
      <c r="AY12" s="31">
        <v>0</v>
      </c>
      <c r="AZ12" s="31">
        <v>0</v>
      </c>
      <c r="BA12" s="31">
        <v>0</v>
      </c>
      <c r="BB12" s="31">
        <v>0</v>
      </c>
      <c r="BC12" s="31"/>
      <c r="BD12" s="31">
        <v>0</v>
      </c>
      <c r="BE12" s="31">
        <v>0</v>
      </c>
      <c r="BF12" s="31">
        <v>0</v>
      </c>
      <c r="BG12" s="31">
        <v>0</v>
      </c>
      <c r="BH12" s="31">
        <v>0</v>
      </c>
      <c r="BI12" s="31">
        <v>0</v>
      </c>
      <c r="BJ12" s="31">
        <v>0</v>
      </c>
      <c r="BK12" s="31">
        <v>0</v>
      </c>
      <c r="BL12" s="31">
        <v>0</v>
      </c>
      <c r="BM12" s="31">
        <v>0</v>
      </c>
      <c r="BN12" s="31">
        <v>0</v>
      </c>
      <c r="BO12" s="31">
        <v>0</v>
      </c>
      <c r="BP12" s="31">
        <v>0</v>
      </c>
      <c r="BQ12" s="31">
        <v>0</v>
      </c>
      <c r="BR12" s="31">
        <v>0</v>
      </c>
      <c r="BS12" s="31">
        <v>0</v>
      </c>
      <c r="BT12" s="31">
        <v>0</v>
      </c>
      <c r="BU12" s="31">
        <v>0</v>
      </c>
      <c r="BV12" s="31">
        <v>0</v>
      </c>
      <c r="BW12" s="31">
        <v>0</v>
      </c>
      <c r="BX12" s="31">
        <v>0</v>
      </c>
      <c r="BY12" s="31">
        <v>0</v>
      </c>
      <c r="BZ12" s="34">
        <v>0</v>
      </c>
      <c r="CA12" s="34">
        <v>0</v>
      </c>
      <c r="CB12" s="34">
        <v>0</v>
      </c>
      <c r="CC12" s="34">
        <v>0</v>
      </c>
    </row>
    <row r="13" spans="1:81" x14ac:dyDescent="0.35">
      <c r="A13" s="1" t="s">
        <v>9</v>
      </c>
      <c r="B13" s="31">
        <v>0</v>
      </c>
      <c r="C13" s="31">
        <v>0</v>
      </c>
      <c r="D13" s="31">
        <v>0</v>
      </c>
      <c r="E13" s="31">
        <v>0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1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31">
        <v>0</v>
      </c>
      <c r="T13" s="31">
        <v>0</v>
      </c>
      <c r="U13" s="31">
        <v>0</v>
      </c>
      <c r="V13" s="31">
        <v>0</v>
      </c>
      <c r="W13" s="31">
        <v>0</v>
      </c>
      <c r="X13" s="31">
        <v>0</v>
      </c>
      <c r="Y13" s="31">
        <v>0</v>
      </c>
      <c r="Z13" s="31">
        <v>0</v>
      </c>
      <c r="AA13" s="31">
        <v>0</v>
      </c>
      <c r="AB13" s="31"/>
      <c r="AC13" s="31">
        <v>0</v>
      </c>
      <c r="AD13" s="31">
        <v>0</v>
      </c>
      <c r="AE13" s="31">
        <v>0</v>
      </c>
      <c r="AF13" s="31">
        <v>0</v>
      </c>
      <c r="AG13" s="31">
        <v>0</v>
      </c>
      <c r="AH13" s="31">
        <v>0</v>
      </c>
      <c r="AI13" s="31">
        <v>0</v>
      </c>
      <c r="AJ13" s="31">
        <v>0</v>
      </c>
      <c r="AK13" s="31">
        <v>0</v>
      </c>
      <c r="AL13" s="31">
        <v>0</v>
      </c>
      <c r="AM13" s="31">
        <v>0</v>
      </c>
      <c r="AN13" s="31">
        <v>0</v>
      </c>
      <c r="AO13" s="31">
        <v>0</v>
      </c>
      <c r="AP13" s="31">
        <v>0</v>
      </c>
      <c r="AQ13" s="31">
        <v>0</v>
      </c>
      <c r="AR13" s="31">
        <v>0</v>
      </c>
      <c r="AS13" s="31">
        <v>0</v>
      </c>
      <c r="AT13" s="31">
        <v>0</v>
      </c>
      <c r="AU13" s="31">
        <v>0</v>
      </c>
      <c r="AV13" s="31">
        <v>0</v>
      </c>
      <c r="AW13" s="31">
        <v>0</v>
      </c>
      <c r="AX13" s="31">
        <v>0</v>
      </c>
      <c r="AY13" s="31">
        <v>0</v>
      </c>
      <c r="AZ13" s="31">
        <v>0</v>
      </c>
      <c r="BA13" s="31">
        <v>0</v>
      </c>
      <c r="BB13" s="31">
        <v>0</v>
      </c>
      <c r="BC13" s="31"/>
      <c r="BD13" s="31">
        <v>0</v>
      </c>
      <c r="BE13" s="31">
        <v>0</v>
      </c>
      <c r="BF13" s="31">
        <v>0</v>
      </c>
      <c r="BG13" s="31">
        <v>0</v>
      </c>
      <c r="BH13" s="31">
        <v>0</v>
      </c>
      <c r="BI13" s="31">
        <v>0</v>
      </c>
      <c r="BJ13" s="31">
        <v>0</v>
      </c>
      <c r="BK13" s="31">
        <v>0</v>
      </c>
      <c r="BL13" s="31">
        <v>0</v>
      </c>
      <c r="BM13" s="31">
        <v>0</v>
      </c>
      <c r="BN13" s="31">
        <v>0</v>
      </c>
      <c r="BO13" s="31">
        <v>0</v>
      </c>
      <c r="BP13" s="31">
        <v>0</v>
      </c>
      <c r="BQ13" s="31">
        <v>0</v>
      </c>
      <c r="BR13" s="31">
        <v>0</v>
      </c>
      <c r="BS13" s="31">
        <v>0</v>
      </c>
      <c r="BT13" s="31">
        <v>0</v>
      </c>
      <c r="BU13" s="31">
        <v>0</v>
      </c>
      <c r="BV13" s="31">
        <v>0</v>
      </c>
      <c r="BW13" s="31">
        <v>0</v>
      </c>
      <c r="BX13" s="31">
        <v>0</v>
      </c>
      <c r="BY13" s="31">
        <v>0</v>
      </c>
      <c r="BZ13" s="34">
        <v>0</v>
      </c>
      <c r="CA13" s="34">
        <v>0</v>
      </c>
      <c r="CB13" s="34">
        <v>0</v>
      </c>
      <c r="CC13" s="34">
        <v>0</v>
      </c>
    </row>
    <row r="14" spans="1:81" x14ac:dyDescent="0.35">
      <c r="A14" s="2" t="s">
        <v>44</v>
      </c>
      <c r="B14" s="31">
        <v>0</v>
      </c>
      <c r="C14" s="31">
        <v>0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1">
        <v>0</v>
      </c>
      <c r="U14" s="31">
        <v>0</v>
      </c>
      <c r="V14" s="31">
        <v>0</v>
      </c>
      <c r="W14" s="31">
        <v>0</v>
      </c>
      <c r="X14" s="31">
        <v>0</v>
      </c>
      <c r="Y14" s="31">
        <v>0</v>
      </c>
      <c r="Z14" s="31">
        <v>0</v>
      </c>
      <c r="AA14" s="31">
        <v>0</v>
      </c>
      <c r="AB14" s="31"/>
      <c r="AC14" s="31">
        <v>0</v>
      </c>
      <c r="AD14" s="31">
        <v>0</v>
      </c>
      <c r="AE14" s="31">
        <v>0</v>
      </c>
      <c r="AF14" s="31">
        <v>0</v>
      </c>
      <c r="AG14" s="31">
        <v>0</v>
      </c>
      <c r="AH14" s="31">
        <v>0</v>
      </c>
      <c r="AI14" s="31">
        <v>0</v>
      </c>
      <c r="AJ14" s="31">
        <v>0</v>
      </c>
      <c r="AK14" s="31">
        <v>0</v>
      </c>
      <c r="AL14" s="31">
        <v>0</v>
      </c>
      <c r="AM14" s="31">
        <v>0</v>
      </c>
      <c r="AN14" s="31">
        <v>0</v>
      </c>
      <c r="AO14" s="31">
        <v>0</v>
      </c>
      <c r="AP14" s="31">
        <v>0</v>
      </c>
      <c r="AQ14" s="31">
        <v>0</v>
      </c>
      <c r="AR14" s="31">
        <v>0</v>
      </c>
      <c r="AS14" s="31">
        <v>0</v>
      </c>
      <c r="AT14" s="31">
        <v>0</v>
      </c>
      <c r="AU14" s="31">
        <v>0</v>
      </c>
      <c r="AV14" s="31">
        <v>0</v>
      </c>
      <c r="AW14" s="31">
        <v>0</v>
      </c>
      <c r="AX14" s="31">
        <v>0</v>
      </c>
      <c r="AY14" s="31">
        <v>0</v>
      </c>
      <c r="AZ14" s="31">
        <v>0</v>
      </c>
      <c r="BA14" s="31">
        <v>0</v>
      </c>
      <c r="BB14" s="31">
        <v>0</v>
      </c>
      <c r="BC14" s="31"/>
      <c r="BD14" s="31">
        <v>0</v>
      </c>
      <c r="BE14" s="31">
        <v>0</v>
      </c>
      <c r="BF14" s="31">
        <v>0</v>
      </c>
      <c r="BG14" s="31">
        <v>0</v>
      </c>
      <c r="BH14" s="31">
        <v>0</v>
      </c>
      <c r="BI14" s="31">
        <v>0</v>
      </c>
      <c r="BJ14" s="31">
        <v>0</v>
      </c>
      <c r="BK14" s="31">
        <v>0</v>
      </c>
      <c r="BL14" s="31">
        <v>0</v>
      </c>
      <c r="BM14" s="31">
        <v>0</v>
      </c>
      <c r="BN14" s="31">
        <v>0</v>
      </c>
      <c r="BO14" s="31">
        <v>0</v>
      </c>
      <c r="BP14" s="31">
        <v>0</v>
      </c>
      <c r="BQ14" s="31">
        <v>0</v>
      </c>
      <c r="BR14" s="31">
        <v>0</v>
      </c>
      <c r="BS14" s="31">
        <v>0</v>
      </c>
      <c r="BT14" s="31">
        <v>0</v>
      </c>
      <c r="BU14" s="31">
        <v>0</v>
      </c>
      <c r="BV14" s="31">
        <v>0</v>
      </c>
      <c r="BW14" s="31">
        <v>0</v>
      </c>
      <c r="BX14" s="31">
        <v>0</v>
      </c>
      <c r="BY14" s="31">
        <v>0</v>
      </c>
      <c r="BZ14" s="34">
        <v>0</v>
      </c>
      <c r="CA14" s="34">
        <v>0</v>
      </c>
      <c r="CB14" s="34">
        <v>0</v>
      </c>
      <c r="CC14" s="34">
        <v>0</v>
      </c>
    </row>
    <row r="15" spans="1:81" x14ac:dyDescent="0.35">
      <c r="A15" s="1" t="s">
        <v>430</v>
      </c>
      <c r="B15" s="31">
        <v>0</v>
      </c>
      <c r="C15" s="31">
        <v>909091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31">
        <v>0</v>
      </c>
      <c r="T15" s="31">
        <v>0</v>
      </c>
      <c r="U15" s="31">
        <v>0</v>
      </c>
      <c r="V15" s="31">
        <v>0</v>
      </c>
      <c r="W15" s="31">
        <v>0</v>
      </c>
      <c r="X15" s="31">
        <v>0</v>
      </c>
      <c r="Y15" s="31">
        <v>0</v>
      </c>
      <c r="Z15" s="31">
        <v>909091</v>
      </c>
      <c r="AA15" s="31">
        <v>909091</v>
      </c>
      <c r="AC15" s="31">
        <v>0</v>
      </c>
      <c r="AD15" s="31">
        <v>0</v>
      </c>
      <c r="AE15" s="31">
        <v>0</v>
      </c>
      <c r="AF15" s="31">
        <v>0</v>
      </c>
      <c r="AG15" s="31">
        <v>0</v>
      </c>
      <c r="AH15" s="31">
        <v>0</v>
      </c>
      <c r="AI15" s="31">
        <v>0</v>
      </c>
      <c r="AJ15" s="31">
        <v>0</v>
      </c>
      <c r="AK15" s="31">
        <v>0</v>
      </c>
      <c r="AL15" s="31">
        <v>0</v>
      </c>
      <c r="AM15" s="31">
        <v>10174018</v>
      </c>
      <c r="AN15" s="31">
        <v>0</v>
      </c>
      <c r="AO15" s="31">
        <v>0</v>
      </c>
      <c r="AP15" s="31">
        <v>0</v>
      </c>
      <c r="AQ15" s="31">
        <v>0</v>
      </c>
      <c r="AR15" s="31">
        <v>0</v>
      </c>
      <c r="AS15" s="31">
        <v>0</v>
      </c>
      <c r="AT15" s="31">
        <v>0</v>
      </c>
      <c r="AU15" s="31">
        <v>0</v>
      </c>
      <c r="AV15" s="31">
        <v>0</v>
      </c>
      <c r="AW15" s="31">
        <v>0</v>
      </c>
      <c r="AX15" s="31">
        <v>0</v>
      </c>
      <c r="AY15" s="31">
        <v>0</v>
      </c>
      <c r="AZ15" s="31">
        <v>0</v>
      </c>
      <c r="BA15" s="31">
        <v>10174018</v>
      </c>
      <c r="BB15" s="31">
        <v>10174018</v>
      </c>
      <c r="BD15" s="31">
        <v>0</v>
      </c>
      <c r="BE15" s="31">
        <v>909091</v>
      </c>
      <c r="BF15" s="31">
        <v>0</v>
      </c>
      <c r="BG15" s="31">
        <v>0</v>
      </c>
      <c r="BH15" s="31">
        <v>0</v>
      </c>
      <c r="BI15" s="31">
        <v>0</v>
      </c>
      <c r="BJ15" s="31">
        <v>0</v>
      </c>
      <c r="BK15" s="31">
        <v>0</v>
      </c>
      <c r="BL15" s="31">
        <v>0</v>
      </c>
      <c r="BM15" s="31">
        <v>0</v>
      </c>
      <c r="BN15" s="31">
        <v>10174018</v>
      </c>
      <c r="BO15" s="31">
        <v>0</v>
      </c>
      <c r="BP15" s="31">
        <v>0</v>
      </c>
      <c r="BQ15" s="31">
        <v>0</v>
      </c>
      <c r="BR15" s="31">
        <v>0</v>
      </c>
      <c r="BS15" s="31">
        <v>0</v>
      </c>
      <c r="BT15" s="31">
        <v>0</v>
      </c>
      <c r="BU15" s="31">
        <v>0</v>
      </c>
      <c r="BV15" s="31">
        <v>0</v>
      </c>
      <c r="BW15" s="31">
        <v>0</v>
      </c>
      <c r="BX15" s="31">
        <v>0</v>
      </c>
      <c r="BY15" s="31">
        <v>0</v>
      </c>
      <c r="BZ15" s="34">
        <v>0</v>
      </c>
      <c r="CA15" s="34">
        <v>0</v>
      </c>
      <c r="CB15" s="34">
        <v>11083109</v>
      </c>
      <c r="CC15" s="34">
        <v>11083109</v>
      </c>
    </row>
    <row r="16" spans="1:81" x14ac:dyDescent="0.35">
      <c r="A16" s="1" t="s">
        <v>435</v>
      </c>
      <c r="B16" s="31">
        <v>0</v>
      </c>
      <c r="C16" s="31">
        <v>0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31">
        <v>0</v>
      </c>
      <c r="T16" s="31">
        <v>0</v>
      </c>
      <c r="U16" s="31">
        <v>0</v>
      </c>
      <c r="V16" s="31">
        <v>0</v>
      </c>
      <c r="W16" s="31">
        <v>0</v>
      </c>
      <c r="X16" s="34">
        <v>0</v>
      </c>
      <c r="Y16" s="34">
        <v>0</v>
      </c>
      <c r="Z16" s="34">
        <v>0</v>
      </c>
      <c r="AA16" s="34">
        <v>0</v>
      </c>
      <c r="AC16" s="31">
        <v>0</v>
      </c>
      <c r="AD16" s="31">
        <v>0</v>
      </c>
      <c r="AE16" s="31">
        <v>0</v>
      </c>
      <c r="AF16" s="31">
        <v>0</v>
      </c>
      <c r="AG16" s="31">
        <v>0</v>
      </c>
      <c r="AH16" s="31">
        <v>0</v>
      </c>
      <c r="AI16" s="31">
        <v>0</v>
      </c>
      <c r="AJ16" s="31">
        <v>0</v>
      </c>
      <c r="AK16" s="31">
        <v>0</v>
      </c>
      <c r="AL16" s="31">
        <v>0</v>
      </c>
      <c r="AM16" s="31">
        <v>0</v>
      </c>
      <c r="AN16" s="31">
        <v>0</v>
      </c>
      <c r="AO16" s="31">
        <v>0</v>
      </c>
      <c r="AP16" s="31">
        <v>0</v>
      </c>
      <c r="AQ16" s="31">
        <v>0</v>
      </c>
      <c r="AR16" s="31">
        <v>0</v>
      </c>
      <c r="AS16" s="31">
        <v>0</v>
      </c>
      <c r="AT16" s="31">
        <v>0</v>
      </c>
      <c r="AU16" s="31">
        <v>0</v>
      </c>
      <c r="AV16" s="31">
        <v>0</v>
      </c>
      <c r="AW16" s="31">
        <v>0</v>
      </c>
      <c r="AX16" s="31">
        <v>0</v>
      </c>
      <c r="AY16" s="34">
        <v>0</v>
      </c>
      <c r="AZ16" s="34">
        <v>0</v>
      </c>
      <c r="BA16" s="34">
        <v>0</v>
      </c>
      <c r="BB16" s="34">
        <v>0</v>
      </c>
      <c r="BD16" s="34">
        <v>0</v>
      </c>
      <c r="BE16" s="34">
        <v>0</v>
      </c>
      <c r="BF16" s="34">
        <v>0</v>
      </c>
      <c r="BG16" s="34">
        <v>0</v>
      </c>
      <c r="BH16" s="34">
        <v>0</v>
      </c>
      <c r="BI16" s="34">
        <v>0</v>
      </c>
      <c r="BJ16" s="34">
        <v>0</v>
      </c>
      <c r="BK16" s="34">
        <v>0</v>
      </c>
      <c r="BL16" s="34">
        <v>0</v>
      </c>
      <c r="BM16" s="34">
        <v>0</v>
      </c>
      <c r="BN16" s="34">
        <v>0</v>
      </c>
      <c r="BO16" s="34">
        <v>0</v>
      </c>
      <c r="BP16" s="34">
        <v>0</v>
      </c>
      <c r="BQ16" s="34">
        <v>0</v>
      </c>
      <c r="BR16" s="34">
        <v>0</v>
      </c>
      <c r="BS16" s="34">
        <v>0</v>
      </c>
      <c r="BT16" s="34">
        <v>0</v>
      </c>
      <c r="BU16" s="34">
        <v>0</v>
      </c>
      <c r="BV16" s="34">
        <v>0</v>
      </c>
      <c r="BW16" s="34">
        <v>0</v>
      </c>
      <c r="BX16" s="34">
        <v>0</v>
      </c>
      <c r="BY16" s="34">
        <v>0</v>
      </c>
      <c r="BZ16" s="34">
        <v>0</v>
      </c>
      <c r="CA16" s="34">
        <v>0</v>
      </c>
      <c r="CB16" s="34">
        <v>0</v>
      </c>
      <c r="CC16" s="34">
        <v>0</v>
      </c>
    </row>
    <row r="17" spans="1:81" x14ac:dyDescent="0.35">
      <c r="A17" s="1" t="s">
        <v>545</v>
      </c>
      <c r="B17" s="35">
        <v>0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35">
        <v>0</v>
      </c>
      <c r="R17" s="35">
        <v>0</v>
      </c>
      <c r="S17" s="35">
        <v>0</v>
      </c>
      <c r="T17" s="35">
        <v>0</v>
      </c>
      <c r="U17" s="35">
        <v>0</v>
      </c>
      <c r="V17" s="35">
        <v>0</v>
      </c>
      <c r="W17" s="35">
        <v>0</v>
      </c>
      <c r="X17" s="34">
        <v>0</v>
      </c>
      <c r="Y17" s="34">
        <v>0</v>
      </c>
      <c r="Z17" s="34">
        <v>0</v>
      </c>
      <c r="AA17" s="34">
        <v>0</v>
      </c>
      <c r="AC17" s="35">
        <v>0</v>
      </c>
      <c r="AD17" s="35">
        <v>0</v>
      </c>
      <c r="AE17" s="35">
        <v>0</v>
      </c>
      <c r="AF17" s="35">
        <v>0</v>
      </c>
      <c r="AG17" s="35">
        <v>0</v>
      </c>
      <c r="AH17" s="35">
        <v>0</v>
      </c>
      <c r="AI17" s="35">
        <v>0</v>
      </c>
      <c r="AJ17" s="35">
        <v>0</v>
      </c>
      <c r="AK17" s="35">
        <v>0</v>
      </c>
      <c r="AL17" s="35">
        <v>0</v>
      </c>
      <c r="AM17" s="35">
        <v>0</v>
      </c>
      <c r="AN17" s="35">
        <v>0</v>
      </c>
      <c r="AO17" s="35">
        <v>0</v>
      </c>
      <c r="AP17" s="35">
        <v>0</v>
      </c>
      <c r="AQ17" s="35">
        <v>0</v>
      </c>
      <c r="AR17" s="35">
        <v>0</v>
      </c>
      <c r="AS17" s="35">
        <v>0</v>
      </c>
      <c r="AT17" s="35">
        <v>0</v>
      </c>
      <c r="AU17" s="35">
        <v>0</v>
      </c>
      <c r="AV17" s="35">
        <v>0</v>
      </c>
      <c r="AW17" s="35">
        <v>0</v>
      </c>
      <c r="AX17" s="35">
        <v>0</v>
      </c>
      <c r="AY17" s="34">
        <v>0</v>
      </c>
      <c r="AZ17" s="34">
        <v>0</v>
      </c>
      <c r="BA17" s="34">
        <v>0</v>
      </c>
      <c r="BB17" s="34">
        <v>0</v>
      </c>
      <c r="BD17" s="34">
        <v>0</v>
      </c>
      <c r="BE17" s="34">
        <v>0</v>
      </c>
      <c r="BF17" s="34">
        <v>0</v>
      </c>
      <c r="BG17" s="34">
        <v>0</v>
      </c>
      <c r="BH17" s="34">
        <v>0</v>
      </c>
      <c r="BI17" s="34">
        <v>0</v>
      </c>
      <c r="BJ17" s="34">
        <v>0</v>
      </c>
      <c r="BK17" s="34">
        <v>0</v>
      </c>
      <c r="BL17" s="34">
        <v>0</v>
      </c>
      <c r="BM17" s="34">
        <v>0</v>
      </c>
      <c r="BN17" s="34">
        <v>0</v>
      </c>
      <c r="BO17" s="34">
        <v>0</v>
      </c>
      <c r="BP17" s="34">
        <v>0</v>
      </c>
      <c r="BQ17" s="34">
        <v>0</v>
      </c>
      <c r="BR17" s="34">
        <v>0</v>
      </c>
      <c r="BS17" s="34">
        <v>0</v>
      </c>
      <c r="BT17" s="34">
        <v>0</v>
      </c>
      <c r="BU17" s="34">
        <v>0</v>
      </c>
      <c r="BV17" s="34">
        <v>0</v>
      </c>
      <c r="BW17" s="34">
        <v>0</v>
      </c>
      <c r="BX17" s="34">
        <v>0</v>
      </c>
      <c r="BY17" s="34">
        <v>0</v>
      </c>
      <c r="BZ17" s="34">
        <v>0</v>
      </c>
      <c r="CA17" s="34">
        <v>0</v>
      </c>
      <c r="CB17" s="34">
        <v>0</v>
      </c>
      <c r="CC17" s="34">
        <v>0</v>
      </c>
    </row>
    <row r="18" spans="1:81" x14ac:dyDescent="0.35">
      <c r="A18" s="1" t="s">
        <v>546</v>
      </c>
      <c r="B18" s="35">
        <v>0</v>
      </c>
      <c r="C18" s="35">
        <v>0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35">
        <v>0</v>
      </c>
      <c r="Q18" s="35">
        <v>0</v>
      </c>
      <c r="R18" s="35">
        <v>0</v>
      </c>
      <c r="S18" s="35">
        <v>0</v>
      </c>
      <c r="T18" s="35">
        <v>0</v>
      </c>
      <c r="U18" s="35">
        <v>0</v>
      </c>
      <c r="V18" s="35">
        <v>0</v>
      </c>
      <c r="W18" s="35">
        <v>0</v>
      </c>
      <c r="X18" s="34">
        <v>0</v>
      </c>
      <c r="Y18" s="34">
        <v>0</v>
      </c>
      <c r="Z18" s="34">
        <v>0</v>
      </c>
      <c r="AA18" s="34">
        <v>0</v>
      </c>
      <c r="AC18" s="35">
        <v>0</v>
      </c>
      <c r="AD18" s="35">
        <v>0</v>
      </c>
      <c r="AE18" s="35">
        <v>0</v>
      </c>
      <c r="AF18" s="35">
        <v>0</v>
      </c>
      <c r="AG18" s="35">
        <v>0</v>
      </c>
      <c r="AH18" s="35">
        <v>0</v>
      </c>
      <c r="AI18" s="35">
        <v>0</v>
      </c>
      <c r="AJ18" s="35">
        <v>0</v>
      </c>
      <c r="AK18" s="35">
        <v>0</v>
      </c>
      <c r="AL18" s="35">
        <v>0</v>
      </c>
      <c r="AM18" s="35">
        <v>0</v>
      </c>
      <c r="AN18" s="35">
        <v>0</v>
      </c>
      <c r="AO18" s="35">
        <v>0</v>
      </c>
      <c r="AP18" s="35">
        <v>0</v>
      </c>
      <c r="AQ18" s="35">
        <v>0</v>
      </c>
      <c r="AR18" s="35">
        <v>0</v>
      </c>
      <c r="AS18" s="35">
        <v>0</v>
      </c>
      <c r="AT18" s="35">
        <v>0</v>
      </c>
      <c r="AU18" s="35">
        <v>0</v>
      </c>
      <c r="AV18" s="35">
        <v>0</v>
      </c>
      <c r="AW18" s="35">
        <v>0</v>
      </c>
      <c r="AX18" s="35">
        <v>0</v>
      </c>
      <c r="AY18" s="34">
        <v>0</v>
      </c>
      <c r="AZ18" s="34">
        <v>0</v>
      </c>
      <c r="BA18" s="34">
        <v>0</v>
      </c>
      <c r="BB18" s="34">
        <v>0</v>
      </c>
      <c r="BD18" s="34">
        <v>0</v>
      </c>
      <c r="BE18" s="34">
        <v>0</v>
      </c>
      <c r="BF18" s="34">
        <v>0</v>
      </c>
      <c r="BG18" s="34">
        <v>0</v>
      </c>
      <c r="BH18" s="34">
        <v>0</v>
      </c>
      <c r="BI18" s="34">
        <v>0</v>
      </c>
      <c r="BJ18" s="34">
        <v>0</v>
      </c>
      <c r="BK18" s="34">
        <v>0</v>
      </c>
      <c r="BL18" s="34">
        <v>0</v>
      </c>
      <c r="BM18" s="34">
        <v>0</v>
      </c>
      <c r="BN18" s="34">
        <v>0</v>
      </c>
      <c r="BO18" s="34">
        <v>0</v>
      </c>
      <c r="BP18" s="34">
        <v>0</v>
      </c>
      <c r="BQ18" s="34">
        <v>0</v>
      </c>
      <c r="BR18" s="34">
        <v>0</v>
      </c>
      <c r="BS18" s="34">
        <v>0</v>
      </c>
      <c r="BT18" s="34">
        <v>0</v>
      </c>
      <c r="BU18" s="34">
        <v>0</v>
      </c>
      <c r="BV18" s="34">
        <v>0</v>
      </c>
      <c r="BW18" s="34">
        <v>0</v>
      </c>
      <c r="BX18" s="34">
        <v>0</v>
      </c>
      <c r="BY18" s="34">
        <v>0</v>
      </c>
      <c r="BZ18" s="34">
        <v>0</v>
      </c>
      <c r="CA18" s="34">
        <v>0</v>
      </c>
      <c r="CB18" s="34">
        <v>0</v>
      </c>
      <c r="CC18" s="34">
        <v>0</v>
      </c>
    </row>
    <row r="19" spans="1:81" x14ac:dyDescent="0.35">
      <c r="A19" s="3" t="s">
        <v>552</v>
      </c>
      <c r="B19" s="35">
        <v>0</v>
      </c>
      <c r="C19" s="35">
        <v>0</v>
      </c>
      <c r="D19" s="35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35">
        <v>0</v>
      </c>
      <c r="N19" s="35">
        <v>0</v>
      </c>
      <c r="O19" s="35">
        <v>0</v>
      </c>
      <c r="P19" s="35">
        <v>0</v>
      </c>
      <c r="Q19" s="35">
        <v>0</v>
      </c>
      <c r="R19" s="35">
        <v>0</v>
      </c>
      <c r="S19" s="35">
        <v>0</v>
      </c>
      <c r="T19" s="35">
        <v>0</v>
      </c>
      <c r="U19" s="35">
        <v>0</v>
      </c>
      <c r="V19" s="35">
        <v>0</v>
      </c>
      <c r="W19" s="35">
        <v>0</v>
      </c>
      <c r="X19" s="34">
        <v>0</v>
      </c>
      <c r="Y19" s="34">
        <v>0</v>
      </c>
      <c r="Z19" s="34">
        <v>0</v>
      </c>
      <c r="AA19" s="34">
        <v>0</v>
      </c>
      <c r="AC19" s="35">
        <v>0</v>
      </c>
      <c r="AD19" s="35">
        <v>0</v>
      </c>
      <c r="AE19" s="35">
        <v>0</v>
      </c>
      <c r="AF19" s="35">
        <v>0</v>
      </c>
      <c r="AG19" s="35">
        <v>0</v>
      </c>
      <c r="AH19" s="35">
        <v>0</v>
      </c>
      <c r="AI19" s="35">
        <v>0</v>
      </c>
      <c r="AJ19" s="35">
        <v>0</v>
      </c>
      <c r="AK19" s="35">
        <v>0</v>
      </c>
      <c r="AL19" s="35">
        <v>0</v>
      </c>
      <c r="AM19" s="35">
        <v>0</v>
      </c>
      <c r="AN19" s="35">
        <v>0</v>
      </c>
      <c r="AO19" s="35">
        <v>0</v>
      </c>
      <c r="AP19" s="35">
        <v>0</v>
      </c>
      <c r="AQ19" s="35">
        <v>0</v>
      </c>
      <c r="AR19" s="35">
        <v>0</v>
      </c>
      <c r="AS19" s="35">
        <v>0</v>
      </c>
      <c r="AT19" s="35">
        <v>0</v>
      </c>
      <c r="AU19" s="35">
        <v>0</v>
      </c>
      <c r="AV19" s="35">
        <v>0</v>
      </c>
      <c r="AW19" s="35">
        <v>0</v>
      </c>
      <c r="AX19" s="35">
        <v>0</v>
      </c>
      <c r="AY19" s="34">
        <v>0</v>
      </c>
      <c r="AZ19" s="34">
        <v>0</v>
      </c>
      <c r="BA19" s="34">
        <v>0</v>
      </c>
      <c r="BB19" s="34">
        <v>0</v>
      </c>
      <c r="BD19" s="34">
        <v>0</v>
      </c>
      <c r="BE19" s="34">
        <v>0</v>
      </c>
      <c r="BF19" s="34">
        <v>0</v>
      </c>
      <c r="BG19" s="34">
        <v>0</v>
      </c>
      <c r="BH19" s="34">
        <v>0</v>
      </c>
      <c r="BI19" s="34">
        <v>0</v>
      </c>
      <c r="BJ19" s="34">
        <v>0</v>
      </c>
      <c r="BK19" s="34">
        <v>0</v>
      </c>
      <c r="BL19" s="34">
        <v>0</v>
      </c>
      <c r="BM19" s="34">
        <v>0</v>
      </c>
      <c r="BN19" s="34">
        <v>0</v>
      </c>
      <c r="BO19" s="34">
        <v>0</v>
      </c>
      <c r="BP19" s="34">
        <v>0</v>
      </c>
      <c r="BQ19" s="34">
        <v>0</v>
      </c>
      <c r="BR19" s="34">
        <v>0</v>
      </c>
      <c r="BS19" s="34">
        <v>0</v>
      </c>
      <c r="BT19" s="34">
        <v>0</v>
      </c>
      <c r="BU19" s="34">
        <v>0</v>
      </c>
      <c r="BV19" s="34">
        <v>0</v>
      </c>
      <c r="BW19" s="34">
        <v>0</v>
      </c>
      <c r="BX19" s="34">
        <v>0</v>
      </c>
      <c r="BY19" s="34">
        <v>0</v>
      </c>
      <c r="BZ19" s="34">
        <v>0</v>
      </c>
      <c r="CA19" s="34">
        <v>0</v>
      </c>
      <c r="CB19" s="34">
        <v>0</v>
      </c>
      <c r="CC19" s="34">
        <v>0</v>
      </c>
    </row>
    <row r="20" spans="1:81" x14ac:dyDescent="0.35">
      <c r="A20" s="3" t="s">
        <v>553</v>
      </c>
      <c r="B20" s="35">
        <v>0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35">
        <v>0</v>
      </c>
      <c r="Q20" s="35">
        <v>0</v>
      </c>
      <c r="R20" s="35">
        <v>0</v>
      </c>
      <c r="S20" s="35">
        <v>0</v>
      </c>
      <c r="T20" s="35">
        <v>0</v>
      </c>
      <c r="U20" s="35">
        <v>0</v>
      </c>
      <c r="V20" s="35">
        <v>0</v>
      </c>
      <c r="W20" s="35">
        <v>0</v>
      </c>
      <c r="X20" s="35">
        <v>0</v>
      </c>
      <c r="Y20" s="35">
        <v>0</v>
      </c>
      <c r="Z20" s="35">
        <v>0</v>
      </c>
      <c r="AA20" s="35">
        <v>0</v>
      </c>
      <c r="AB20" s="35"/>
      <c r="AC20" s="35">
        <v>0</v>
      </c>
      <c r="AD20" s="35">
        <v>0</v>
      </c>
      <c r="AE20" s="35">
        <v>0</v>
      </c>
      <c r="AF20" s="35">
        <v>0</v>
      </c>
      <c r="AG20" s="35">
        <v>0</v>
      </c>
      <c r="AH20" s="35">
        <v>0</v>
      </c>
      <c r="AI20" s="35">
        <v>0</v>
      </c>
      <c r="AJ20" s="35">
        <v>0</v>
      </c>
      <c r="AK20" s="35">
        <v>0</v>
      </c>
      <c r="AL20" s="35">
        <v>0</v>
      </c>
      <c r="AM20" s="35">
        <v>0</v>
      </c>
      <c r="AN20" s="35">
        <v>0</v>
      </c>
      <c r="AO20" s="35">
        <v>0</v>
      </c>
      <c r="AP20" s="35">
        <v>0</v>
      </c>
      <c r="AQ20" s="35">
        <v>0</v>
      </c>
      <c r="AR20" s="35">
        <v>0</v>
      </c>
      <c r="AS20" s="35">
        <v>0</v>
      </c>
      <c r="AT20" s="35">
        <v>0</v>
      </c>
      <c r="AU20" s="35">
        <v>0</v>
      </c>
      <c r="AV20" s="35">
        <v>0</v>
      </c>
      <c r="AW20" s="35">
        <v>0</v>
      </c>
      <c r="AX20" s="35">
        <v>0</v>
      </c>
      <c r="AY20" s="35">
        <v>0</v>
      </c>
      <c r="AZ20" s="35">
        <v>0</v>
      </c>
      <c r="BA20" s="35">
        <v>0</v>
      </c>
      <c r="BB20" s="35">
        <v>0</v>
      </c>
      <c r="BC20" s="35"/>
      <c r="BD20" s="35">
        <v>0</v>
      </c>
      <c r="BE20" s="35">
        <v>0</v>
      </c>
      <c r="BF20" s="35">
        <v>0</v>
      </c>
      <c r="BG20" s="35">
        <v>0</v>
      </c>
      <c r="BH20" s="35">
        <v>0</v>
      </c>
      <c r="BI20" s="35">
        <v>0</v>
      </c>
      <c r="BJ20" s="35">
        <v>0</v>
      </c>
      <c r="BK20" s="35">
        <v>0</v>
      </c>
      <c r="BL20" s="35">
        <v>0</v>
      </c>
      <c r="BM20" s="35">
        <v>0</v>
      </c>
      <c r="BN20" s="35">
        <v>0</v>
      </c>
      <c r="BO20" s="35">
        <v>0</v>
      </c>
      <c r="BP20" s="35">
        <v>0</v>
      </c>
      <c r="BQ20" s="35">
        <v>0</v>
      </c>
      <c r="BR20" s="35">
        <v>0</v>
      </c>
      <c r="BS20" s="35">
        <v>0</v>
      </c>
      <c r="BT20" s="35">
        <v>0</v>
      </c>
      <c r="BU20" s="35">
        <v>0</v>
      </c>
      <c r="BV20" s="35">
        <v>0</v>
      </c>
      <c r="BW20" s="35">
        <v>0</v>
      </c>
      <c r="BX20" s="35">
        <v>0</v>
      </c>
      <c r="BY20" s="35">
        <v>0</v>
      </c>
      <c r="BZ20" s="35">
        <v>0</v>
      </c>
      <c r="CA20" s="35">
        <v>0</v>
      </c>
      <c r="CB20" s="35">
        <v>0</v>
      </c>
      <c r="CC20" s="35">
        <v>0</v>
      </c>
    </row>
  </sheetData>
  <mergeCells count="24">
    <mergeCell ref="BP1:BU1"/>
    <mergeCell ref="BV1:CA1"/>
    <mergeCell ref="B2:G2"/>
    <mergeCell ref="H2:M2"/>
    <mergeCell ref="N2:S2"/>
    <mergeCell ref="T2:Y2"/>
    <mergeCell ref="AC2:AH2"/>
    <mergeCell ref="AI2:AN2"/>
    <mergeCell ref="AO2:AT2"/>
    <mergeCell ref="AU2:AZ2"/>
    <mergeCell ref="BD2:BI2"/>
    <mergeCell ref="BJ2:BO2"/>
    <mergeCell ref="BP2:BU2"/>
    <mergeCell ref="BV2:CA2"/>
    <mergeCell ref="B1:G1"/>
    <mergeCell ref="H1:M1"/>
    <mergeCell ref="AU1:AZ1"/>
    <mergeCell ref="BD1:BI1"/>
    <mergeCell ref="BJ1:BO1"/>
    <mergeCell ref="N1:S1"/>
    <mergeCell ref="T1:Y1"/>
    <mergeCell ref="AC1:AH1"/>
    <mergeCell ref="AI1:AN1"/>
    <mergeCell ref="AO1:AT1"/>
  </mergeCells>
  <hyperlinks>
    <hyperlink ref="A2" location="Índice!A1" display="Volver a índice" xr:uid="{00000000-0004-0000-1400-000000000000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9"/>
  </sheetPr>
  <dimension ref="A1:CC20"/>
  <sheetViews>
    <sheetView workbookViewId="0">
      <pane xSplit="1" ySplit="3" topLeftCell="B13" activePane="bottomRight" state="frozen"/>
      <selection pane="topRight" activeCell="B1" sqref="B1"/>
      <selection pane="bottomLeft" activeCell="A4" sqref="A4"/>
      <selection pane="bottomRight" activeCell="A21" sqref="A21"/>
    </sheetView>
  </sheetViews>
  <sheetFormatPr baseColWidth="10" defaultRowHeight="14.5" x14ac:dyDescent="0.35"/>
  <cols>
    <col min="1" max="1" width="15.1796875" customWidth="1"/>
    <col min="2" max="81" width="16.1796875" customWidth="1"/>
  </cols>
  <sheetData>
    <row r="1" spans="1:81" x14ac:dyDescent="0.35">
      <c r="B1" s="53" t="s">
        <v>473</v>
      </c>
      <c r="C1" s="53"/>
      <c r="D1" s="53"/>
      <c r="E1" s="53"/>
      <c r="F1" s="53"/>
      <c r="G1" s="53"/>
      <c r="H1" s="53" t="s">
        <v>473</v>
      </c>
      <c r="I1" s="53"/>
      <c r="J1" s="53"/>
      <c r="K1" s="53"/>
      <c r="L1" s="53"/>
      <c r="M1" s="53"/>
      <c r="N1" s="53" t="s">
        <v>473</v>
      </c>
      <c r="O1" s="53"/>
      <c r="P1" s="53"/>
      <c r="Q1" s="53"/>
      <c r="R1" s="53"/>
      <c r="S1" s="53"/>
      <c r="T1" s="53" t="s">
        <v>473</v>
      </c>
      <c r="U1" s="53"/>
      <c r="V1" s="53"/>
      <c r="W1" s="53"/>
      <c r="X1" s="53"/>
      <c r="Y1" s="53"/>
      <c r="Z1" s="29"/>
      <c r="AA1" s="29"/>
      <c r="AC1" s="53" t="s">
        <v>474</v>
      </c>
      <c r="AD1" s="53"/>
      <c r="AE1" s="53"/>
      <c r="AF1" s="53"/>
      <c r="AG1" s="53"/>
      <c r="AH1" s="53"/>
      <c r="AI1" s="53" t="s">
        <v>474</v>
      </c>
      <c r="AJ1" s="53"/>
      <c r="AK1" s="53"/>
      <c r="AL1" s="53"/>
      <c r="AM1" s="53"/>
      <c r="AN1" s="53"/>
      <c r="AO1" s="53" t="s">
        <v>474</v>
      </c>
      <c r="AP1" s="53"/>
      <c r="AQ1" s="53"/>
      <c r="AR1" s="53"/>
      <c r="AS1" s="53"/>
      <c r="AT1" s="53"/>
      <c r="AU1" s="53" t="s">
        <v>474</v>
      </c>
      <c r="AV1" s="53"/>
      <c r="AW1" s="53"/>
      <c r="AX1" s="53"/>
      <c r="AY1" s="53"/>
      <c r="AZ1" s="53"/>
      <c r="BA1" s="29"/>
      <c r="BB1" s="29"/>
      <c r="BD1" s="53" t="s">
        <v>102</v>
      </c>
      <c r="BE1" s="53"/>
      <c r="BF1" s="53"/>
      <c r="BG1" s="53"/>
      <c r="BH1" s="53"/>
      <c r="BI1" s="53"/>
      <c r="BJ1" s="53" t="s">
        <v>102</v>
      </c>
      <c r="BK1" s="53"/>
      <c r="BL1" s="53"/>
      <c r="BM1" s="53"/>
      <c r="BN1" s="53"/>
      <c r="BO1" s="53"/>
      <c r="BP1" s="53" t="s">
        <v>102</v>
      </c>
      <c r="BQ1" s="53"/>
      <c r="BR1" s="53"/>
      <c r="BS1" s="53"/>
      <c r="BT1" s="53"/>
      <c r="BU1" s="53"/>
      <c r="BV1" s="53" t="s">
        <v>102</v>
      </c>
      <c r="BW1" s="53"/>
      <c r="BX1" s="53"/>
      <c r="BY1" s="53"/>
      <c r="BZ1" s="53"/>
      <c r="CA1" s="53"/>
      <c r="CB1" s="29"/>
      <c r="CC1" s="29"/>
    </row>
    <row r="2" spans="1:81" x14ac:dyDescent="0.35">
      <c r="A2" s="5" t="s">
        <v>283</v>
      </c>
      <c r="B2" s="52" t="s">
        <v>36</v>
      </c>
      <c r="C2" s="52"/>
      <c r="D2" s="52"/>
      <c r="E2" s="52"/>
      <c r="F2" s="52"/>
      <c r="G2" s="52"/>
      <c r="H2" s="52" t="s">
        <v>36</v>
      </c>
      <c r="I2" s="52"/>
      <c r="J2" s="52"/>
      <c r="K2" s="52"/>
      <c r="L2" s="52"/>
      <c r="M2" s="52"/>
      <c r="N2" s="52" t="s">
        <v>36</v>
      </c>
      <c r="O2" s="52"/>
      <c r="P2" s="52"/>
      <c r="Q2" s="52"/>
      <c r="R2" s="52"/>
      <c r="S2" s="52"/>
      <c r="T2" s="52" t="s">
        <v>36</v>
      </c>
      <c r="U2" s="52"/>
      <c r="V2" s="52"/>
      <c r="W2" s="52"/>
      <c r="X2" s="52"/>
      <c r="Y2" s="52"/>
      <c r="AC2" s="52" t="s">
        <v>36</v>
      </c>
      <c r="AD2" s="52"/>
      <c r="AE2" s="52"/>
      <c r="AF2" s="52"/>
      <c r="AG2" s="52"/>
      <c r="AH2" s="52"/>
      <c r="AI2" s="52" t="s">
        <v>36</v>
      </c>
      <c r="AJ2" s="52"/>
      <c r="AK2" s="52"/>
      <c r="AL2" s="52"/>
      <c r="AM2" s="52"/>
      <c r="AN2" s="52"/>
      <c r="AO2" s="52" t="s">
        <v>36</v>
      </c>
      <c r="AP2" s="52"/>
      <c r="AQ2" s="52"/>
      <c r="AR2" s="52"/>
      <c r="AS2" s="52"/>
      <c r="AT2" s="52"/>
      <c r="AU2" s="52" t="s">
        <v>36</v>
      </c>
      <c r="AV2" s="52"/>
      <c r="AW2" s="52"/>
      <c r="AX2" s="52"/>
      <c r="AY2" s="52"/>
      <c r="AZ2" s="52"/>
      <c r="BD2" s="52" t="s">
        <v>36</v>
      </c>
      <c r="BE2" s="52"/>
      <c r="BF2" s="52"/>
      <c r="BG2" s="52"/>
      <c r="BH2" s="52"/>
      <c r="BI2" s="52"/>
      <c r="BJ2" s="52" t="s">
        <v>36</v>
      </c>
      <c r="BK2" s="52"/>
      <c r="BL2" s="52"/>
      <c r="BM2" s="52"/>
      <c r="BN2" s="52"/>
      <c r="BO2" s="52"/>
      <c r="BP2" s="52" t="s">
        <v>36</v>
      </c>
      <c r="BQ2" s="52"/>
      <c r="BR2" s="52"/>
      <c r="BS2" s="52"/>
      <c r="BT2" s="52"/>
      <c r="BU2" s="52"/>
      <c r="BV2" s="52" t="s">
        <v>36</v>
      </c>
      <c r="BW2" s="52"/>
      <c r="BX2" s="52"/>
      <c r="BY2" s="52"/>
      <c r="BZ2" s="52"/>
      <c r="CA2" s="52"/>
    </row>
    <row r="3" spans="1:81" ht="101.5" x14ac:dyDescent="0.35">
      <c r="A3" s="24" t="s">
        <v>45</v>
      </c>
      <c r="B3" s="22" t="s">
        <v>10</v>
      </c>
      <c r="C3" s="22" t="s">
        <v>11</v>
      </c>
      <c r="D3" s="22" t="s">
        <v>12</v>
      </c>
      <c r="E3" s="22" t="s">
        <v>13</v>
      </c>
      <c r="F3" s="22" t="s">
        <v>14</v>
      </c>
      <c r="G3" s="22" t="s">
        <v>15</v>
      </c>
      <c r="H3" s="22" t="s">
        <v>16</v>
      </c>
      <c r="I3" s="22" t="s">
        <v>17</v>
      </c>
      <c r="J3" s="22" t="s">
        <v>18</v>
      </c>
      <c r="K3" s="22" t="s">
        <v>19</v>
      </c>
      <c r="L3" s="22" t="s">
        <v>20</v>
      </c>
      <c r="M3" s="22" t="s">
        <v>21</v>
      </c>
      <c r="N3" s="22" t="s">
        <v>22</v>
      </c>
      <c r="O3" s="22" t="s">
        <v>445</v>
      </c>
      <c r="P3" s="22" t="s">
        <v>447</v>
      </c>
      <c r="Q3" s="22" t="s">
        <v>449</v>
      </c>
      <c r="R3" s="22" t="s">
        <v>446</v>
      </c>
      <c r="S3" s="22" t="s">
        <v>448</v>
      </c>
      <c r="T3" s="22" t="s">
        <v>341</v>
      </c>
      <c r="U3" s="22" t="s">
        <v>450</v>
      </c>
      <c r="V3" s="22" t="s">
        <v>362</v>
      </c>
      <c r="W3" s="22" t="s">
        <v>340</v>
      </c>
      <c r="X3" s="22" t="s">
        <v>33</v>
      </c>
      <c r="Y3" s="22" t="s">
        <v>34</v>
      </c>
      <c r="Z3" s="22" t="s">
        <v>37</v>
      </c>
      <c r="AA3" s="22" t="s">
        <v>101</v>
      </c>
      <c r="AC3" s="22" t="s">
        <v>10</v>
      </c>
      <c r="AD3" s="22" t="s">
        <v>11</v>
      </c>
      <c r="AE3" s="22" t="s">
        <v>12</v>
      </c>
      <c r="AF3" s="22" t="s">
        <v>13</v>
      </c>
      <c r="AG3" s="22" t="s">
        <v>14</v>
      </c>
      <c r="AH3" s="22" t="s">
        <v>15</v>
      </c>
      <c r="AI3" s="22" t="s">
        <v>16</v>
      </c>
      <c r="AJ3" s="22" t="s">
        <v>17</v>
      </c>
      <c r="AK3" s="22" t="s">
        <v>18</v>
      </c>
      <c r="AL3" s="22" t="s">
        <v>19</v>
      </c>
      <c r="AM3" s="22" t="s">
        <v>20</v>
      </c>
      <c r="AN3" s="22" t="s">
        <v>21</v>
      </c>
      <c r="AO3" s="22" t="s">
        <v>22</v>
      </c>
      <c r="AP3" s="22" t="s">
        <v>445</v>
      </c>
      <c r="AQ3" s="22" t="s">
        <v>447</v>
      </c>
      <c r="AR3" s="22" t="s">
        <v>449</v>
      </c>
      <c r="AS3" s="22" t="s">
        <v>446</v>
      </c>
      <c r="AT3" s="22" t="s">
        <v>448</v>
      </c>
      <c r="AU3" s="22" t="s">
        <v>341</v>
      </c>
      <c r="AV3" s="22" t="s">
        <v>450</v>
      </c>
      <c r="AW3" s="22" t="s">
        <v>362</v>
      </c>
      <c r="AX3" s="22" t="s">
        <v>340</v>
      </c>
      <c r="AY3" s="22" t="s">
        <v>33</v>
      </c>
      <c r="AZ3" s="22" t="s">
        <v>34</v>
      </c>
      <c r="BA3" s="22" t="s">
        <v>37</v>
      </c>
      <c r="BB3" s="22" t="s">
        <v>99</v>
      </c>
      <c r="BD3" s="22" t="s">
        <v>10</v>
      </c>
      <c r="BE3" s="22" t="s">
        <v>11</v>
      </c>
      <c r="BF3" s="22" t="s">
        <v>12</v>
      </c>
      <c r="BG3" s="22" t="s">
        <v>13</v>
      </c>
      <c r="BH3" s="22" t="s">
        <v>14</v>
      </c>
      <c r="BI3" s="22" t="s">
        <v>15</v>
      </c>
      <c r="BJ3" s="22" t="s">
        <v>16</v>
      </c>
      <c r="BK3" s="22" t="s">
        <v>17</v>
      </c>
      <c r="BL3" s="22" t="s">
        <v>18</v>
      </c>
      <c r="BM3" s="22" t="s">
        <v>19</v>
      </c>
      <c r="BN3" s="22" t="s">
        <v>20</v>
      </c>
      <c r="BO3" s="22" t="s">
        <v>21</v>
      </c>
      <c r="BP3" s="22" t="s">
        <v>22</v>
      </c>
      <c r="BQ3" s="22" t="s">
        <v>445</v>
      </c>
      <c r="BR3" s="22" t="s">
        <v>447</v>
      </c>
      <c r="BS3" s="22" t="s">
        <v>449</v>
      </c>
      <c r="BT3" s="22" t="s">
        <v>446</v>
      </c>
      <c r="BU3" s="22" t="s">
        <v>448</v>
      </c>
      <c r="BV3" s="22" t="s">
        <v>341</v>
      </c>
      <c r="BW3" s="22" t="s">
        <v>450</v>
      </c>
      <c r="BX3" s="22" t="s">
        <v>362</v>
      </c>
      <c r="BY3" s="22" t="s">
        <v>340</v>
      </c>
      <c r="BZ3" s="22" t="s">
        <v>33</v>
      </c>
      <c r="CA3" s="22" t="s">
        <v>34</v>
      </c>
      <c r="CB3" s="22" t="s">
        <v>37</v>
      </c>
      <c r="CC3" s="22" t="s">
        <v>103</v>
      </c>
    </row>
    <row r="4" spans="1:81" x14ac:dyDescent="0.35">
      <c r="A4" s="2" t="s">
        <v>0</v>
      </c>
      <c r="B4" s="31">
        <v>0</v>
      </c>
      <c r="C4" s="31">
        <v>0</v>
      </c>
      <c r="D4" s="31">
        <v>0</v>
      </c>
      <c r="E4" s="31">
        <v>0</v>
      </c>
      <c r="F4" s="31">
        <v>0</v>
      </c>
      <c r="G4" s="31">
        <v>0</v>
      </c>
      <c r="H4" s="31">
        <v>0</v>
      </c>
      <c r="I4" s="31">
        <v>0</v>
      </c>
      <c r="J4" s="31">
        <v>0</v>
      </c>
      <c r="K4" s="31">
        <v>0</v>
      </c>
      <c r="L4" s="31">
        <v>0</v>
      </c>
      <c r="M4" s="31">
        <v>0</v>
      </c>
      <c r="N4" s="31">
        <v>0</v>
      </c>
      <c r="O4" s="31">
        <v>0</v>
      </c>
      <c r="P4" s="31">
        <v>0</v>
      </c>
      <c r="Q4" s="31">
        <v>0</v>
      </c>
      <c r="R4" s="31">
        <v>0</v>
      </c>
      <c r="S4" s="31">
        <v>0</v>
      </c>
      <c r="T4" s="31">
        <v>0</v>
      </c>
      <c r="U4" s="31">
        <v>0</v>
      </c>
      <c r="V4" s="31">
        <v>0</v>
      </c>
      <c r="W4" s="31">
        <v>0</v>
      </c>
      <c r="X4" s="31">
        <v>0</v>
      </c>
      <c r="Y4" s="31">
        <v>0</v>
      </c>
      <c r="Z4" s="31">
        <v>0</v>
      </c>
      <c r="AA4" s="31">
        <v>0</v>
      </c>
      <c r="AB4" s="31"/>
      <c r="AC4" s="31">
        <v>0</v>
      </c>
      <c r="AD4" s="31">
        <v>0</v>
      </c>
      <c r="AE4" s="31">
        <v>0</v>
      </c>
      <c r="AF4" s="31">
        <v>0</v>
      </c>
      <c r="AG4" s="31">
        <v>0</v>
      </c>
      <c r="AH4" s="31">
        <v>0</v>
      </c>
      <c r="AI4" s="31">
        <v>0</v>
      </c>
      <c r="AJ4" s="31">
        <v>0</v>
      </c>
      <c r="AK4" s="31">
        <v>0</v>
      </c>
      <c r="AL4" s="31">
        <v>0</v>
      </c>
      <c r="AM4" s="31">
        <v>0</v>
      </c>
      <c r="AN4" s="31">
        <v>0</v>
      </c>
      <c r="AO4" s="31">
        <v>0</v>
      </c>
      <c r="AP4" s="31">
        <v>0</v>
      </c>
      <c r="AQ4" s="31">
        <v>0</v>
      </c>
      <c r="AR4" s="31">
        <v>0</v>
      </c>
      <c r="AS4" s="31">
        <v>0</v>
      </c>
      <c r="AT4" s="31">
        <v>0</v>
      </c>
      <c r="AU4" s="31">
        <v>0</v>
      </c>
      <c r="AV4" s="31">
        <v>0</v>
      </c>
      <c r="AW4" s="31">
        <v>0</v>
      </c>
      <c r="AX4" s="31">
        <v>0</v>
      </c>
      <c r="AY4" s="31">
        <v>0</v>
      </c>
      <c r="AZ4" s="31">
        <v>0</v>
      </c>
      <c r="BA4" s="31">
        <v>0</v>
      </c>
      <c r="BB4" s="31">
        <v>0</v>
      </c>
      <c r="BC4" s="31"/>
      <c r="BD4" s="31">
        <v>0</v>
      </c>
      <c r="BE4" s="31">
        <v>0</v>
      </c>
      <c r="BF4" s="31">
        <v>0</v>
      </c>
      <c r="BG4" s="31">
        <v>0</v>
      </c>
      <c r="BH4" s="31">
        <v>0</v>
      </c>
      <c r="BI4" s="31">
        <v>0</v>
      </c>
      <c r="BJ4" s="31">
        <v>0</v>
      </c>
      <c r="BK4" s="31">
        <v>0</v>
      </c>
      <c r="BL4" s="31">
        <v>0</v>
      </c>
      <c r="BM4" s="31">
        <v>0</v>
      </c>
      <c r="BN4" s="31">
        <v>0</v>
      </c>
      <c r="BO4" s="31">
        <v>0</v>
      </c>
      <c r="BP4" s="31">
        <v>0</v>
      </c>
      <c r="BQ4" s="31">
        <v>0</v>
      </c>
      <c r="BR4" s="31">
        <v>0</v>
      </c>
      <c r="BS4" s="31">
        <v>0</v>
      </c>
      <c r="BT4" s="31">
        <v>0</v>
      </c>
      <c r="BU4" s="31">
        <v>0</v>
      </c>
      <c r="BV4" s="31">
        <v>0</v>
      </c>
      <c r="BW4" s="31">
        <v>0</v>
      </c>
      <c r="BX4" s="31">
        <v>0</v>
      </c>
      <c r="BY4" s="31">
        <v>0</v>
      </c>
      <c r="BZ4" s="31">
        <v>0</v>
      </c>
      <c r="CA4" s="31">
        <v>0</v>
      </c>
      <c r="CB4" s="31">
        <v>0</v>
      </c>
      <c r="CC4" s="31">
        <v>0</v>
      </c>
    </row>
    <row r="5" spans="1:81" x14ac:dyDescent="0.35">
      <c r="A5" s="1" t="s">
        <v>3</v>
      </c>
      <c r="B5" s="31">
        <v>0</v>
      </c>
      <c r="C5" s="31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L5" s="31">
        <v>0</v>
      </c>
      <c r="M5" s="31">
        <v>0</v>
      </c>
      <c r="N5" s="31">
        <v>0</v>
      </c>
      <c r="O5" s="31">
        <v>0</v>
      </c>
      <c r="P5" s="31">
        <v>89999921</v>
      </c>
      <c r="Q5" s="31">
        <v>0</v>
      </c>
      <c r="R5" s="31">
        <v>0</v>
      </c>
      <c r="S5" s="31">
        <v>0</v>
      </c>
      <c r="T5" s="31">
        <v>0</v>
      </c>
      <c r="U5" s="31">
        <v>0</v>
      </c>
      <c r="V5" s="31">
        <v>0</v>
      </c>
      <c r="W5" s="31">
        <v>0</v>
      </c>
      <c r="X5" s="31">
        <v>89999921</v>
      </c>
      <c r="Y5" s="31">
        <v>0</v>
      </c>
      <c r="Z5" s="31">
        <v>0</v>
      </c>
      <c r="AA5" s="31">
        <v>89999921</v>
      </c>
      <c r="AB5" s="31"/>
      <c r="AC5" s="31">
        <v>0</v>
      </c>
      <c r="AD5" s="31">
        <v>0</v>
      </c>
      <c r="AE5" s="31">
        <v>0</v>
      </c>
      <c r="AF5" s="31">
        <v>0</v>
      </c>
      <c r="AG5" s="31">
        <v>0</v>
      </c>
      <c r="AH5" s="31">
        <v>0</v>
      </c>
      <c r="AI5" s="31">
        <v>0</v>
      </c>
      <c r="AJ5" s="31">
        <v>0</v>
      </c>
      <c r="AK5" s="31">
        <v>0</v>
      </c>
      <c r="AL5" s="31">
        <v>0</v>
      </c>
      <c r="AM5" s="31">
        <v>0</v>
      </c>
      <c r="AN5" s="31">
        <v>0</v>
      </c>
      <c r="AO5" s="31">
        <v>0</v>
      </c>
      <c r="AP5" s="31">
        <v>0</v>
      </c>
      <c r="AQ5" s="31">
        <v>0</v>
      </c>
      <c r="AR5" s="31">
        <v>0</v>
      </c>
      <c r="AS5" s="31">
        <v>0</v>
      </c>
      <c r="AT5" s="31">
        <v>0</v>
      </c>
      <c r="AU5" s="31">
        <v>0</v>
      </c>
      <c r="AV5" s="31">
        <v>0</v>
      </c>
      <c r="AW5" s="31">
        <v>0</v>
      </c>
      <c r="AX5" s="31">
        <v>0</v>
      </c>
      <c r="AY5" s="31">
        <v>0</v>
      </c>
      <c r="AZ5" s="31">
        <v>0</v>
      </c>
      <c r="BA5" s="31">
        <v>0</v>
      </c>
      <c r="BB5" s="31">
        <v>0</v>
      </c>
      <c r="BC5" s="31"/>
      <c r="BD5" s="31">
        <v>0</v>
      </c>
      <c r="BE5" s="31">
        <v>0</v>
      </c>
      <c r="BF5" s="31">
        <v>0</v>
      </c>
      <c r="BG5" s="31">
        <v>0</v>
      </c>
      <c r="BH5" s="31">
        <v>0</v>
      </c>
      <c r="BI5" s="31">
        <v>0</v>
      </c>
      <c r="BJ5" s="31">
        <v>0</v>
      </c>
      <c r="BK5" s="31">
        <v>0</v>
      </c>
      <c r="BL5" s="31">
        <v>0</v>
      </c>
      <c r="BM5" s="31">
        <v>0</v>
      </c>
      <c r="BN5" s="31">
        <v>0</v>
      </c>
      <c r="BO5" s="31">
        <v>0</v>
      </c>
      <c r="BP5" s="31">
        <v>0</v>
      </c>
      <c r="BQ5" s="31">
        <v>0</v>
      </c>
      <c r="BR5" s="31">
        <v>89999921</v>
      </c>
      <c r="BS5" s="31">
        <v>0</v>
      </c>
      <c r="BT5" s="31">
        <v>0</v>
      </c>
      <c r="BU5" s="31">
        <v>0</v>
      </c>
      <c r="BV5" s="31">
        <v>0</v>
      </c>
      <c r="BW5" s="31">
        <v>0</v>
      </c>
      <c r="BX5" s="31">
        <v>0</v>
      </c>
      <c r="BY5" s="31">
        <v>0</v>
      </c>
      <c r="BZ5" s="31">
        <v>89999921</v>
      </c>
      <c r="CA5" s="31">
        <v>0</v>
      </c>
      <c r="CB5" s="31">
        <v>0</v>
      </c>
      <c r="CC5" s="31">
        <v>89999921</v>
      </c>
    </row>
    <row r="6" spans="1:81" x14ac:dyDescent="0.35">
      <c r="A6" s="2" t="s">
        <v>1</v>
      </c>
      <c r="B6" s="31">
        <v>0</v>
      </c>
      <c r="C6" s="31">
        <v>0</v>
      </c>
      <c r="D6" s="31">
        <v>0</v>
      </c>
      <c r="E6" s="31">
        <v>0</v>
      </c>
      <c r="F6" s="31">
        <v>0</v>
      </c>
      <c r="G6" s="31">
        <v>0</v>
      </c>
      <c r="H6" s="31">
        <v>0</v>
      </c>
      <c r="I6" s="31">
        <v>0</v>
      </c>
      <c r="J6" s="31">
        <v>0</v>
      </c>
      <c r="K6" s="31">
        <v>0</v>
      </c>
      <c r="L6" s="31">
        <v>0</v>
      </c>
      <c r="M6" s="31">
        <v>0</v>
      </c>
      <c r="N6" s="31">
        <v>0</v>
      </c>
      <c r="O6" s="31">
        <v>0</v>
      </c>
      <c r="P6" s="31">
        <v>0</v>
      </c>
      <c r="Q6" s="31">
        <v>0</v>
      </c>
      <c r="R6" s="31">
        <v>0</v>
      </c>
      <c r="S6" s="31">
        <v>0</v>
      </c>
      <c r="T6" s="31">
        <v>0</v>
      </c>
      <c r="U6" s="31">
        <v>0</v>
      </c>
      <c r="V6" s="31">
        <v>0</v>
      </c>
      <c r="W6" s="31">
        <v>0</v>
      </c>
      <c r="X6" s="31">
        <v>0</v>
      </c>
      <c r="Y6" s="31">
        <v>0</v>
      </c>
      <c r="Z6" s="31">
        <v>0</v>
      </c>
      <c r="AA6" s="31">
        <v>0</v>
      </c>
      <c r="AB6" s="31"/>
      <c r="AC6" s="31">
        <v>0</v>
      </c>
      <c r="AD6" s="31">
        <v>0</v>
      </c>
      <c r="AE6" s="31">
        <v>0</v>
      </c>
      <c r="AF6" s="31">
        <v>0</v>
      </c>
      <c r="AG6" s="31">
        <v>0</v>
      </c>
      <c r="AH6" s="31">
        <v>0</v>
      </c>
      <c r="AI6" s="31">
        <v>0</v>
      </c>
      <c r="AJ6" s="31">
        <v>0</v>
      </c>
      <c r="AK6" s="31">
        <v>0</v>
      </c>
      <c r="AL6" s="31">
        <v>0</v>
      </c>
      <c r="AM6" s="31">
        <v>0</v>
      </c>
      <c r="AN6" s="31">
        <v>0</v>
      </c>
      <c r="AO6" s="31">
        <v>0</v>
      </c>
      <c r="AP6" s="31">
        <v>0</v>
      </c>
      <c r="AQ6" s="31">
        <v>0</v>
      </c>
      <c r="AR6" s="31">
        <v>0</v>
      </c>
      <c r="AS6" s="31">
        <v>0</v>
      </c>
      <c r="AT6" s="31">
        <v>0</v>
      </c>
      <c r="AU6" s="31">
        <v>0</v>
      </c>
      <c r="AV6" s="31">
        <v>0</v>
      </c>
      <c r="AW6" s="31">
        <v>0</v>
      </c>
      <c r="AX6" s="31">
        <v>0</v>
      </c>
      <c r="AY6" s="31">
        <v>0</v>
      </c>
      <c r="AZ6" s="31">
        <v>0</v>
      </c>
      <c r="BA6" s="31">
        <v>0</v>
      </c>
      <c r="BB6" s="31">
        <v>0</v>
      </c>
      <c r="BC6" s="31"/>
      <c r="BD6" s="31">
        <v>0</v>
      </c>
      <c r="BE6" s="31">
        <v>0</v>
      </c>
      <c r="BF6" s="31">
        <v>0</v>
      </c>
      <c r="BG6" s="31">
        <v>0</v>
      </c>
      <c r="BH6" s="31">
        <v>0</v>
      </c>
      <c r="BI6" s="31">
        <v>0</v>
      </c>
      <c r="BJ6" s="31">
        <v>0</v>
      </c>
      <c r="BK6" s="31">
        <v>0</v>
      </c>
      <c r="BL6" s="31">
        <v>0</v>
      </c>
      <c r="BM6" s="31">
        <v>0</v>
      </c>
      <c r="BN6" s="31">
        <v>0</v>
      </c>
      <c r="BO6" s="31">
        <v>0</v>
      </c>
      <c r="BP6" s="31">
        <v>0</v>
      </c>
      <c r="BQ6" s="31">
        <v>0</v>
      </c>
      <c r="BR6" s="31">
        <v>0</v>
      </c>
      <c r="BS6" s="31">
        <v>0</v>
      </c>
      <c r="BT6" s="31">
        <v>0</v>
      </c>
      <c r="BU6" s="31">
        <v>0</v>
      </c>
      <c r="BV6" s="31">
        <v>0</v>
      </c>
      <c r="BW6" s="31">
        <v>0</v>
      </c>
      <c r="BX6" s="31">
        <v>0</v>
      </c>
      <c r="BY6" s="31">
        <v>0</v>
      </c>
      <c r="BZ6" s="31">
        <v>0</v>
      </c>
      <c r="CA6" s="31">
        <v>0</v>
      </c>
      <c r="CB6" s="31">
        <v>0</v>
      </c>
      <c r="CC6" s="31">
        <v>0</v>
      </c>
    </row>
    <row r="7" spans="1:81" x14ac:dyDescent="0.35">
      <c r="A7" s="1" t="s">
        <v>4</v>
      </c>
      <c r="B7" s="31">
        <v>0</v>
      </c>
      <c r="C7" s="31">
        <v>0</v>
      </c>
      <c r="D7" s="31">
        <v>0</v>
      </c>
      <c r="E7" s="31">
        <v>0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L7" s="31">
        <v>0</v>
      </c>
      <c r="M7" s="31">
        <v>0</v>
      </c>
      <c r="N7" s="31">
        <v>0</v>
      </c>
      <c r="O7" s="31">
        <v>0</v>
      </c>
      <c r="P7" s="31">
        <v>0</v>
      </c>
      <c r="Q7" s="31">
        <v>0</v>
      </c>
      <c r="R7" s="31">
        <v>0</v>
      </c>
      <c r="S7" s="31">
        <v>0</v>
      </c>
      <c r="T7" s="31">
        <v>0</v>
      </c>
      <c r="U7" s="31">
        <v>0</v>
      </c>
      <c r="V7" s="31">
        <v>0</v>
      </c>
      <c r="W7" s="31">
        <v>0</v>
      </c>
      <c r="X7" s="31">
        <v>0</v>
      </c>
      <c r="Y7" s="31">
        <v>0</v>
      </c>
      <c r="Z7" s="31">
        <v>0</v>
      </c>
      <c r="AA7" s="31">
        <v>0</v>
      </c>
      <c r="AB7" s="31"/>
      <c r="AC7" s="31">
        <v>0</v>
      </c>
      <c r="AD7" s="31">
        <v>0</v>
      </c>
      <c r="AE7" s="31">
        <v>0</v>
      </c>
      <c r="AF7" s="31">
        <v>0</v>
      </c>
      <c r="AG7" s="31">
        <v>0</v>
      </c>
      <c r="AH7" s="31">
        <v>0</v>
      </c>
      <c r="AI7" s="31">
        <v>0</v>
      </c>
      <c r="AJ7" s="31">
        <v>0</v>
      </c>
      <c r="AK7" s="31">
        <v>188255868</v>
      </c>
      <c r="AL7" s="31">
        <v>0</v>
      </c>
      <c r="AM7" s="31">
        <v>0</v>
      </c>
      <c r="AN7" s="31">
        <v>0</v>
      </c>
      <c r="AO7" s="31">
        <v>0</v>
      </c>
      <c r="AP7" s="31">
        <v>0</v>
      </c>
      <c r="AQ7" s="31">
        <v>0</v>
      </c>
      <c r="AR7" s="31">
        <v>0</v>
      </c>
      <c r="AS7" s="31">
        <v>0</v>
      </c>
      <c r="AT7" s="31">
        <v>0</v>
      </c>
      <c r="AU7" s="31">
        <v>0</v>
      </c>
      <c r="AV7" s="31">
        <v>0</v>
      </c>
      <c r="AW7" s="31">
        <v>0</v>
      </c>
      <c r="AX7" s="31">
        <v>0</v>
      </c>
      <c r="AY7" s="31">
        <v>0</v>
      </c>
      <c r="AZ7" s="31">
        <v>0</v>
      </c>
      <c r="BA7" s="31">
        <v>188255868</v>
      </c>
      <c r="BB7" s="31">
        <v>188255868</v>
      </c>
      <c r="BC7" s="31"/>
      <c r="BD7" s="31">
        <v>0</v>
      </c>
      <c r="BE7" s="31">
        <v>0</v>
      </c>
      <c r="BF7" s="31">
        <v>0</v>
      </c>
      <c r="BG7" s="31">
        <v>0</v>
      </c>
      <c r="BH7" s="31">
        <v>0</v>
      </c>
      <c r="BI7" s="31">
        <v>0</v>
      </c>
      <c r="BJ7" s="31">
        <v>0</v>
      </c>
      <c r="BK7" s="31">
        <v>0</v>
      </c>
      <c r="BL7" s="31">
        <v>188255868</v>
      </c>
      <c r="BM7" s="31">
        <v>0</v>
      </c>
      <c r="BN7" s="31">
        <v>0</v>
      </c>
      <c r="BO7" s="31">
        <v>0</v>
      </c>
      <c r="BP7" s="31">
        <v>0</v>
      </c>
      <c r="BQ7" s="31">
        <v>0</v>
      </c>
      <c r="BR7" s="31">
        <v>0</v>
      </c>
      <c r="BS7" s="31">
        <v>0</v>
      </c>
      <c r="BT7" s="31">
        <v>0</v>
      </c>
      <c r="BU7" s="31">
        <v>0</v>
      </c>
      <c r="BV7" s="31">
        <v>0</v>
      </c>
      <c r="BW7" s="31">
        <v>0</v>
      </c>
      <c r="BX7" s="31">
        <v>0</v>
      </c>
      <c r="BY7" s="31">
        <v>0</v>
      </c>
      <c r="BZ7" s="31">
        <v>0</v>
      </c>
      <c r="CA7" s="31">
        <v>0</v>
      </c>
      <c r="CB7" s="31">
        <v>188255868</v>
      </c>
      <c r="CC7" s="31">
        <v>188255868</v>
      </c>
    </row>
    <row r="8" spans="1:81" x14ac:dyDescent="0.35">
      <c r="A8" s="2" t="s">
        <v>2</v>
      </c>
      <c r="B8" s="31">
        <v>0</v>
      </c>
      <c r="C8" s="31">
        <v>0</v>
      </c>
      <c r="D8" s="31">
        <v>0</v>
      </c>
      <c r="E8" s="31">
        <v>0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L8" s="31">
        <v>0</v>
      </c>
      <c r="M8" s="31">
        <v>0</v>
      </c>
      <c r="N8" s="31">
        <v>0</v>
      </c>
      <c r="O8" s="31">
        <v>0</v>
      </c>
      <c r="P8" s="31">
        <v>0</v>
      </c>
      <c r="Q8" s="31">
        <v>0</v>
      </c>
      <c r="R8" s="31">
        <v>0</v>
      </c>
      <c r="S8" s="31">
        <v>0</v>
      </c>
      <c r="T8" s="31">
        <v>0</v>
      </c>
      <c r="U8" s="31">
        <v>0</v>
      </c>
      <c r="V8" s="31">
        <v>0</v>
      </c>
      <c r="W8" s="31">
        <v>0</v>
      </c>
      <c r="X8" s="31">
        <v>0</v>
      </c>
      <c r="Y8" s="31">
        <v>0</v>
      </c>
      <c r="Z8" s="31">
        <v>0</v>
      </c>
      <c r="AA8" s="31">
        <v>0</v>
      </c>
      <c r="AB8" s="31"/>
      <c r="AC8" s="31">
        <v>0</v>
      </c>
      <c r="AD8" s="31">
        <v>0</v>
      </c>
      <c r="AE8" s="31">
        <v>0</v>
      </c>
      <c r="AF8" s="31">
        <v>0</v>
      </c>
      <c r="AG8" s="31">
        <v>0</v>
      </c>
      <c r="AH8" s="31">
        <v>0</v>
      </c>
      <c r="AI8" s="31">
        <v>0</v>
      </c>
      <c r="AJ8" s="31">
        <v>0</v>
      </c>
      <c r="AK8" s="31">
        <v>0</v>
      </c>
      <c r="AL8" s="31">
        <v>0</v>
      </c>
      <c r="AM8" s="31">
        <v>0</v>
      </c>
      <c r="AN8" s="31">
        <v>0</v>
      </c>
      <c r="AO8" s="31">
        <v>0</v>
      </c>
      <c r="AP8" s="31">
        <v>0</v>
      </c>
      <c r="AQ8" s="31">
        <v>0</v>
      </c>
      <c r="AR8" s="31">
        <v>0</v>
      </c>
      <c r="AS8" s="31">
        <v>0</v>
      </c>
      <c r="AT8" s="31">
        <v>0</v>
      </c>
      <c r="AU8" s="31">
        <v>0</v>
      </c>
      <c r="AV8" s="31">
        <v>0</v>
      </c>
      <c r="AW8" s="31">
        <v>0</v>
      </c>
      <c r="AX8" s="31">
        <v>0</v>
      </c>
      <c r="AY8" s="31">
        <v>0</v>
      </c>
      <c r="AZ8" s="31">
        <v>0</v>
      </c>
      <c r="BA8" s="31">
        <v>0</v>
      </c>
      <c r="BB8" s="31">
        <v>0</v>
      </c>
      <c r="BC8" s="31"/>
      <c r="BD8" s="31">
        <v>0</v>
      </c>
      <c r="BE8" s="31">
        <v>0</v>
      </c>
      <c r="BF8" s="31">
        <v>0</v>
      </c>
      <c r="BG8" s="31">
        <v>0</v>
      </c>
      <c r="BH8" s="31">
        <v>0</v>
      </c>
      <c r="BI8" s="31">
        <v>0</v>
      </c>
      <c r="BJ8" s="31">
        <v>0</v>
      </c>
      <c r="BK8" s="31">
        <v>0</v>
      </c>
      <c r="BL8" s="31">
        <v>0</v>
      </c>
      <c r="BM8" s="31">
        <v>0</v>
      </c>
      <c r="BN8" s="31">
        <v>0</v>
      </c>
      <c r="BO8" s="31">
        <v>0</v>
      </c>
      <c r="BP8" s="31">
        <v>0</v>
      </c>
      <c r="BQ8" s="31">
        <v>0</v>
      </c>
      <c r="BR8" s="31">
        <v>0</v>
      </c>
      <c r="BS8" s="31">
        <v>0</v>
      </c>
      <c r="BT8" s="31">
        <v>0</v>
      </c>
      <c r="BU8" s="31">
        <v>0</v>
      </c>
      <c r="BV8" s="31">
        <v>0</v>
      </c>
      <c r="BW8" s="31">
        <v>0</v>
      </c>
      <c r="BX8" s="31">
        <v>0</v>
      </c>
      <c r="BY8" s="31">
        <v>0</v>
      </c>
      <c r="BZ8" s="31">
        <v>0</v>
      </c>
      <c r="CA8" s="31">
        <v>0</v>
      </c>
      <c r="CB8" s="31">
        <v>0</v>
      </c>
      <c r="CC8" s="31">
        <v>0</v>
      </c>
    </row>
    <row r="9" spans="1:81" x14ac:dyDescent="0.35">
      <c r="A9" s="1" t="s">
        <v>5</v>
      </c>
      <c r="B9" s="31">
        <v>0</v>
      </c>
      <c r="C9" s="31">
        <v>0</v>
      </c>
      <c r="D9" s="31">
        <v>0</v>
      </c>
      <c r="E9" s="31">
        <v>0</v>
      </c>
      <c r="F9" s="31">
        <v>0</v>
      </c>
      <c r="G9" s="31">
        <v>0</v>
      </c>
      <c r="H9" s="31">
        <v>0</v>
      </c>
      <c r="I9" s="31">
        <v>0</v>
      </c>
      <c r="J9" s="31">
        <v>0</v>
      </c>
      <c r="K9" s="31">
        <v>0</v>
      </c>
      <c r="L9" s="31">
        <v>0</v>
      </c>
      <c r="M9" s="31">
        <v>0</v>
      </c>
      <c r="N9" s="31">
        <v>0</v>
      </c>
      <c r="O9" s="31">
        <v>0</v>
      </c>
      <c r="P9" s="31">
        <v>0</v>
      </c>
      <c r="Q9" s="31">
        <v>0</v>
      </c>
      <c r="R9" s="31">
        <v>0</v>
      </c>
      <c r="S9" s="31">
        <v>0</v>
      </c>
      <c r="T9" s="31">
        <v>0</v>
      </c>
      <c r="U9" s="31">
        <v>0</v>
      </c>
      <c r="V9" s="31">
        <v>0</v>
      </c>
      <c r="W9" s="31">
        <v>0</v>
      </c>
      <c r="X9" s="31">
        <v>0</v>
      </c>
      <c r="Y9" s="31">
        <v>0</v>
      </c>
      <c r="Z9" s="31">
        <v>0</v>
      </c>
      <c r="AA9" s="31">
        <v>0</v>
      </c>
      <c r="AB9" s="31"/>
      <c r="AC9" s="31">
        <v>0</v>
      </c>
      <c r="AD9" s="31">
        <v>0</v>
      </c>
      <c r="AE9" s="31">
        <v>0</v>
      </c>
      <c r="AF9" s="31">
        <v>0</v>
      </c>
      <c r="AG9" s="31">
        <v>0</v>
      </c>
      <c r="AH9" s="31">
        <v>0</v>
      </c>
      <c r="AI9" s="31">
        <v>0</v>
      </c>
      <c r="AJ9" s="31">
        <v>0</v>
      </c>
      <c r="AK9" s="31">
        <v>0</v>
      </c>
      <c r="AL9" s="31">
        <v>0</v>
      </c>
      <c r="AM9" s="31">
        <v>0</v>
      </c>
      <c r="AN9" s="31">
        <v>0</v>
      </c>
      <c r="AO9" s="31">
        <v>0</v>
      </c>
      <c r="AP9" s="31">
        <v>0</v>
      </c>
      <c r="AQ9" s="31">
        <v>0</v>
      </c>
      <c r="AR9" s="31">
        <v>0</v>
      </c>
      <c r="AS9" s="31">
        <v>0</v>
      </c>
      <c r="AT9" s="31">
        <v>0</v>
      </c>
      <c r="AU9" s="31">
        <v>0</v>
      </c>
      <c r="AV9" s="31">
        <v>0</v>
      </c>
      <c r="AW9" s="31">
        <v>0</v>
      </c>
      <c r="AX9" s="31">
        <v>0</v>
      </c>
      <c r="AY9" s="31">
        <v>0</v>
      </c>
      <c r="AZ9" s="31">
        <v>0</v>
      </c>
      <c r="BA9" s="31">
        <v>0</v>
      </c>
      <c r="BB9" s="31">
        <v>0</v>
      </c>
      <c r="BC9" s="31"/>
      <c r="BD9" s="31">
        <v>0</v>
      </c>
      <c r="BE9" s="31">
        <v>0</v>
      </c>
      <c r="BF9" s="31">
        <v>0</v>
      </c>
      <c r="BG9" s="31">
        <v>0</v>
      </c>
      <c r="BH9" s="31">
        <v>0</v>
      </c>
      <c r="BI9" s="31">
        <v>0</v>
      </c>
      <c r="BJ9" s="31">
        <v>0</v>
      </c>
      <c r="BK9" s="31">
        <v>0</v>
      </c>
      <c r="BL9" s="31">
        <v>0</v>
      </c>
      <c r="BM9" s="31">
        <v>0</v>
      </c>
      <c r="BN9" s="31">
        <v>0</v>
      </c>
      <c r="BO9" s="31">
        <v>0</v>
      </c>
      <c r="BP9" s="31">
        <v>0</v>
      </c>
      <c r="BQ9" s="31">
        <v>0</v>
      </c>
      <c r="BR9" s="31">
        <v>0</v>
      </c>
      <c r="BS9" s="31">
        <v>0</v>
      </c>
      <c r="BT9" s="31">
        <v>0</v>
      </c>
      <c r="BU9" s="31">
        <v>0</v>
      </c>
      <c r="BV9" s="31">
        <v>0</v>
      </c>
      <c r="BW9" s="31">
        <v>0</v>
      </c>
      <c r="BX9" s="31">
        <v>0</v>
      </c>
      <c r="BY9" s="31">
        <v>0</v>
      </c>
      <c r="BZ9" s="31">
        <v>0</v>
      </c>
      <c r="CA9" s="31">
        <v>0</v>
      </c>
      <c r="CB9" s="31">
        <v>0</v>
      </c>
      <c r="CC9" s="31">
        <v>0</v>
      </c>
    </row>
    <row r="10" spans="1:81" x14ac:dyDescent="0.35">
      <c r="A10" s="2" t="s">
        <v>6</v>
      </c>
      <c r="B10" s="31">
        <v>0</v>
      </c>
      <c r="C10" s="31">
        <v>0</v>
      </c>
      <c r="D10" s="31">
        <v>0</v>
      </c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31">
        <v>0</v>
      </c>
      <c r="T10" s="31">
        <v>0</v>
      </c>
      <c r="U10" s="31">
        <v>0</v>
      </c>
      <c r="V10" s="31">
        <v>0</v>
      </c>
      <c r="W10" s="31">
        <v>0</v>
      </c>
      <c r="X10" s="31">
        <v>0</v>
      </c>
      <c r="Y10" s="31">
        <v>0</v>
      </c>
      <c r="Z10" s="31">
        <v>0</v>
      </c>
      <c r="AA10" s="31">
        <v>0</v>
      </c>
      <c r="AB10" s="31"/>
      <c r="AC10" s="31">
        <v>0</v>
      </c>
      <c r="AD10" s="31">
        <v>0</v>
      </c>
      <c r="AE10" s="31">
        <v>0</v>
      </c>
      <c r="AF10" s="31">
        <v>0</v>
      </c>
      <c r="AG10" s="31">
        <v>0</v>
      </c>
      <c r="AH10" s="31">
        <v>0</v>
      </c>
      <c r="AI10" s="31">
        <v>0</v>
      </c>
      <c r="AJ10" s="31">
        <v>0</v>
      </c>
      <c r="AK10" s="31">
        <v>0</v>
      </c>
      <c r="AL10" s="31">
        <v>0</v>
      </c>
      <c r="AM10" s="31">
        <v>0</v>
      </c>
      <c r="AN10" s="31">
        <v>0</v>
      </c>
      <c r="AO10" s="31">
        <v>0</v>
      </c>
      <c r="AP10" s="31">
        <v>0</v>
      </c>
      <c r="AQ10" s="31">
        <v>0</v>
      </c>
      <c r="AR10" s="31">
        <v>0</v>
      </c>
      <c r="AS10" s="31">
        <v>0</v>
      </c>
      <c r="AT10" s="31">
        <v>0</v>
      </c>
      <c r="AU10" s="31">
        <v>0</v>
      </c>
      <c r="AV10" s="31">
        <v>0</v>
      </c>
      <c r="AW10" s="31">
        <v>0</v>
      </c>
      <c r="AX10" s="31">
        <v>0</v>
      </c>
      <c r="AY10" s="31">
        <v>0</v>
      </c>
      <c r="AZ10" s="31">
        <v>0</v>
      </c>
      <c r="BA10" s="31">
        <v>0</v>
      </c>
      <c r="BB10" s="31">
        <v>0</v>
      </c>
      <c r="BC10" s="31"/>
      <c r="BD10" s="31">
        <v>0</v>
      </c>
      <c r="BE10" s="31">
        <v>0</v>
      </c>
      <c r="BF10" s="31">
        <v>0</v>
      </c>
      <c r="BG10" s="31">
        <v>0</v>
      </c>
      <c r="BH10" s="31">
        <v>0</v>
      </c>
      <c r="BI10" s="31">
        <v>0</v>
      </c>
      <c r="BJ10" s="31">
        <v>0</v>
      </c>
      <c r="BK10" s="31">
        <v>0</v>
      </c>
      <c r="BL10" s="31">
        <v>0</v>
      </c>
      <c r="BM10" s="31">
        <v>0</v>
      </c>
      <c r="BN10" s="31">
        <v>0</v>
      </c>
      <c r="BO10" s="31">
        <v>0</v>
      </c>
      <c r="BP10" s="31">
        <v>0</v>
      </c>
      <c r="BQ10" s="31">
        <v>0</v>
      </c>
      <c r="BR10" s="31">
        <v>0</v>
      </c>
      <c r="BS10" s="31">
        <v>0</v>
      </c>
      <c r="BT10" s="31">
        <v>0</v>
      </c>
      <c r="BU10" s="31">
        <v>0</v>
      </c>
      <c r="BV10" s="31">
        <v>0</v>
      </c>
      <c r="BW10" s="31">
        <v>0</v>
      </c>
      <c r="BX10" s="31">
        <v>0</v>
      </c>
      <c r="BY10" s="31">
        <v>0</v>
      </c>
      <c r="BZ10" s="31">
        <v>0</v>
      </c>
      <c r="CA10" s="31">
        <v>0</v>
      </c>
      <c r="CB10" s="31">
        <v>0</v>
      </c>
      <c r="CC10" s="31">
        <v>0</v>
      </c>
    </row>
    <row r="11" spans="1:81" x14ac:dyDescent="0.35">
      <c r="A11" s="1" t="s">
        <v>7</v>
      </c>
      <c r="B11" s="31">
        <v>0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31">
        <v>0</v>
      </c>
      <c r="T11" s="31">
        <v>0</v>
      </c>
      <c r="U11" s="31">
        <v>0</v>
      </c>
      <c r="V11" s="31">
        <v>0</v>
      </c>
      <c r="W11" s="31">
        <v>0</v>
      </c>
      <c r="X11" s="31">
        <v>0</v>
      </c>
      <c r="Y11" s="31">
        <v>0</v>
      </c>
      <c r="Z11" s="31">
        <v>0</v>
      </c>
      <c r="AA11" s="31">
        <v>0</v>
      </c>
      <c r="AB11" s="31"/>
      <c r="AC11" s="31">
        <v>0</v>
      </c>
      <c r="AD11" s="31">
        <v>0</v>
      </c>
      <c r="AE11" s="31">
        <v>0</v>
      </c>
      <c r="AF11" s="31">
        <v>0</v>
      </c>
      <c r="AG11" s="31">
        <v>0</v>
      </c>
      <c r="AH11" s="31">
        <v>0</v>
      </c>
      <c r="AI11" s="31">
        <v>0</v>
      </c>
      <c r="AJ11" s="31">
        <v>0</v>
      </c>
      <c r="AK11" s="31">
        <v>0</v>
      </c>
      <c r="AL11" s="31">
        <v>0</v>
      </c>
      <c r="AM11" s="31">
        <v>0</v>
      </c>
      <c r="AN11" s="31">
        <v>0</v>
      </c>
      <c r="AO11" s="31">
        <v>0</v>
      </c>
      <c r="AP11" s="31">
        <v>0</v>
      </c>
      <c r="AQ11" s="31">
        <v>0</v>
      </c>
      <c r="AR11" s="31">
        <v>0</v>
      </c>
      <c r="AS11" s="31">
        <v>0</v>
      </c>
      <c r="AT11" s="31">
        <v>0</v>
      </c>
      <c r="AU11" s="31">
        <v>0</v>
      </c>
      <c r="AV11" s="31">
        <v>0</v>
      </c>
      <c r="AW11" s="31">
        <v>0</v>
      </c>
      <c r="AX11" s="31">
        <v>0</v>
      </c>
      <c r="AY11" s="31">
        <v>0</v>
      </c>
      <c r="AZ11" s="31">
        <v>0</v>
      </c>
      <c r="BA11" s="31">
        <v>0</v>
      </c>
      <c r="BB11" s="31">
        <v>0</v>
      </c>
      <c r="BC11" s="31"/>
      <c r="BD11" s="31">
        <v>0</v>
      </c>
      <c r="BE11" s="31">
        <v>0</v>
      </c>
      <c r="BF11" s="31">
        <v>0</v>
      </c>
      <c r="BG11" s="31">
        <v>0</v>
      </c>
      <c r="BH11" s="31">
        <v>0</v>
      </c>
      <c r="BI11" s="31">
        <v>0</v>
      </c>
      <c r="BJ11" s="31">
        <v>0</v>
      </c>
      <c r="BK11" s="31">
        <v>0</v>
      </c>
      <c r="BL11" s="31">
        <v>0</v>
      </c>
      <c r="BM11" s="31">
        <v>0</v>
      </c>
      <c r="BN11" s="31">
        <v>0</v>
      </c>
      <c r="BO11" s="31">
        <v>0</v>
      </c>
      <c r="BP11" s="31">
        <v>0</v>
      </c>
      <c r="BQ11" s="31">
        <v>0</v>
      </c>
      <c r="BR11" s="31">
        <v>0</v>
      </c>
      <c r="BS11" s="31">
        <v>0</v>
      </c>
      <c r="BT11" s="31">
        <v>0</v>
      </c>
      <c r="BU11" s="31">
        <v>0</v>
      </c>
      <c r="BV11" s="31">
        <v>0</v>
      </c>
      <c r="BW11" s="31">
        <v>0</v>
      </c>
      <c r="BX11" s="31">
        <v>0</v>
      </c>
      <c r="BY11" s="31">
        <v>0</v>
      </c>
      <c r="BZ11" s="31">
        <v>0</v>
      </c>
      <c r="CA11" s="31">
        <v>0</v>
      </c>
      <c r="CB11" s="31">
        <v>0</v>
      </c>
      <c r="CC11" s="31">
        <v>0</v>
      </c>
    </row>
    <row r="12" spans="1:81" x14ac:dyDescent="0.35">
      <c r="A12" s="2" t="s">
        <v>8</v>
      </c>
      <c r="B12" s="31">
        <v>0</v>
      </c>
      <c r="C12" s="31">
        <v>0</v>
      </c>
      <c r="D12" s="31">
        <v>0</v>
      </c>
      <c r="E12" s="31">
        <v>0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31">
        <v>0</v>
      </c>
      <c r="T12" s="31">
        <v>0</v>
      </c>
      <c r="U12" s="31">
        <v>0</v>
      </c>
      <c r="V12" s="31">
        <v>0</v>
      </c>
      <c r="W12" s="31">
        <v>0</v>
      </c>
      <c r="X12" s="31">
        <v>0</v>
      </c>
      <c r="Y12" s="31">
        <v>0</v>
      </c>
      <c r="Z12" s="31">
        <v>0</v>
      </c>
      <c r="AA12" s="31">
        <v>0</v>
      </c>
      <c r="AB12" s="31"/>
      <c r="AC12" s="31">
        <v>0</v>
      </c>
      <c r="AD12" s="31">
        <v>0</v>
      </c>
      <c r="AE12" s="31">
        <v>0</v>
      </c>
      <c r="AF12" s="31">
        <v>0</v>
      </c>
      <c r="AG12" s="31">
        <v>0</v>
      </c>
      <c r="AH12" s="31">
        <v>0</v>
      </c>
      <c r="AI12" s="31">
        <v>0</v>
      </c>
      <c r="AJ12" s="31">
        <v>0</v>
      </c>
      <c r="AK12" s="31">
        <v>0</v>
      </c>
      <c r="AL12" s="31">
        <v>0</v>
      </c>
      <c r="AM12" s="31">
        <v>0</v>
      </c>
      <c r="AN12" s="31">
        <v>0</v>
      </c>
      <c r="AO12" s="31">
        <v>0</v>
      </c>
      <c r="AP12" s="31">
        <v>0</v>
      </c>
      <c r="AQ12" s="31">
        <v>0</v>
      </c>
      <c r="AR12" s="31">
        <v>0</v>
      </c>
      <c r="AS12" s="31">
        <v>0</v>
      </c>
      <c r="AT12" s="31">
        <v>0</v>
      </c>
      <c r="AU12" s="31">
        <v>0</v>
      </c>
      <c r="AV12" s="31">
        <v>0</v>
      </c>
      <c r="AW12" s="31">
        <v>0</v>
      </c>
      <c r="AX12" s="31">
        <v>0</v>
      </c>
      <c r="AY12" s="31">
        <v>0</v>
      </c>
      <c r="AZ12" s="31">
        <v>0</v>
      </c>
      <c r="BA12" s="31">
        <v>0</v>
      </c>
      <c r="BB12" s="31">
        <v>0</v>
      </c>
      <c r="BC12" s="31"/>
      <c r="BD12" s="31">
        <v>0</v>
      </c>
      <c r="BE12" s="31">
        <v>0</v>
      </c>
      <c r="BF12" s="31">
        <v>0</v>
      </c>
      <c r="BG12" s="31">
        <v>0</v>
      </c>
      <c r="BH12" s="31">
        <v>0</v>
      </c>
      <c r="BI12" s="31">
        <v>0</v>
      </c>
      <c r="BJ12" s="31">
        <v>0</v>
      </c>
      <c r="BK12" s="31">
        <v>0</v>
      </c>
      <c r="BL12" s="31">
        <v>0</v>
      </c>
      <c r="BM12" s="31">
        <v>0</v>
      </c>
      <c r="BN12" s="31">
        <v>0</v>
      </c>
      <c r="BO12" s="31">
        <v>0</v>
      </c>
      <c r="BP12" s="31">
        <v>0</v>
      </c>
      <c r="BQ12" s="31">
        <v>0</v>
      </c>
      <c r="BR12" s="31">
        <v>0</v>
      </c>
      <c r="BS12" s="31">
        <v>0</v>
      </c>
      <c r="BT12" s="31">
        <v>0</v>
      </c>
      <c r="BU12" s="31">
        <v>0</v>
      </c>
      <c r="BV12" s="31">
        <v>0</v>
      </c>
      <c r="BW12" s="31">
        <v>0</v>
      </c>
      <c r="BX12" s="31">
        <v>0</v>
      </c>
      <c r="BY12" s="31">
        <v>0</v>
      </c>
      <c r="BZ12" s="31">
        <v>0</v>
      </c>
      <c r="CA12" s="31">
        <v>0</v>
      </c>
      <c r="CB12" s="31">
        <v>0</v>
      </c>
      <c r="CC12" s="31">
        <v>0</v>
      </c>
    </row>
    <row r="13" spans="1:81" x14ac:dyDescent="0.35">
      <c r="A13" s="1" t="s">
        <v>9</v>
      </c>
      <c r="B13" s="31">
        <v>0</v>
      </c>
      <c r="C13" s="31">
        <v>0</v>
      </c>
      <c r="D13" s="31">
        <v>0</v>
      </c>
      <c r="E13" s="31">
        <v>0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1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31">
        <v>0</v>
      </c>
      <c r="T13" s="31">
        <v>0</v>
      </c>
      <c r="U13" s="31">
        <v>0</v>
      </c>
      <c r="V13" s="31">
        <v>0</v>
      </c>
      <c r="W13" s="31">
        <v>0</v>
      </c>
      <c r="X13" s="31">
        <v>0</v>
      </c>
      <c r="Y13" s="31">
        <v>0</v>
      </c>
      <c r="Z13" s="31">
        <v>0</v>
      </c>
      <c r="AA13" s="31">
        <v>0</v>
      </c>
      <c r="AB13" s="31"/>
      <c r="AC13" s="31">
        <v>0</v>
      </c>
      <c r="AD13" s="31">
        <v>0</v>
      </c>
      <c r="AE13" s="31">
        <v>0</v>
      </c>
      <c r="AF13" s="31">
        <v>0</v>
      </c>
      <c r="AG13" s="31">
        <v>0</v>
      </c>
      <c r="AH13" s="31">
        <v>0</v>
      </c>
      <c r="AI13" s="31">
        <v>0</v>
      </c>
      <c r="AJ13" s="31">
        <v>0</v>
      </c>
      <c r="AK13" s="31">
        <v>0</v>
      </c>
      <c r="AL13" s="31">
        <v>0</v>
      </c>
      <c r="AM13" s="31">
        <v>0</v>
      </c>
      <c r="AN13" s="31">
        <v>0</v>
      </c>
      <c r="AO13" s="31">
        <v>0</v>
      </c>
      <c r="AP13" s="31">
        <v>0</v>
      </c>
      <c r="AQ13" s="31">
        <v>0</v>
      </c>
      <c r="AR13" s="31">
        <v>0</v>
      </c>
      <c r="AS13" s="31">
        <v>0</v>
      </c>
      <c r="AT13" s="31">
        <v>0</v>
      </c>
      <c r="AU13" s="31">
        <v>0</v>
      </c>
      <c r="AV13" s="31">
        <v>0</v>
      </c>
      <c r="AW13" s="31">
        <v>0</v>
      </c>
      <c r="AX13" s="31">
        <v>0</v>
      </c>
      <c r="AY13" s="31">
        <v>0</v>
      </c>
      <c r="AZ13" s="31">
        <v>0</v>
      </c>
      <c r="BA13" s="31">
        <v>0</v>
      </c>
      <c r="BB13" s="31">
        <v>0</v>
      </c>
      <c r="BC13" s="31"/>
      <c r="BD13" s="31">
        <v>0</v>
      </c>
      <c r="BE13" s="31">
        <v>0</v>
      </c>
      <c r="BF13" s="31">
        <v>0</v>
      </c>
      <c r="BG13" s="31">
        <v>0</v>
      </c>
      <c r="BH13" s="31">
        <v>0</v>
      </c>
      <c r="BI13" s="31">
        <v>0</v>
      </c>
      <c r="BJ13" s="31">
        <v>0</v>
      </c>
      <c r="BK13" s="31">
        <v>0</v>
      </c>
      <c r="BL13" s="31">
        <v>0</v>
      </c>
      <c r="BM13" s="31">
        <v>0</v>
      </c>
      <c r="BN13" s="31">
        <v>0</v>
      </c>
      <c r="BO13" s="31">
        <v>0</v>
      </c>
      <c r="BP13" s="31">
        <v>0</v>
      </c>
      <c r="BQ13" s="31">
        <v>0</v>
      </c>
      <c r="BR13" s="31">
        <v>0</v>
      </c>
      <c r="BS13" s="31">
        <v>0</v>
      </c>
      <c r="BT13" s="31">
        <v>0</v>
      </c>
      <c r="BU13" s="31">
        <v>0</v>
      </c>
      <c r="BV13" s="31">
        <v>0</v>
      </c>
      <c r="BW13" s="31">
        <v>0</v>
      </c>
      <c r="BX13" s="31">
        <v>0</v>
      </c>
      <c r="BY13" s="31">
        <v>0</v>
      </c>
      <c r="BZ13" s="31">
        <v>0</v>
      </c>
      <c r="CA13" s="31">
        <v>0</v>
      </c>
      <c r="CB13" s="31">
        <v>0</v>
      </c>
      <c r="CC13" s="31">
        <v>0</v>
      </c>
    </row>
    <row r="14" spans="1:81" x14ac:dyDescent="0.35">
      <c r="A14" s="2" t="s">
        <v>44</v>
      </c>
      <c r="B14" s="31">
        <v>0</v>
      </c>
      <c r="C14" s="31">
        <v>0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1">
        <v>0</v>
      </c>
      <c r="U14" s="31">
        <v>0</v>
      </c>
      <c r="V14" s="31">
        <v>0</v>
      </c>
      <c r="W14" s="31">
        <v>0</v>
      </c>
      <c r="X14" s="31">
        <v>0</v>
      </c>
      <c r="Y14" s="31">
        <v>0</v>
      </c>
      <c r="Z14" s="31">
        <v>0</v>
      </c>
      <c r="AA14" s="31">
        <v>0</v>
      </c>
      <c r="AB14" s="31"/>
      <c r="AC14" s="31">
        <v>0</v>
      </c>
      <c r="AD14" s="31">
        <v>0</v>
      </c>
      <c r="AE14" s="31">
        <v>0</v>
      </c>
      <c r="AF14" s="31">
        <v>0</v>
      </c>
      <c r="AG14" s="31">
        <v>0</v>
      </c>
      <c r="AH14" s="31">
        <v>0</v>
      </c>
      <c r="AI14" s="31">
        <v>0</v>
      </c>
      <c r="AJ14" s="31">
        <v>0</v>
      </c>
      <c r="AK14" s="31">
        <v>0</v>
      </c>
      <c r="AL14" s="31">
        <v>0</v>
      </c>
      <c r="AM14" s="31">
        <v>0</v>
      </c>
      <c r="AN14" s="31">
        <v>0</v>
      </c>
      <c r="AO14" s="31">
        <v>0</v>
      </c>
      <c r="AP14" s="31">
        <v>0</v>
      </c>
      <c r="AQ14" s="31">
        <v>0</v>
      </c>
      <c r="AR14" s="31">
        <v>0</v>
      </c>
      <c r="AS14" s="31">
        <v>0</v>
      </c>
      <c r="AT14" s="31">
        <v>0</v>
      </c>
      <c r="AU14" s="31">
        <v>0</v>
      </c>
      <c r="AV14" s="31">
        <v>0</v>
      </c>
      <c r="AW14" s="31">
        <v>0</v>
      </c>
      <c r="AX14" s="31">
        <v>0</v>
      </c>
      <c r="AY14" s="31">
        <v>0</v>
      </c>
      <c r="AZ14" s="31">
        <v>0</v>
      </c>
      <c r="BA14" s="31">
        <v>0</v>
      </c>
      <c r="BB14" s="31">
        <v>0</v>
      </c>
      <c r="BC14" s="31"/>
      <c r="BD14" s="31">
        <v>0</v>
      </c>
      <c r="BE14" s="31">
        <v>0</v>
      </c>
      <c r="BF14" s="31">
        <v>0</v>
      </c>
      <c r="BG14" s="31">
        <v>0</v>
      </c>
      <c r="BH14" s="31">
        <v>0</v>
      </c>
      <c r="BI14" s="31">
        <v>0</v>
      </c>
      <c r="BJ14" s="31">
        <v>0</v>
      </c>
      <c r="BK14" s="31">
        <v>0</v>
      </c>
      <c r="BL14" s="31">
        <v>0</v>
      </c>
      <c r="BM14" s="31">
        <v>0</v>
      </c>
      <c r="BN14" s="31">
        <v>0</v>
      </c>
      <c r="BO14" s="31">
        <v>0</v>
      </c>
      <c r="BP14" s="31">
        <v>0</v>
      </c>
      <c r="BQ14" s="31">
        <v>0</v>
      </c>
      <c r="BR14" s="31">
        <v>0</v>
      </c>
      <c r="BS14" s="31">
        <v>0</v>
      </c>
      <c r="BT14" s="31">
        <v>0</v>
      </c>
      <c r="BU14" s="31">
        <v>0</v>
      </c>
      <c r="BV14" s="31">
        <v>0</v>
      </c>
      <c r="BW14" s="31">
        <v>0</v>
      </c>
      <c r="BX14" s="31">
        <v>0</v>
      </c>
      <c r="BY14" s="31">
        <v>0</v>
      </c>
      <c r="BZ14" s="31">
        <v>0</v>
      </c>
      <c r="CA14" s="31">
        <v>0</v>
      </c>
      <c r="CB14" s="31">
        <v>0</v>
      </c>
      <c r="CC14" s="31">
        <v>0</v>
      </c>
    </row>
    <row r="15" spans="1:81" x14ac:dyDescent="0.35">
      <c r="A15" s="1" t="s">
        <v>430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BX15">
        <v>0</v>
      </c>
      <c r="BY15">
        <v>0</v>
      </c>
      <c r="BZ15">
        <v>0</v>
      </c>
      <c r="CA15">
        <v>0</v>
      </c>
      <c r="CB15">
        <v>0</v>
      </c>
      <c r="CC15">
        <v>0</v>
      </c>
    </row>
    <row r="16" spans="1:81" x14ac:dyDescent="0.35">
      <c r="A16" s="1" t="s">
        <v>435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BX16">
        <v>0</v>
      </c>
      <c r="BY16">
        <v>0</v>
      </c>
      <c r="BZ16">
        <v>0</v>
      </c>
      <c r="CA16">
        <v>0</v>
      </c>
      <c r="CB16">
        <v>0</v>
      </c>
      <c r="CC16">
        <v>0</v>
      </c>
    </row>
    <row r="17" spans="1:81" x14ac:dyDescent="0.35">
      <c r="A17" s="1" t="s">
        <v>545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36">
        <v>0</v>
      </c>
      <c r="R17" s="36">
        <v>0</v>
      </c>
      <c r="S17" s="36">
        <v>0</v>
      </c>
      <c r="T17" s="36">
        <v>0</v>
      </c>
      <c r="U17" s="36">
        <v>0</v>
      </c>
      <c r="V17" s="36">
        <v>0</v>
      </c>
      <c r="W17" s="36">
        <v>0</v>
      </c>
      <c r="X17">
        <v>0</v>
      </c>
      <c r="Y17">
        <v>0</v>
      </c>
      <c r="Z17">
        <v>0</v>
      </c>
      <c r="AA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BX17">
        <v>0</v>
      </c>
      <c r="BY17">
        <v>0</v>
      </c>
      <c r="BZ17">
        <v>0</v>
      </c>
      <c r="CA17">
        <v>0</v>
      </c>
      <c r="CB17">
        <v>0</v>
      </c>
      <c r="CC17">
        <v>0</v>
      </c>
    </row>
    <row r="18" spans="1:81" x14ac:dyDescent="0.35">
      <c r="A18" s="1" t="s">
        <v>546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v>0</v>
      </c>
      <c r="V18" s="36">
        <v>0</v>
      </c>
      <c r="W18" s="36">
        <v>0</v>
      </c>
      <c r="X18" s="34">
        <v>0</v>
      </c>
      <c r="Y18" s="34">
        <v>0</v>
      </c>
      <c r="Z18" s="34">
        <v>0</v>
      </c>
      <c r="AA18" s="34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D18" s="34">
        <v>0</v>
      </c>
      <c r="BE18" s="34">
        <v>0</v>
      </c>
      <c r="BF18" s="34">
        <v>0</v>
      </c>
      <c r="BG18" s="34">
        <v>0</v>
      </c>
      <c r="BH18" s="34">
        <v>0</v>
      </c>
      <c r="BI18" s="34">
        <v>0</v>
      </c>
      <c r="BJ18" s="34">
        <v>0</v>
      </c>
      <c r="BK18" s="34">
        <v>0</v>
      </c>
      <c r="BL18" s="34">
        <v>0</v>
      </c>
      <c r="BM18" s="34">
        <v>0</v>
      </c>
      <c r="BN18" s="34">
        <v>0</v>
      </c>
      <c r="BO18" s="34">
        <v>0</v>
      </c>
      <c r="BP18" s="34">
        <v>0</v>
      </c>
      <c r="BQ18" s="34">
        <v>0</v>
      </c>
      <c r="BR18" s="34">
        <v>0</v>
      </c>
      <c r="BS18" s="34">
        <v>0</v>
      </c>
      <c r="BT18" s="34">
        <v>0</v>
      </c>
      <c r="BU18" s="34">
        <v>0</v>
      </c>
      <c r="BV18" s="34">
        <v>0</v>
      </c>
      <c r="BW18" s="34">
        <v>0</v>
      </c>
      <c r="BX18" s="34">
        <v>0</v>
      </c>
      <c r="BY18" s="34">
        <v>0</v>
      </c>
      <c r="BZ18" s="34">
        <v>0</v>
      </c>
      <c r="CA18" s="34">
        <v>0</v>
      </c>
      <c r="CB18" s="34">
        <v>0</v>
      </c>
      <c r="CC18" s="34">
        <v>0</v>
      </c>
    </row>
    <row r="19" spans="1:81" x14ac:dyDescent="0.35">
      <c r="A19" s="3" t="s">
        <v>552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  <c r="Q19" s="36">
        <v>0</v>
      </c>
      <c r="R19" s="36">
        <v>0</v>
      </c>
      <c r="S19" s="36">
        <v>0</v>
      </c>
      <c r="T19" s="36">
        <v>0</v>
      </c>
      <c r="U19" s="36">
        <v>0</v>
      </c>
      <c r="V19" s="36">
        <v>0</v>
      </c>
      <c r="W19" s="36">
        <v>0</v>
      </c>
      <c r="X19" s="34">
        <v>0</v>
      </c>
      <c r="Y19" s="34">
        <v>0</v>
      </c>
      <c r="Z19" s="34">
        <v>0</v>
      </c>
      <c r="AA19" s="34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D19" s="34">
        <v>0</v>
      </c>
      <c r="BE19" s="34">
        <v>0</v>
      </c>
      <c r="BF19" s="34">
        <v>0</v>
      </c>
      <c r="BG19" s="34">
        <v>0</v>
      </c>
      <c r="BH19" s="34">
        <v>0</v>
      </c>
      <c r="BI19" s="34">
        <v>0</v>
      </c>
      <c r="BJ19" s="34">
        <v>0</v>
      </c>
      <c r="BK19" s="34">
        <v>0</v>
      </c>
      <c r="BL19" s="34">
        <v>0</v>
      </c>
      <c r="BM19" s="34">
        <v>0</v>
      </c>
      <c r="BN19" s="34">
        <v>0</v>
      </c>
      <c r="BO19" s="34">
        <v>0</v>
      </c>
      <c r="BP19" s="34">
        <v>0</v>
      </c>
      <c r="BQ19" s="34">
        <v>0</v>
      </c>
      <c r="BR19" s="34">
        <v>0</v>
      </c>
      <c r="BS19" s="34">
        <v>0</v>
      </c>
      <c r="BT19" s="34">
        <v>0</v>
      </c>
      <c r="BU19" s="34">
        <v>0</v>
      </c>
      <c r="BV19" s="34">
        <v>0</v>
      </c>
      <c r="BW19" s="34">
        <v>0</v>
      </c>
      <c r="BX19" s="34">
        <v>0</v>
      </c>
      <c r="BY19" s="34">
        <v>0</v>
      </c>
      <c r="BZ19" s="34">
        <v>0</v>
      </c>
      <c r="CA19" s="34">
        <v>0</v>
      </c>
      <c r="CB19" s="34">
        <v>0</v>
      </c>
      <c r="CC19" s="34">
        <v>0</v>
      </c>
    </row>
    <row r="20" spans="1:81" x14ac:dyDescent="0.35">
      <c r="A20" s="3" t="s">
        <v>553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  <c r="Q20" s="36">
        <v>0</v>
      </c>
      <c r="R20" s="36">
        <v>0</v>
      </c>
      <c r="S20" s="36">
        <v>0</v>
      </c>
      <c r="T20" s="36">
        <v>0</v>
      </c>
      <c r="U20" s="36">
        <v>0</v>
      </c>
      <c r="V20" s="36">
        <v>0</v>
      </c>
      <c r="W20" s="36">
        <v>0</v>
      </c>
      <c r="X20" s="36">
        <v>0</v>
      </c>
      <c r="Y20" s="36">
        <v>0</v>
      </c>
      <c r="Z20" s="36">
        <v>0</v>
      </c>
      <c r="AA20" s="36">
        <v>0</v>
      </c>
      <c r="AB20" s="36"/>
      <c r="AC20" s="36">
        <v>0</v>
      </c>
      <c r="AD20" s="36">
        <v>0</v>
      </c>
      <c r="AE20" s="36">
        <v>0</v>
      </c>
      <c r="AF20" s="36">
        <v>0</v>
      </c>
      <c r="AG20" s="36">
        <v>0</v>
      </c>
      <c r="AH20" s="36">
        <v>0</v>
      </c>
      <c r="AI20" s="36">
        <v>0</v>
      </c>
      <c r="AJ20" s="36">
        <v>0</v>
      </c>
      <c r="AK20" s="36">
        <v>0</v>
      </c>
      <c r="AL20" s="36">
        <v>0</v>
      </c>
      <c r="AM20" s="36">
        <v>0</v>
      </c>
      <c r="AN20" s="36">
        <v>0</v>
      </c>
      <c r="AO20" s="36">
        <v>0</v>
      </c>
      <c r="AP20" s="36">
        <v>0</v>
      </c>
      <c r="AQ20" s="36">
        <v>0</v>
      </c>
      <c r="AR20" s="36">
        <v>0</v>
      </c>
      <c r="AS20" s="36">
        <v>0</v>
      </c>
      <c r="AT20" s="36">
        <v>0</v>
      </c>
      <c r="AU20" s="36">
        <v>0</v>
      </c>
      <c r="AV20" s="36">
        <v>0</v>
      </c>
      <c r="AW20" s="36">
        <v>0</v>
      </c>
      <c r="AX20" s="36">
        <v>0</v>
      </c>
      <c r="AY20" s="36">
        <v>0</v>
      </c>
      <c r="AZ20" s="36">
        <v>0</v>
      </c>
      <c r="BA20" s="36">
        <v>0</v>
      </c>
      <c r="BB20" s="36">
        <v>0</v>
      </c>
      <c r="BC20" s="36"/>
      <c r="BD20" s="36">
        <v>0</v>
      </c>
      <c r="BE20" s="36">
        <v>0</v>
      </c>
      <c r="BF20" s="36">
        <v>0</v>
      </c>
      <c r="BG20" s="36">
        <v>0</v>
      </c>
      <c r="BH20" s="36">
        <v>0</v>
      </c>
      <c r="BI20" s="36">
        <v>0</v>
      </c>
      <c r="BJ20" s="36">
        <v>0</v>
      </c>
      <c r="BK20" s="36">
        <v>0</v>
      </c>
      <c r="BL20" s="36">
        <v>0</v>
      </c>
      <c r="BM20" s="36">
        <v>0</v>
      </c>
      <c r="BN20" s="36">
        <v>0</v>
      </c>
      <c r="BO20" s="36">
        <v>0</v>
      </c>
      <c r="BP20" s="36">
        <v>0</v>
      </c>
      <c r="BQ20" s="36">
        <v>0</v>
      </c>
      <c r="BR20" s="36">
        <v>0</v>
      </c>
      <c r="BS20" s="36">
        <v>0</v>
      </c>
      <c r="BT20" s="36">
        <v>0</v>
      </c>
      <c r="BU20" s="36">
        <v>0</v>
      </c>
      <c r="BV20" s="36">
        <v>0</v>
      </c>
      <c r="BW20" s="36">
        <v>0</v>
      </c>
      <c r="BX20" s="36">
        <v>0</v>
      </c>
      <c r="BY20" s="36">
        <v>0</v>
      </c>
      <c r="BZ20" s="36">
        <v>0</v>
      </c>
      <c r="CA20" s="36">
        <v>0</v>
      </c>
      <c r="CB20" s="36">
        <v>0</v>
      </c>
      <c r="CC20" s="36">
        <v>0</v>
      </c>
    </row>
  </sheetData>
  <mergeCells count="24">
    <mergeCell ref="BP1:BU1"/>
    <mergeCell ref="BV1:CA1"/>
    <mergeCell ref="B2:G2"/>
    <mergeCell ref="H2:M2"/>
    <mergeCell ref="N2:S2"/>
    <mergeCell ref="T2:Y2"/>
    <mergeCell ref="AC2:AH2"/>
    <mergeCell ref="AI2:AN2"/>
    <mergeCell ref="AO2:AT2"/>
    <mergeCell ref="AU2:AZ2"/>
    <mergeCell ref="BD2:BI2"/>
    <mergeCell ref="BJ2:BO2"/>
    <mergeCell ref="BP2:BU2"/>
    <mergeCell ref="BV2:CA2"/>
    <mergeCell ref="B1:G1"/>
    <mergeCell ref="H1:M1"/>
    <mergeCell ref="AU1:AZ1"/>
    <mergeCell ref="BD1:BI1"/>
    <mergeCell ref="BJ1:BO1"/>
    <mergeCell ref="N1:S1"/>
    <mergeCell ref="T1:Y1"/>
    <mergeCell ref="AC1:AH1"/>
    <mergeCell ref="AI1:AN1"/>
    <mergeCell ref="AO1:AT1"/>
  </mergeCells>
  <hyperlinks>
    <hyperlink ref="A2" location="Índice!A1" display="Volver a índice" xr:uid="{00000000-0004-0000-1500-000000000000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9"/>
  </sheetPr>
  <dimension ref="A1:V20"/>
  <sheetViews>
    <sheetView workbookViewId="0">
      <pane xSplit="1" ySplit="3" topLeftCell="B10" activePane="bottomRight" state="frozen"/>
      <selection pane="topRight" activeCell="B1" sqref="B1"/>
      <selection pane="bottomLeft" activeCell="A4" sqref="A4"/>
      <selection pane="bottomRight" activeCell="T22" sqref="T22"/>
    </sheetView>
  </sheetViews>
  <sheetFormatPr baseColWidth="10" defaultRowHeight="14.5" x14ac:dyDescent="0.35"/>
  <cols>
    <col min="1" max="1" width="15.54296875" customWidth="1"/>
    <col min="2" max="22" width="18" customWidth="1"/>
  </cols>
  <sheetData>
    <row r="1" spans="1:22" x14ac:dyDescent="0.35">
      <c r="B1" s="53" t="s">
        <v>372</v>
      </c>
      <c r="C1" s="53"/>
      <c r="D1" s="53"/>
      <c r="E1" s="53"/>
      <c r="F1" s="53"/>
      <c r="G1" s="53"/>
      <c r="H1" s="53" t="s">
        <v>372</v>
      </c>
      <c r="I1" s="53"/>
      <c r="J1" s="53"/>
      <c r="K1" s="53"/>
      <c r="L1" s="53"/>
      <c r="M1" s="53"/>
      <c r="N1" s="53" t="s">
        <v>372</v>
      </c>
      <c r="O1" s="53"/>
      <c r="P1" s="53"/>
      <c r="Q1" s="53"/>
      <c r="R1" s="53"/>
      <c r="S1" s="53"/>
      <c r="T1" s="53"/>
      <c r="U1" s="29"/>
      <c r="V1" s="29"/>
    </row>
    <row r="2" spans="1:22" x14ac:dyDescent="0.35">
      <c r="A2" s="5" t="s">
        <v>283</v>
      </c>
      <c r="B2" s="52" t="s">
        <v>36</v>
      </c>
      <c r="C2" s="52"/>
      <c r="D2" s="52"/>
      <c r="E2" s="52"/>
      <c r="F2" s="52"/>
      <c r="G2" s="52"/>
      <c r="H2" s="52" t="s">
        <v>36</v>
      </c>
      <c r="I2" s="52"/>
      <c r="J2" s="52"/>
      <c r="K2" s="52"/>
      <c r="L2" s="52"/>
      <c r="M2" s="52"/>
      <c r="N2" s="52" t="s">
        <v>36</v>
      </c>
      <c r="O2" s="52"/>
      <c r="P2" s="52"/>
      <c r="Q2" s="52"/>
      <c r="R2" s="52"/>
      <c r="S2" s="52"/>
      <c r="T2" s="52"/>
    </row>
    <row r="3" spans="1:22" ht="58" x14ac:dyDescent="0.35">
      <c r="A3" s="24" t="s">
        <v>45</v>
      </c>
      <c r="B3" s="22" t="s">
        <v>10</v>
      </c>
      <c r="C3" s="22" t="s">
        <v>11</v>
      </c>
      <c r="D3" s="22" t="s">
        <v>12</v>
      </c>
      <c r="E3" s="22" t="s">
        <v>13</v>
      </c>
      <c r="F3" s="22" t="s">
        <v>14</v>
      </c>
      <c r="G3" s="22" t="s">
        <v>15</v>
      </c>
      <c r="H3" s="22" t="s">
        <v>16</v>
      </c>
      <c r="I3" s="22" t="s">
        <v>17</v>
      </c>
      <c r="J3" s="22" t="s">
        <v>18</v>
      </c>
      <c r="K3" s="22" t="s">
        <v>19</v>
      </c>
      <c r="L3" s="22" t="s">
        <v>20</v>
      </c>
      <c r="M3" s="22" t="s">
        <v>21</v>
      </c>
      <c r="N3" s="22" t="s">
        <v>22</v>
      </c>
      <c r="O3" s="22" t="s">
        <v>73</v>
      </c>
      <c r="P3" s="22" t="s">
        <v>74</v>
      </c>
      <c r="Q3" s="22" t="s">
        <v>75</v>
      </c>
      <c r="R3" s="22" t="s">
        <v>76</v>
      </c>
      <c r="S3" s="22" t="s">
        <v>77</v>
      </c>
      <c r="T3" s="22" t="s">
        <v>78</v>
      </c>
      <c r="U3" s="22" t="s">
        <v>37</v>
      </c>
      <c r="V3" s="22" t="s">
        <v>79</v>
      </c>
    </row>
    <row r="4" spans="1:22" x14ac:dyDescent="0.35">
      <c r="A4" s="2" t="s">
        <v>0</v>
      </c>
      <c r="B4" s="31">
        <v>7062006943</v>
      </c>
      <c r="C4" s="31">
        <v>2783689171</v>
      </c>
      <c r="D4" s="31">
        <v>443423533</v>
      </c>
      <c r="E4" s="31">
        <v>22469308291</v>
      </c>
      <c r="F4" s="31">
        <v>1157422908</v>
      </c>
      <c r="G4" s="31">
        <v>3022360629</v>
      </c>
      <c r="H4" s="31">
        <v>104709696</v>
      </c>
      <c r="I4" s="31">
        <v>1435162381</v>
      </c>
      <c r="J4" s="31">
        <v>684584989</v>
      </c>
      <c r="K4" s="31">
        <v>2562763048</v>
      </c>
      <c r="L4" s="31">
        <v>337691479</v>
      </c>
      <c r="M4" s="31">
        <v>882965903</v>
      </c>
      <c r="N4" s="31">
        <v>1741100442</v>
      </c>
      <c r="O4" s="31">
        <v>80413362</v>
      </c>
      <c r="P4" s="31">
        <v>3461462578</v>
      </c>
      <c r="Q4" s="31">
        <v>3120709</v>
      </c>
      <c r="R4" s="31">
        <v>0</v>
      </c>
      <c r="S4" s="34">
        <v>3544996649</v>
      </c>
      <c r="T4" s="31">
        <v>0</v>
      </c>
      <c r="U4" s="34">
        <v>44687189413</v>
      </c>
      <c r="V4" s="34">
        <v>48232186062</v>
      </c>
    </row>
    <row r="5" spans="1:22" x14ac:dyDescent="0.35">
      <c r="A5" s="1" t="s">
        <v>3</v>
      </c>
      <c r="B5" s="31">
        <v>8778088872</v>
      </c>
      <c r="C5" s="31">
        <v>3039107938</v>
      </c>
      <c r="D5" s="31">
        <v>1141865768</v>
      </c>
      <c r="E5" s="31">
        <v>23153945450</v>
      </c>
      <c r="F5" s="31">
        <v>396771440</v>
      </c>
      <c r="G5" s="31">
        <v>5501240645</v>
      </c>
      <c r="H5" s="31">
        <v>158468800</v>
      </c>
      <c r="I5" s="31">
        <v>3681202881</v>
      </c>
      <c r="J5" s="31">
        <v>1499377061</v>
      </c>
      <c r="K5" s="31">
        <v>1917565690</v>
      </c>
      <c r="L5" s="31">
        <v>266514970</v>
      </c>
      <c r="M5" s="31">
        <v>1970912867</v>
      </c>
      <c r="N5" s="31">
        <v>1128841194</v>
      </c>
      <c r="O5" s="31">
        <v>651696941</v>
      </c>
      <c r="P5" s="31">
        <v>4014051288</v>
      </c>
      <c r="Q5" s="31">
        <v>0</v>
      </c>
      <c r="R5" s="31">
        <v>0</v>
      </c>
      <c r="S5" s="34">
        <v>4665748229</v>
      </c>
      <c r="T5" s="31">
        <v>0</v>
      </c>
      <c r="U5" s="34">
        <v>52633903576</v>
      </c>
      <c r="V5" s="34">
        <v>57299651805</v>
      </c>
    </row>
    <row r="6" spans="1:22" x14ac:dyDescent="0.35">
      <c r="A6" s="2" t="s">
        <v>1</v>
      </c>
      <c r="B6" s="31">
        <v>11966586917</v>
      </c>
      <c r="C6" s="31">
        <v>3583335198</v>
      </c>
      <c r="D6" s="31">
        <v>1250689425</v>
      </c>
      <c r="E6" s="31">
        <v>29377561144</v>
      </c>
      <c r="F6" s="31">
        <v>1646532709</v>
      </c>
      <c r="G6" s="31">
        <v>3381526621</v>
      </c>
      <c r="H6" s="31">
        <v>119029634</v>
      </c>
      <c r="I6" s="31">
        <v>236977821</v>
      </c>
      <c r="J6" s="31">
        <v>2451221144</v>
      </c>
      <c r="K6" s="31">
        <v>2457622734</v>
      </c>
      <c r="L6" s="31">
        <v>41990000</v>
      </c>
      <c r="M6" s="31">
        <v>1614391289</v>
      </c>
      <c r="N6" s="31">
        <v>3613472236</v>
      </c>
      <c r="O6" s="31">
        <v>2889730594</v>
      </c>
      <c r="P6" s="31">
        <v>5228930329</v>
      </c>
      <c r="Q6" s="31">
        <v>15800000</v>
      </c>
      <c r="R6" s="31">
        <v>0</v>
      </c>
      <c r="S6" s="34">
        <v>8134460923</v>
      </c>
      <c r="T6" s="31">
        <v>0</v>
      </c>
      <c r="U6" s="34">
        <v>61740936872</v>
      </c>
      <c r="V6" s="34">
        <v>69875397795</v>
      </c>
    </row>
    <row r="7" spans="1:22" x14ac:dyDescent="0.35">
      <c r="A7" s="1" t="s">
        <v>4</v>
      </c>
      <c r="B7" s="31">
        <v>9151109823</v>
      </c>
      <c r="C7" s="31">
        <v>4445288073</v>
      </c>
      <c r="D7" s="31">
        <v>623555057</v>
      </c>
      <c r="E7" s="31">
        <v>28978656752</v>
      </c>
      <c r="F7" s="31">
        <v>773111298</v>
      </c>
      <c r="G7" s="31">
        <v>4682105956</v>
      </c>
      <c r="H7" s="31">
        <v>208681700</v>
      </c>
      <c r="I7" s="31">
        <v>1016273632</v>
      </c>
      <c r="J7" s="31">
        <v>2142694706</v>
      </c>
      <c r="K7" s="31">
        <v>3056677434</v>
      </c>
      <c r="L7" s="31">
        <v>120612102</v>
      </c>
      <c r="M7" s="31">
        <v>1125894355</v>
      </c>
      <c r="N7" s="31">
        <v>4322826608</v>
      </c>
      <c r="O7" s="31">
        <v>465081371</v>
      </c>
      <c r="P7" s="31">
        <v>5714664942</v>
      </c>
      <c r="Q7" s="31">
        <v>106213454</v>
      </c>
      <c r="R7" s="31">
        <v>0</v>
      </c>
      <c r="S7" s="34">
        <v>6285959767</v>
      </c>
      <c r="T7" s="31">
        <v>0</v>
      </c>
      <c r="U7" s="34">
        <v>60647487496</v>
      </c>
      <c r="V7" s="34">
        <v>66933447263</v>
      </c>
    </row>
    <row r="8" spans="1:22" x14ac:dyDescent="0.35">
      <c r="A8" s="2" t="s">
        <v>2</v>
      </c>
      <c r="B8" s="31">
        <v>16875166520</v>
      </c>
      <c r="C8" s="31">
        <v>4407841884</v>
      </c>
      <c r="D8" s="31">
        <v>1545513942</v>
      </c>
      <c r="E8" s="31">
        <v>28120892618</v>
      </c>
      <c r="F8" s="31">
        <v>1059623696</v>
      </c>
      <c r="G8" s="31">
        <v>6074120848</v>
      </c>
      <c r="H8" s="31">
        <v>173171719</v>
      </c>
      <c r="I8" s="31">
        <v>1278511100</v>
      </c>
      <c r="J8" s="31">
        <v>3145706133</v>
      </c>
      <c r="K8" s="31">
        <v>2835869591</v>
      </c>
      <c r="L8" s="31">
        <v>470810409</v>
      </c>
      <c r="M8" s="31">
        <v>1066484025</v>
      </c>
      <c r="N8" s="31">
        <v>6301839186</v>
      </c>
      <c r="O8" s="31">
        <v>926227235</v>
      </c>
      <c r="P8" s="31">
        <v>6029888768</v>
      </c>
      <c r="Q8" s="31">
        <v>31642339</v>
      </c>
      <c r="R8" s="31">
        <v>0</v>
      </c>
      <c r="S8" s="34">
        <v>6987758342</v>
      </c>
      <c r="T8" s="31">
        <v>0</v>
      </c>
      <c r="U8" s="34">
        <v>73355551671</v>
      </c>
      <c r="V8" s="34">
        <v>80343310013</v>
      </c>
    </row>
    <row r="9" spans="1:22" x14ac:dyDescent="0.35">
      <c r="A9" s="1" t="s">
        <v>5</v>
      </c>
      <c r="B9" s="31">
        <v>8441374793</v>
      </c>
      <c r="C9" s="31">
        <v>3353948439</v>
      </c>
      <c r="D9" s="31">
        <v>1737509315</v>
      </c>
      <c r="E9" s="31">
        <v>37115599386</v>
      </c>
      <c r="F9" s="31">
        <v>469282240</v>
      </c>
      <c r="G9" s="31">
        <v>5303006572</v>
      </c>
      <c r="H9" s="31">
        <v>203127262</v>
      </c>
      <c r="I9" s="31">
        <v>1065188573</v>
      </c>
      <c r="J9" s="31">
        <v>2576058318</v>
      </c>
      <c r="K9" s="31">
        <v>4271955455</v>
      </c>
      <c r="L9" s="31">
        <v>494359920</v>
      </c>
      <c r="M9" s="31">
        <v>923705362</v>
      </c>
      <c r="N9" s="31">
        <v>6674694307</v>
      </c>
      <c r="O9" s="31">
        <v>391359103</v>
      </c>
      <c r="P9" s="31">
        <v>7817110781</v>
      </c>
      <c r="Q9" s="31">
        <v>0</v>
      </c>
      <c r="R9" s="31">
        <v>0</v>
      </c>
      <c r="S9" s="34">
        <v>8208469884</v>
      </c>
      <c r="T9" s="31">
        <v>0</v>
      </c>
      <c r="U9" s="34">
        <v>72629809942</v>
      </c>
      <c r="V9" s="34">
        <v>80838279826</v>
      </c>
    </row>
    <row r="10" spans="1:22" x14ac:dyDescent="0.35">
      <c r="A10" s="2" t="s">
        <v>6</v>
      </c>
      <c r="B10" s="31">
        <v>17061318349</v>
      </c>
      <c r="C10" s="31">
        <v>6175969413</v>
      </c>
      <c r="D10" s="31">
        <v>1416481717</v>
      </c>
      <c r="E10" s="31">
        <v>35581303639</v>
      </c>
      <c r="F10" s="31">
        <v>594591799</v>
      </c>
      <c r="G10" s="31">
        <v>10744088422</v>
      </c>
      <c r="H10" s="31">
        <v>221693574</v>
      </c>
      <c r="I10" s="31">
        <v>575044391</v>
      </c>
      <c r="J10" s="31">
        <v>4379061525</v>
      </c>
      <c r="K10" s="31">
        <v>2313822935</v>
      </c>
      <c r="L10" s="31">
        <v>1114926887</v>
      </c>
      <c r="M10" s="31">
        <v>2547012068</v>
      </c>
      <c r="N10" s="31">
        <v>4045723712</v>
      </c>
      <c r="O10" s="31">
        <v>120454784</v>
      </c>
      <c r="P10" s="31">
        <v>10862793018</v>
      </c>
      <c r="Q10" s="31">
        <v>270000000</v>
      </c>
      <c r="R10" s="31">
        <v>0</v>
      </c>
      <c r="S10" s="34">
        <v>11253247802</v>
      </c>
      <c r="T10" s="31">
        <v>0</v>
      </c>
      <c r="U10" s="34">
        <v>86771038431</v>
      </c>
      <c r="V10" s="34">
        <v>98024286233</v>
      </c>
    </row>
    <row r="11" spans="1:22" x14ac:dyDescent="0.35">
      <c r="A11" s="1" t="s">
        <v>7</v>
      </c>
      <c r="B11" s="31">
        <v>12375957023</v>
      </c>
      <c r="C11" s="31">
        <v>8672045614</v>
      </c>
      <c r="D11" s="31">
        <v>2668687047</v>
      </c>
      <c r="E11" s="31">
        <v>47445072979</v>
      </c>
      <c r="F11" s="31">
        <v>1252828823</v>
      </c>
      <c r="G11" s="31">
        <v>5453395759</v>
      </c>
      <c r="H11" s="31">
        <v>243770259</v>
      </c>
      <c r="I11" s="31">
        <v>1302256029</v>
      </c>
      <c r="J11" s="31">
        <v>10039406596</v>
      </c>
      <c r="K11" s="31">
        <v>6202962249</v>
      </c>
      <c r="L11" s="31">
        <v>1592357820</v>
      </c>
      <c r="M11" s="31">
        <v>3502727949</v>
      </c>
      <c r="N11" s="31">
        <v>8664837262</v>
      </c>
      <c r="O11" s="31">
        <v>304887204</v>
      </c>
      <c r="P11" s="31">
        <v>11036234340</v>
      </c>
      <c r="Q11" s="31">
        <v>0</v>
      </c>
      <c r="R11" s="31">
        <v>0</v>
      </c>
      <c r="S11" s="34">
        <v>11341121544</v>
      </c>
      <c r="T11" s="31">
        <v>0</v>
      </c>
      <c r="U11" s="34">
        <v>109416305409</v>
      </c>
      <c r="V11" s="34">
        <v>120757426953</v>
      </c>
    </row>
    <row r="12" spans="1:22" x14ac:dyDescent="0.35">
      <c r="A12" s="2" t="s">
        <v>8</v>
      </c>
      <c r="B12" s="31">
        <v>12620060544</v>
      </c>
      <c r="C12" s="31">
        <v>8092077494</v>
      </c>
      <c r="D12" s="31">
        <v>1501962593</v>
      </c>
      <c r="E12" s="31">
        <v>40410869641</v>
      </c>
      <c r="F12" s="31">
        <v>1296707598</v>
      </c>
      <c r="G12" s="31">
        <v>4912269095</v>
      </c>
      <c r="H12" s="31">
        <v>248534870</v>
      </c>
      <c r="I12" s="31">
        <v>1532416665</v>
      </c>
      <c r="J12" s="31">
        <v>4529777175</v>
      </c>
      <c r="K12" s="31">
        <v>13492363495</v>
      </c>
      <c r="L12" s="31">
        <v>2363310649</v>
      </c>
      <c r="M12" s="31">
        <v>6217562470</v>
      </c>
      <c r="N12" s="31">
        <v>7219736281</v>
      </c>
      <c r="O12" s="31">
        <v>163679858</v>
      </c>
      <c r="P12" s="31">
        <v>14965736091</v>
      </c>
      <c r="Q12" s="31">
        <v>59767992</v>
      </c>
      <c r="R12" s="31">
        <v>0</v>
      </c>
      <c r="S12" s="34">
        <v>15189183941</v>
      </c>
      <c r="T12" s="31">
        <v>0</v>
      </c>
      <c r="U12" s="34">
        <v>104437648570</v>
      </c>
      <c r="V12" s="34">
        <v>119626832511</v>
      </c>
    </row>
    <row r="13" spans="1:22" x14ac:dyDescent="0.35">
      <c r="A13" s="1" t="s">
        <v>9</v>
      </c>
      <c r="B13" s="31">
        <v>19038070873</v>
      </c>
      <c r="C13" s="31">
        <v>9875383262</v>
      </c>
      <c r="D13" s="31">
        <v>1753552691</v>
      </c>
      <c r="E13" s="31">
        <v>37875312393</v>
      </c>
      <c r="F13" s="31">
        <v>432615730</v>
      </c>
      <c r="G13" s="31">
        <v>3904552225</v>
      </c>
      <c r="H13" s="31">
        <v>274538213</v>
      </c>
      <c r="I13" s="31">
        <v>3364288138</v>
      </c>
      <c r="J13" s="31">
        <v>7392217064</v>
      </c>
      <c r="K13" s="31">
        <v>3700857038</v>
      </c>
      <c r="L13" s="31">
        <v>2394183333</v>
      </c>
      <c r="M13" s="31">
        <v>6763266489</v>
      </c>
      <c r="N13" s="31">
        <v>10777851877</v>
      </c>
      <c r="O13" s="31">
        <v>295188667</v>
      </c>
      <c r="P13" s="31">
        <v>13960289796</v>
      </c>
      <c r="Q13" s="31">
        <v>6202875</v>
      </c>
      <c r="R13" s="31">
        <v>21300000</v>
      </c>
      <c r="S13" s="34">
        <v>14282981338</v>
      </c>
      <c r="T13" s="31">
        <v>0</v>
      </c>
      <c r="U13" s="34">
        <v>107546689326</v>
      </c>
      <c r="V13" s="34">
        <v>121829670664</v>
      </c>
    </row>
    <row r="14" spans="1:22" x14ac:dyDescent="0.35">
      <c r="A14" s="2" t="s">
        <v>44</v>
      </c>
      <c r="B14" s="31">
        <v>10177268060</v>
      </c>
      <c r="C14" s="31">
        <v>5411919770</v>
      </c>
      <c r="D14" s="31">
        <v>1865763135</v>
      </c>
      <c r="E14" s="31">
        <v>52228856358</v>
      </c>
      <c r="F14" s="31">
        <v>619398103</v>
      </c>
      <c r="G14" s="31">
        <v>4067419283</v>
      </c>
      <c r="H14" s="31">
        <v>371664890</v>
      </c>
      <c r="I14" s="31">
        <v>1566498889</v>
      </c>
      <c r="J14" s="31">
        <v>7666438534</v>
      </c>
      <c r="K14" s="31">
        <v>6445524152</v>
      </c>
      <c r="L14" s="31">
        <v>3840254966</v>
      </c>
      <c r="M14" s="31">
        <v>7923869335</v>
      </c>
      <c r="N14" s="31">
        <v>9630113189</v>
      </c>
      <c r="O14" s="31">
        <v>253369005</v>
      </c>
      <c r="P14" s="31">
        <v>18521115356</v>
      </c>
      <c r="Q14" s="31">
        <v>231569655</v>
      </c>
      <c r="R14" s="31">
        <v>0</v>
      </c>
      <c r="S14" s="34">
        <v>19006054016</v>
      </c>
      <c r="T14" s="31">
        <v>0</v>
      </c>
      <c r="U14" s="34">
        <v>111814988664</v>
      </c>
      <c r="V14" s="34">
        <v>130821042680</v>
      </c>
    </row>
    <row r="15" spans="1:22" x14ac:dyDescent="0.35">
      <c r="A15" s="1" t="s">
        <v>430</v>
      </c>
      <c r="B15" s="31">
        <v>13367035238</v>
      </c>
      <c r="C15" s="31">
        <v>9195761257</v>
      </c>
      <c r="D15" s="31">
        <v>2025192183</v>
      </c>
      <c r="E15" s="31">
        <v>65183186674</v>
      </c>
      <c r="F15" s="31">
        <v>673101129</v>
      </c>
      <c r="G15" s="31">
        <v>5026551462</v>
      </c>
      <c r="H15" s="31">
        <v>431871184</v>
      </c>
      <c r="I15" s="31">
        <v>1674572069</v>
      </c>
      <c r="J15" s="31">
        <v>6315544281</v>
      </c>
      <c r="K15" s="31">
        <v>4033253331</v>
      </c>
      <c r="L15" s="31">
        <v>954512530</v>
      </c>
      <c r="M15" s="31">
        <v>8360797980</v>
      </c>
      <c r="N15" s="31">
        <v>12977006603</v>
      </c>
      <c r="O15" s="31">
        <v>2652317034</v>
      </c>
      <c r="P15" s="31">
        <v>17575099413</v>
      </c>
      <c r="Q15" s="31">
        <v>191005394</v>
      </c>
      <c r="R15" s="31">
        <v>0</v>
      </c>
      <c r="S15" s="34">
        <v>20418421841</v>
      </c>
      <c r="T15" s="31">
        <v>0</v>
      </c>
      <c r="U15" s="34">
        <v>130218385921</v>
      </c>
      <c r="V15" s="34">
        <v>150636807762</v>
      </c>
    </row>
    <row r="16" spans="1:22" x14ac:dyDescent="0.35">
      <c r="A16" s="1" t="s">
        <v>435</v>
      </c>
      <c r="B16" s="31">
        <v>12781295520</v>
      </c>
      <c r="C16" s="31">
        <v>9160583430</v>
      </c>
      <c r="D16" s="31">
        <v>2323234762</v>
      </c>
      <c r="E16" s="31">
        <v>38991792862</v>
      </c>
      <c r="F16" s="31">
        <v>802875114</v>
      </c>
      <c r="G16" s="31">
        <v>5412751258</v>
      </c>
      <c r="H16" s="31">
        <v>240223682</v>
      </c>
      <c r="I16" s="31">
        <v>3843115095</v>
      </c>
      <c r="J16" s="31">
        <v>8335127183</v>
      </c>
      <c r="K16" s="31">
        <v>6746200850</v>
      </c>
      <c r="L16" s="31">
        <v>3952943471</v>
      </c>
      <c r="M16" s="31">
        <v>9332975692</v>
      </c>
      <c r="N16" s="31">
        <v>16244560098</v>
      </c>
      <c r="O16" s="31">
        <v>1285202154</v>
      </c>
      <c r="P16" s="31">
        <v>27033265025</v>
      </c>
      <c r="Q16" s="31">
        <v>692644356</v>
      </c>
      <c r="R16" s="31">
        <v>1062260712</v>
      </c>
      <c r="S16" s="34">
        <v>30073372247</v>
      </c>
      <c r="T16" s="31">
        <v>0</v>
      </c>
      <c r="U16" s="34">
        <v>118167679017</v>
      </c>
      <c r="V16" s="34">
        <v>148241051264</v>
      </c>
    </row>
    <row r="17" spans="1:22" x14ac:dyDescent="0.35">
      <c r="A17" s="1" t="s">
        <v>545</v>
      </c>
      <c r="B17" s="31">
        <v>16741931765</v>
      </c>
      <c r="C17" s="31">
        <v>13704338984</v>
      </c>
      <c r="D17" s="31">
        <v>3285783048</v>
      </c>
      <c r="E17" s="31">
        <v>35884264364</v>
      </c>
      <c r="F17" s="31">
        <v>673884937</v>
      </c>
      <c r="G17" s="31">
        <v>3774539524</v>
      </c>
      <c r="H17" s="31">
        <v>343295981</v>
      </c>
      <c r="I17" s="31">
        <v>18421945466</v>
      </c>
      <c r="J17" s="31">
        <v>11194335712</v>
      </c>
      <c r="K17" s="31">
        <v>15084771288</v>
      </c>
      <c r="L17" s="31">
        <v>1500169260</v>
      </c>
      <c r="M17" s="31">
        <v>9161079482</v>
      </c>
      <c r="N17" s="31">
        <v>8455199197</v>
      </c>
      <c r="O17" s="31">
        <v>2093401333</v>
      </c>
      <c r="P17" s="31">
        <v>60150299119</v>
      </c>
      <c r="Q17" s="31">
        <v>350648517</v>
      </c>
      <c r="R17" s="31">
        <v>706201523</v>
      </c>
      <c r="S17" s="34">
        <v>63300550492</v>
      </c>
      <c r="T17" s="35">
        <v>0</v>
      </c>
      <c r="U17" s="34">
        <v>138225539008</v>
      </c>
      <c r="V17" s="34">
        <v>201526089500</v>
      </c>
    </row>
    <row r="18" spans="1:22" x14ac:dyDescent="0.35">
      <c r="A18" s="1" t="s">
        <v>546</v>
      </c>
      <c r="B18" s="31">
        <v>73546031784</v>
      </c>
      <c r="C18" s="31">
        <v>19152205528</v>
      </c>
      <c r="D18" s="31">
        <v>1726049002</v>
      </c>
      <c r="E18" s="31">
        <v>45838785259</v>
      </c>
      <c r="F18" s="31">
        <v>711655232</v>
      </c>
      <c r="G18" s="31">
        <v>6210928124</v>
      </c>
      <c r="H18" s="31">
        <v>434271650</v>
      </c>
      <c r="I18" s="31">
        <v>3229269444</v>
      </c>
      <c r="J18" s="31">
        <v>13618304353</v>
      </c>
      <c r="K18" s="31">
        <v>8515752201</v>
      </c>
      <c r="L18" s="31">
        <v>610645929</v>
      </c>
      <c r="M18" s="31">
        <v>10988446765</v>
      </c>
      <c r="N18" s="31">
        <v>8155142371</v>
      </c>
      <c r="O18" s="31">
        <v>1968099374</v>
      </c>
      <c r="P18" s="31">
        <v>42962217462</v>
      </c>
      <c r="Q18" s="31">
        <v>652646237</v>
      </c>
      <c r="R18" s="31">
        <v>589552815</v>
      </c>
      <c r="S18" s="34">
        <v>46172515888</v>
      </c>
      <c r="T18" s="35">
        <v>0</v>
      </c>
      <c r="U18" s="34">
        <v>192737487642</v>
      </c>
      <c r="V18" s="34">
        <v>238910003530</v>
      </c>
    </row>
    <row r="19" spans="1:22" x14ac:dyDescent="0.35">
      <c r="A19" s="3" t="s">
        <v>552</v>
      </c>
      <c r="B19" s="31">
        <v>15807907220</v>
      </c>
      <c r="C19" s="31">
        <v>9907247874</v>
      </c>
      <c r="D19" s="31">
        <v>2795540738</v>
      </c>
      <c r="E19" s="31">
        <v>61239051458</v>
      </c>
      <c r="F19" s="31">
        <v>761611909</v>
      </c>
      <c r="G19" s="31">
        <v>4876775135</v>
      </c>
      <c r="H19" s="31">
        <v>408710102</v>
      </c>
      <c r="I19" s="31">
        <v>3145982479</v>
      </c>
      <c r="J19" s="31">
        <v>10305585662</v>
      </c>
      <c r="K19" s="31">
        <v>8656139596</v>
      </c>
      <c r="L19" s="31">
        <v>4149711519</v>
      </c>
      <c r="M19" s="31">
        <v>13022555609</v>
      </c>
      <c r="N19" s="31">
        <v>11261692957</v>
      </c>
      <c r="O19" s="31">
        <v>1965074170</v>
      </c>
      <c r="P19" s="31">
        <v>43873469168</v>
      </c>
      <c r="Q19" s="31">
        <v>1760552181</v>
      </c>
      <c r="R19" s="31">
        <v>808094360</v>
      </c>
      <c r="S19" s="34">
        <v>48407189879</v>
      </c>
      <c r="T19" s="35">
        <v>0</v>
      </c>
      <c r="U19" s="34">
        <v>146338512258</v>
      </c>
      <c r="V19" s="34">
        <v>194745702137</v>
      </c>
    </row>
    <row r="20" spans="1:22" x14ac:dyDescent="0.35">
      <c r="A20" s="3" t="s">
        <v>553</v>
      </c>
      <c r="B20" s="31">
        <v>16976263812</v>
      </c>
      <c r="C20" s="31">
        <v>16075044381</v>
      </c>
      <c r="D20" s="31">
        <v>3498063698</v>
      </c>
      <c r="E20" s="31">
        <v>62219273330</v>
      </c>
      <c r="F20" s="31">
        <v>1393389584</v>
      </c>
      <c r="G20" s="31">
        <v>6818700055</v>
      </c>
      <c r="H20" s="31">
        <v>342519114</v>
      </c>
      <c r="I20" s="31">
        <v>2716698385</v>
      </c>
      <c r="J20" s="31">
        <v>14558315744</v>
      </c>
      <c r="K20" s="31">
        <v>15022653408</v>
      </c>
      <c r="L20" s="31">
        <v>3673449507</v>
      </c>
      <c r="M20" s="31">
        <v>19795508482</v>
      </c>
      <c r="N20" s="31">
        <v>28336436358</v>
      </c>
      <c r="O20" s="31">
        <v>4452234289</v>
      </c>
      <c r="P20" s="31">
        <v>29660794410</v>
      </c>
      <c r="Q20" s="31">
        <v>77540401</v>
      </c>
      <c r="R20" s="31">
        <v>0</v>
      </c>
      <c r="S20" s="31">
        <v>34190569100</v>
      </c>
      <c r="T20" s="31">
        <v>0</v>
      </c>
      <c r="U20" s="31">
        <v>191426315858</v>
      </c>
      <c r="V20" s="31">
        <v>225616884959</v>
      </c>
    </row>
  </sheetData>
  <mergeCells count="8">
    <mergeCell ref="B1:G1"/>
    <mergeCell ref="H1:M1"/>
    <mergeCell ref="N1:R1"/>
    <mergeCell ref="S1:T1"/>
    <mergeCell ref="B2:G2"/>
    <mergeCell ref="H2:M2"/>
    <mergeCell ref="N2:R2"/>
    <mergeCell ref="S2:T2"/>
  </mergeCells>
  <hyperlinks>
    <hyperlink ref="A2" location="Índice!A1" display="Volver a índice" xr:uid="{00000000-0004-0000-1600-000000000000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9"/>
  </sheetPr>
  <dimension ref="A1:CO28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baseColWidth="10" defaultRowHeight="14.5" x14ac:dyDescent="0.35"/>
  <cols>
    <col min="1" max="1" width="16.81640625" customWidth="1"/>
    <col min="2" max="93" width="18" customWidth="1"/>
  </cols>
  <sheetData>
    <row r="1" spans="1:93" x14ac:dyDescent="0.35">
      <c r="B1" s="53" t="s">
        <v>373</v>
      </c>
      <c r="C1" s="53"/>
      <c r="D1" s="53"/>
      <c r="E1" s="53"/>
      <c r="F1" s="53"/>
      <c r="G1" s="53"/>
      <c r="H1" s="53" t="s">
        <v>373</v>
      </c>
      <c r="I1" s="53"/>
      <c r="J1" s="53"/>
      <c r="K1" s="53"/>
      <c r="L1" s="53"/>
      <c r="M1" s="53"/>
      <c r="N1" s="53" t="s">
        <v>373</v>
      </c>
      <c r="O1" s="53"/>
      <c r="P1" s="53"/>
      <c r="Q1" s="53"/>
      <c r="R1" s="53"/>
      <c r="S1" s="53"/>
      <c r="T1" s="53" t="s">
        <v>373</v>
      </c>
      <c r="U1" s="53"/>
      <c r="V1" s="53"/>
      <c r="W1" s="53"/>
      <c r="X1" s="53"/>
      <c r="Y1" s="53"/>
      <c r="Z1" s="29"/>
      <c r="AA1" s="29"/>
      <c r="AC1" s="53" t="s">
        <v>374</v>
      </c>
      <c r="AD1" s="53"/>
      <c r="AE1" s="53"/>
      <c r="AF1" s="53"/>
      <c r="AG1" s="53"/>
      <c r="AH1" s="53"/>
      <c r="AI1" s="53" t="s">
        <v>374</v>
      </c>
      <c r="AJ1" s="53"/>
      <c r="AK1" s="53"/>
      <c r="AL1" s="53"/>
      <c r="AM1" s="53"/>
      <c r="AN1" s="53"/>
      <c r="AO1" s="53" t="s">
        <v>374</v>
      </c>
      <c r="AP1" s="53"/>
      <c r="AQ1" s="53"/>
      <c r="AR1" s="53"/>
      <c r="AS1" s="53"/>
      <c r="AT1" s="53"/>
      <c r="AU1" s="53"/>
      <c r="AV1" s="53"/>
      <c r="AW1" s="53"/>
      <c r="AX1" s="29"/>
      <c r="AY1" s="29"/>
      <c r="BA1" s="53" t="s">
        <v>391</v>
      </c>
      <c r="BB1" s="53"/>
      <c r="BC1" s="53"/>
      <c r="BD1" s="53"/>
      <c r="BE1" s="53"/>
      <c r="BF1" s="53"/>
      <c r="BG1" s="53" t="s">
        <v>391</v>
      </c>
      <c r="BH1" s="53"/>
      <c r="BI1" s="53"/>
      <c r="BJ1" s="53"/>
      <c r="BK1" s="53"/>
      <c r="BL1" s="53"/>
      <c r="BM1" s="53" t="s">
        <v>391</v>
      </c>
      <c r="BN1" s="53"/>
      <c r="BO1" s="53"/>
      <c r="BP1" s="53"/>
      <c r="BQ1" s="53"/>
      <c r="BR1" s="53"/>
      <c r="BS1" s="53"/>
      <c r="BT1" s="53"/>
      <c r="BU1" s="53"/>
      <c r="BV1" s="29"/>
      <c r="BW1" s="29"/>
      <c r="BY1" s="53" t="s">
        <v>375</v>
      </c>
      <c r="BZ1" s="53"/>
      <c r="CA1" s="53"/>
      <c r="CB1" s="53"/>
      <c r="CC1" s="53"/>
      <c r="CD1" s="53"/>
      <c r="CE1" s="53" t="s">
        <v>375</v>
      </c>
      <c r="CF1" s="53"/>
      <c r="CG1" s="53"/>
      <c r="CH1" s="53"/>
      <c r="CI1" s="53"/>
      <c r="CJ1" s="53"/>
      <c r="CK1" s="53" t="s">
        <v>375</v>
      </c>
      <c r="CL1" s="53"/>
      <c r="CM1" s="53"/>
      <c r="CN1" s="53"/>
      <c r="CO1" s="53"/>
    </row>
    <row r="2" spans="1:93" x14ac:dyDescent="0.35">
      <c r="A2" s="5" t="s">
        <v>283</v>
      </c>
      <c r="B2" s="52" t="s">
        <v>36</v>
      </c>
      <c r="C2" s="52"/>
      <c r="D2" s="52"/>
      <c r="E2" s="52"/>
      <c r="F2" s="52"/>
      <c r="G2" s="52"/>
      <c r="H2" s="52" t="s">
        <v>36</v>
      </c>
      <c r="I2" s="52"/>
      <c r="J2" s="52"/>
      <c r="K2" s="52"/>
      <c r="L2" s="52"/>
      <c r="M2" s="52"/>
      <c r="N2" s="52" t="s">
        <v>36</v>
      </c>
      <c r="O2" s="52"/>
      <c r="P2" s="52"/>
      <c r="Q2" s="52"/>
      <c r="R2" s="52"/>
      <c r="S2" s="52"/>
      <c r="T2" s="52" t="s">
        <v>36</v>
      </c>
      <c r="U2" s="52"/>
      <c r="V2" s="52"/>
      <c r="W2" s="52"/>
      <c r="X2" s="52"/>
      <c r="Y2" s="52"/>
      <c r="AC2" s="52" t="s">
        <v>36</v>
      </c>
      <c r="AD2" s="52"/>
      <c r="AE2" s="52"/>
      <c r="AF2" s="52"/>
      <c r="AG2" s="52"/>
      <c r="AH2" s="52"/>
      <c r="AI2" s="52" t="s">
        <v>36</v>
      </c>
      <c r="AJ2" s="52"/>
      <c r="AK2" s="52"/>
      <c r="AL2" s="52"/>
      <c r="AM2" s="52"/>
      <c r="AN2" s="52"/>
      <c r="AO2" s="52" t="s">
        <v>36</v>
      </c>
      <c r="AP2" s="52"/>
      <c r="AQ2" s="52"/>
      <c r="AR2" s="52"/>
      <c r="AS2" s="52"/>
      <c r="AT2" s="52"/>
      <c r="BA2" s="52" t="s">
        <v>36</v>
      </c>
      <c r="BB2" s="52"/>
      <c r="BC2" s="52"/>
      <c r="BD2" s="52"/>
      <c r="BE2" s="52"/>
      <c r="BF2" s="52"/>
      <c r="BG2" s="52"/>
      <c r="BH2" s="52" t="s">
        <v>36</v>
      </c>
      <c r="BI2" s="52"/>
      <c r="BJ2" s="52"/>
      <c r="BK2" s="52"/>
      <c r="BL2" s="52"/>
      <c r="BM2" s="52"/>
      <c r="BN2" s="52"/>
      <c r="BO2" s="52" t="s">
        <v>36</v>
      </c>
      <c r="BP2" s="52"/>
      <c r="BQ2" s="52"/>
      <c r="BR2" s="52"/>
      <c r="BS2" s="52"/>
      <c r="BT2" s="52"/>
      <c r="BU2" s="52"/>
      <c r="BY2" s="52" t="s">
        <v>36</v>
      </c>
      <c r="BZ2" s="52"/>
      <c r="CA2" s="52"/>
      <c r="CB2" s="52"/>
      <c r="CC2" s="52"/>
      <c r="CD2" s="52"/>
      <c r="CE2" s="52" t="s">
        <v>36</v>
      </c>
      <c r="CF2" s="52"/>
      <c r="CG2" s="52"/>
      <c r="CH2" s="52"/>
      <c r="CI2" s="52"/>
      <c r="CJ2" s="52"/>
    </row>
    <row r="3" spans="1:93" ht="92.4" customHeight="1" x14ac:dyDescent="0.35">
      <c r="A3" s="24" t="s">
        <v>45</v>
      </c>
      <c r="B3" s="22" t="s">
        <v>10</v>
      </c>
      <c r="C3" s="22" t="s">
        <v>11</v>
      </c>
      <c r="D3" s="22" t="s">
        <v>12</v>
      </c>
      <c r="E3" s="22" t="s">
        <v>13</v>
      </c>
      <c r="F3" s="22" t="s">
        <v>14</v>
      </c>
      <c r="G3" s="22" t="s">
        <v>15</v>
      </c>
      <c r="H3" s="22" t="s">
        <v>16</v>
      </c>
      <c r="I3" s="22" t="s">
        <v>17</v>
      </c>
      <c r="J3" s="22" t="s">
        <v>18</v>
      </c>
      <c r="K3" s="22" t="s">
        <v>19</v>
      </c>
      <c r="L3" s="22" t="s">
        <v>20</v>
      </c>
      <c r="M3" s="22" t="s">
        <v>21</v>
      </c>
      <c r="N3" s="22" t="s">
        <v>22</v>
      </c>
      <c r="O3" s="22" t="s">
        <v>129</v>
      </c>
      <c r="P3" s="22" t="s">
        <v>130</v>
      </c>
      <c r="Q3" s="22" t="s">
        <v>131</v>
      </c>
      <c r="R3" s="22" t="s">
        <v>132</v>
      </c>
      <c r="S3" s="22" t="s">
        <v>133</v>
      </c>
      <c r="T3" s="22" t="s">
        <v>134</v>
      </c>
      <c r="U3" s="22" t="s">
        <v>135</v>
      </c>
      <c r="V3" s="22" t="s">
        <v>136</v>
      </c>
      <c r="W3" s="22" t="s">
        <v>137</v>
      </c>
      <c r="X3" s="22" t="s">
        <v>33</v>
      </c>
      <c r="Y3" s="22" t="s">
        <v>34</v>
      </c>
      <c r="Z3" s="22" t="s">
        <v>37</v>
      </c>
      <c r="AA3" s="22" t="s">
        <v>149</v>
      </c>
      <c r="AC3" s="22" t="s">
        <v>10</v>
      </c>
      <c r="AD3" s="22" t="s">
        <v>11</v>
      </c>
      <c r="AE3" s="22" t="s">
        <v>12</v>
      </c>
      <c r="AF3" s="22" t="s">
        <v>13</v>
      </c>
      <c r="AG3" s="22" t="s">
        <v>14</v>
      </c>
      <c r="AH3" s="22" t="s">
        <v>15</v>
      </c>
      <c r="AI3" s="22" t="s">
        <v>16</v>
      </c>
      <c r="AJ3" s="22" t="s">
        <v>17</v>
      </c>
      <c r="AK3" s="22" t="s">
        <v>18</v>
      </c>
      <c r="AL3" s="22" t="s">
        <v>19</v>
      </c>
      <c r="AM3" s="22" t="s">
        <v>20</v>
      </c>
      <c r="AN3" s="22" t="s">
        <v>21</v>
      </c>
      <c r="AO3" s="22" t="s">
        <v>22</v>
      </c>
      <c r="AP3" s="22" t="s">
        <v>138</v>
      </c>
      <c r="AQ3" s="22" t="s">
        <v>139</v>
      </c>
      <c r="AR3" s="22" t="s">
        <v>475</v>
      </c>
      <c r="AS3" s="22" t="s">
        <v>476</v>
      </c>
      <c r="AT3" s="22" t="s">
        <v>140</v>
      </c>
      <c r="AU3" s="22" t="s">
        <v>141</v>
      </c>
      <c r="AV3" s="22" t="s">
        <v>33</v>
      </c>
      <c r="AW3" s="22" t="s">
        <v>34</v>
      </c>
      <c r="AX3" s="22" t="s">
        <v>37</v>
      </c>
      <c r="AY3" s="22" t="s">
        <v>150</v>
      </c>
      <c r="BA3" s="22" t="s">
        <v>10</v>
      </c>
      <c r="BB3" s="22" t="s">
        <v>11</v>
      </c>
      <c r="BC3" s="22" t="s">
        <v>12</v>
      </c>
      <c r="BD3" s="22" t="s">
        <v>13</v>
      </c>
      <c r="BE3" s="22" t="s">
        <v>14</v>
      </c>
      <c r="BF3" s="22" t="s">
        <v>15</v>
      </c>
      <c r="BG3" s="22" t="s">
        <v>16</v>
      </c>
      <c r="BH3" s="22" t="s">
        <v>17</v>
      </c>
      <c r="BI3" s="22" t="s">
        <v>18</v>
      </c>
      <c r="BJ3" s="22" t="s">
        <v>19</v>
      </c>
      <c r="BK3" s="22" t="s">
        <v>20</v>
      </c>
      <c r="BL3" s="22" t="s">
        <v>21</v>
      </c>
      <c r="BM3" s="22" t="s">
        <v>22</v>
      </c>
      <c r="BN3" s="22" t="s">
        <v>143</v>
      </c>
      <c r="BO3" s="22" t="s">
        <v>144</v>
      </c>
      <c r="BP3" s="22" t="s">
        <v>145</v>
      </c>
      <c r="BQ3" s="22" t="s">
        <v>146</v>
      </c>
      <c r="BR3" s="22" t="s">
        <v>147</v>
      </c>
      <c r="BS3" s="22" t="s">
        <v>148</v>
      </c>
      <c r="BT3" s="22" t="s">
        <v>33</v>
      </c>
      <c r="BU3" s="22" t="s">
        <v>34</v>
      </c>
      <c r="BV3" s="22" t="s">
        <v>37</v>
      </c>
      <c r="BW3" s="22" t="s">
        <v>142</v>
      </c>
      <c r="BY3" s="22" t="s">
        <v>10</v>
      </c>
      <c r="BZ3" s="22" t="s">
        <v>11</v>
      </c>
      <c r="CA3" s="22" t="s">
        <v>12</v>
      </c>
      <c r="CB3" s="22" t="s">
        <v>13</v>
      </c>
      <c r="CC3" s="22" t="s">
        <v>14</v>
      </c>
      <c r="CD3" s="22" t="s">
        <v>15</v>
      </c>
      <c r="CE3" s="22" t="s">
        <v>16</v>
      </c>
      <c r="CF3" s="22" t="s">
        <v>17</v>
      </c>
      <c r="CG3" s="22" t="s">
        <v>18</v>
      </c>
      <c r="CH3" s="22" t="s">
        <v>19</v>
      </c>
      <c r="CI3" s="22" t="s">
        <v>20</v>
      </c>
      <c r="CJ3" s="22" t="s">
        <v>21</v>
      </c>
      <c r="CK3" s="22" t="s">
        <v>22</v>
      </c>
      <c r="CL3" s="22" t="s">
        <v>33</v>
      </c>
      <c r="CM3" s="22" t="s">
        <v>34</v>
      </c>
      <c r="CN3" s="22" t="s">
        <v>37</v>
      </c>
      <c r="CO3" s="22" t="s">
        <v>151</v>
      </c>
    </row>
    <row r="4" spans="1:93" x14ac:dyDescent="0.35">
      <c r="A4" s="1" t="s">
        <v>0</v>
      </c>
      <c r="B4" s="31">
        <v>252912230</v>
      </c>
      <c r="C4" s="31">
        <v>21827926</v>
      </c>
      <c r="D4" s="31">
        <v>35611211</v>
      </c>
      <c r="E4" s="31">
        <v>355045674</v>
      </c>
      <c r="F4" s="31">
        <v>558961</v>
      </c>
      <c r="G4" s="31">
        <v>23420160</v>
      </c>
      <c r="H4" s="31">
        <v>39391</v>
      </c>
      <c r="I4" s="31">
        <v>1722489146</v>
      </c>
      <c r="J4" s="31">
        <v>320202</v>
      </c>
      <c r="K4" s="31">
        <v>119255447</v>
      </c>
      <c r="L4" s="31">
        <v>104297499</v>
      </c>
      <c r="M4" s="31">
        <v>34676947</v>
      </c>
      <c r="N4" s="31">
        <v>32136943</v>
      </c>
      <c r="O4" s="31">
        <v>0</v>
      </c>
      <c r="P4" s="31">
        <v>28136687</v>
      </c>
      <c r="Q4" s="31">
        <v>0</v>
      </c>
      <c r="R4" s="31">
        <v>0</v>
      </c>
      <c r="S4" s="31">
        <v>0</v>
      </c>
      <c r="T4" s="31">
        <v>0</v>
      </c>
      <c r="U4" s="31">
        <v>0</v>
      </c>
      <c r="V4" s="31">
        <v>23989</v>
      </c>
      <c r="W4" s="31">
        <v>0</v>
      </c>
      <c r="X4" s="31">
        <v>28160676</v>
      </c>
      <c r="Y4" s="31">
        <v>0</v>
      </c>
      <c r="Z4" s="31">
        <v>2702591737</v>
      </c>
      <c r="AA4" s="31">
        <v>2730752413</v>
      </c>
      <c r="AB4" s="31"/>
      <c r="AC4" s="31">
        <v>808307092</v>
      </c>
      <c r="AD4" s="31">
        <v>165670307</v>
      </c>
      <c r="AE4" s="31">
        <v>97978315</v>
      </c>
      <c r="AF4" s="31">
        <v>17907179224</v>
      </c>
      <c r="AG4" s="31">
        <v>102696027</v>
      </c>
      <c r="AH4" s="31">
        <v>415978025</v>
      </c>
      <c r="AI4" s="31">
        <v>14388792</v>
      </c>
      <c r="AJ4" s="31">
        <v>0</v>
      </c>
      <c r="AK4" s="31">
        <v>2040952739</v>
      </c>
      <c r="AL4" s="31">
        <v>93865701</v>
      </c>
      <c r="AM4" s="31">
        <v>19338546</v>
      </c>
      <c r="AN4" s="31">
        <v>98152348</v>
      </c>
      <c r="AO4" s="31">
        <v>76294516</v>
      </c>
      <c r="AP4" s="31">
        <v>4185425</v>
      </c>
      <c r="AQ4" s="31">
        <v>0</v>
      </c>
      <c r="AR4" s="31">
        <v>14390712</v>
      </c>
      <c r="AS4" s="31">
        <v>0</v>
      </c>
      <c r="AT4" s="31">
        <v>51774</v>
      </c>
      <c r="AU4" s="31">
        <v>0</v>
      </c>
      <c r="AV4" s="31">
        <v>18576137</v>
      </c>
      <c r="AW4" s="31">
        <v>0</v>
      </c>
      <c r="AX4" s="31">
        <v>21840801632</v>
      </c>
      <c r="AY4" s="31">
        <v>21859429543</v>
      </c>
      <c r="AZ4" s="31"/>
      <c r="BA4" s="31">
        <v>11233192</v>
      </c>
      <c r="BB4" s="31">
        <v>6381291</v>
      </c>
      <c r="BC4" s="31">
        <v>936385</v>
      </c>
      <c r="BD4" s="31">
        <v>329015120</v>
      </c>
      <c r="BE4" s="31">
        <v>8417216</v>
      </c>
      <c r="BF4" s="31">
        <v>5148206</v>
      </c>
      <c r="BG4" s="31">
        <v>93589</v>
      </c>
      <c r="BH4" s="31">
        <v>0</v>
      </c>
      <c r="BI4" s="31">
        <v>8927477</v>
      </c>
      <c r="BJ4" s="31">
        <v>1079192</v>
      </c>
      <c r="BK4" s="31">
        <v>13479</v>
      </c>
      <c r="BL4" s="31">
        <v>391829</v>
      </c>
      <c r="BM4" s="31">
        <v>2121445</v>
      </c>
      <c r="BN4" s="31">
        <v>0</v>
      </c>
      <c r="BO4" s="31">
        <v>0</v>
      </c>
      <c r="BP4" s="31">
        <v>734680</v>
      </c>
      <c r="BQ4" s="31">
        <v>0</v>
      </c>
      <c r="BR4" s="31">
        <v>0</v>
      </c>
      <c r="BS4" s="31">
        <v>0</v>
      </c>
      <c r="BT4" s="31">
        <v>734680</v>
      </c>
      <c r="BU4" s="31">
        <v>0</v>
      </c>
      <c r="BV4" s="31">
        <v>373758421</v>
      </c>
      <c r="BW4" s="31">
        <v>374493101</v>
      </c>
      <c r="BX4" s="31"/>
      <c r="BY4" s="31">
        <v>1072452514</v>
      </c>
      <c r="BZ4" s="31">
        <v>193879524</v>
      </c>
      <c r="CA4" s="31">
        <v>134525911</v>
      </c>
      <c r="CB4" s="31">
        <v>18591240018</v>
      </c>
      <c r="CC4" s="31">
        <v>111672204</v>
      </c>
      <c r="CD4" s="31">
        <v>444546391</v>
      </c>
      <c r="CE4" s="31">
        <v>14521772</v>
      </c>
      <c r="CF4" s="31">
        <v>1722489146</v>
      </c>
      <c r="CG4" s="31">
        <v>2050200418</v>
      </c>
      <c r="CH4" s="31">
        <v>214200340</v>
      </c>
      <c r="CI4" s="31">
        <v>123649524</v>
      </c>
      <c r="CJ4" s="31">
        <v>133221124</v>
      </c>
      <c r="CK4" s="31">
        <v>110552904</v>
      </c>
      <c r="CL4" s="31">
        <v>47523267</v>
      </c>
      <c r="CM4" s="31">
        <v>0</v>
      </c>
      <c r="CN4" s="31">
        <v>24917151790</v>
      </c>
      <c r="CO4" s="31">
        <v>24964675057</v>
      </c>
    </row>
    <row r="5" spans="1:93" x14ac:dyDescent="0.35">
      <c r="A5" s="2" t="s">
        <v>3</v>
      </c>
      <c r="B5" s="31">
        <v>279453388</v>
      </c>
      <c r="C5" s="31">
        <v>34769750</v>
      </c>
      <c r="D5" s="31">
        <v>64404403</v>
      </c>
      <c r="E5" s="31">
        <v>72084584</v>
      </c>
      <c r="F5" s="31">
        <v>3411812</v>
      </c>
      <c r="G5" s="31">
        <v>71571347</v>
      </c>
      <c r="H5" s="31">
        <v>1937338</v>
      </c>
      <c r="I5" s="31">
        <v>23629233</v>
      </c>
      <c r="J5" s="31">
        <v>34020581</v>
      </c>
      <c r="K5" s="31">
        <v>83899041</v>
      </c>
      <c r="L5" s="31">
        <v>6125037</v>
      </c>
      <c r="M5" s="31">
        <v>44243557</v>
      </c>
      <c r="N5" s="31">
        <v>139293080</v>
      </c>
      <c r="O5" s="31">
        <v>279689</v>
      </c>
      <c r="P5" s="31">
        <v>25379683</v>
      </c>
      <c r="Q5" s="31">
        <v>0</v>
      </c>
      <c r="R5" s="31">
        <v>0</v>
      </c>
      <c r="S5" s="31">
        <v>0</v>
      </c>
      <c r="T5" s="31">
        <v>0</v>
      </c>
      <c r="U5" s="31">
        <v>0</v>
      </c>
      <c r="V5" s="31">
        <v>30660</v>
      </c>
      <c r="W5" s="31">
        <v>0</v>
      </c>
      <c r="X5" s="31">
        <v>25690032</v>
      </c>
      <c r="Y5" s="31">
        <v>0</v>
      </c>
      <c r="Z5" s="31">
        <v>858843151</v>
      </c>
      <c r="AA5" s="31">
        <v>884533183</v>
      </c>
      <c r="AB5" s="31"/>
      <c r="AC5" s="31">
        <v>1186374933</v>
      </c>
      <c r="AD5" s="31">
        <v>312092060</v>
      </c>
      <c r="AE5" s="31">
        <v>268986007</v>
      </c>
      <c r="AF5" s="31">
        <v>22756924991</v>
      </c>
      <c r="AG5" s="31">
        <v>89008464</v>
      </c>
      <c r="AH5" s="31">
        <v>508118226</v>
      </c>
      <c r="AI5" s="31">
        <v>20479697</v>
      </c>
      <c r="AJ5" s="31">
        <v>253749574</v>
      </c>
      <c r="AK5" s="31">
        <v>359824588</v>
      </c>
      <c r="AL5" s="31">
        <v>265425460</v>
      </c>
      <c r="AM5" s="31">
        <v>40576030</v>
      </c>
      <c r="AN5" s="31">
        <v>263392171</v>
      </c>
      <c r="AO5" s="31">
        <v>281058426</v>
      </c>
      <c r="AP5" s="31">
        <v>886515</v>
      </c>
      <c r="AQ5" s="31">
        <v>0</v>
      </c>
      <c r="AR5" s="31">
        <v>55086095</v>
      </c>
      <c r="AS5" s="31">
        <v>0</v>
      </c>
      <c r="AT5" s="31">
        <v>25885</v>
      </c>
      <c r="AU5" s="31">
        <v>0</v>
      </c>
      <c r="AV5" s="31">
        <v>55972610</v>
      </c>
      <c r="AW5" s="31">
        <v>0</v>
      </c>
      <c r="AX5" s="31">
        <v>26606010627</v>
      </c>
      <c r="AY5" s="31">
        <v>26662009122</v>
      </c>
      <c r="AZ5" s="31"/>
      <c r="BA5" s="31">
        <v>32844102</v>
      </c>
      <c r="BB5" s="31">
        <v>1766065</v>
      </c>
      <c r="BC5" s="31">
        <v>2545124</v>
      </c>
      <c r="BD5" s="31">
        <v>224015175</v>
      </c>
      <c r="BE5" s="31">
        <v>75159444</v>
      </c>
      <c r="BF5" s="31">
        <v>1917051167</v>
      </c>
      <c r="BG5" s="31">
        <v>408336</v>
      </c>
      <c r="BH5" s="31">
        <v>0</v>
      </c>
      <c r="BI5" s="31">
        <v>67205</v>
      </c>
      <c r="BJ5" s="31">
        <v>1587165</v>
      </c>
      <c r="BK5" s="31">
        <v>0</v>
      </c>
      <c r="BL5" s="31">
        <v>2637997</v>
      </c>
      <c r="BM5" s="31">
        <v>2532424</v>
      </c>
      <c r="BN5" s="31">
        <v>0</v>
      </c>
      <c r="BO5" s="31">
        <v>0</v>
      </c>
      <c r="BP5" s="31">
        <v>1485139816</v>
      </c>
      <c r="BQ5" s="31">
        <v>0</v>
      </c>
      <c r="BR5" s="31">
        <v>0</v>
      </c>
      <c r="BS5" s="31">
        <v>0</v>
      </c>
      <c r="BT5" s="31">
        <v>1485139816</v>
      </c>
      <c r="BU5" s="31">
        <v>0</v>
      </c>
      <c r="BV5" s="31">
        <v>2260614204</v>
      </c>
      <c r="BW5" s="31">
        <v>3745754020</v>
      </c>
      <c r="BX5" s="31"/>
      <c r="BY5" s="31">
        <v>1498672423</v>
      </c>
      <c r="BZ5" s="31">
        <v>348627875</v>
      </c>
      <c r="CA5" s="31">
        <v>335935534</v>
      </c>
      <c r="CB5" s="31">
        <v>23053024750</v>
      </c>
      <c r="CC5" s="31">
        <v>167579720</v>
      </c>
      <c r="CD5" s="31">
        <v>2496740740</v>
      </c>
      <c r="CE5" s="31">
        <v>22825371</v>
      </c>
      <c r="CF5" s="31">
        <v>277378807</v>
      </c>
      <c r="CG5" s="31">
        <v>393912374</v>
      </c>
      <c r="CH5" s="31">
        <v>350911666</v>
      </c>
      <c r="CI5" s="31">
        <v>46701067</v>
      </c>
      <c r="CJ5" s="31">
        <v>310273725</v>
      </c>
      <c r="CK5" s="31">
        <v>422883930</v>
      </c>
      <c r="CL5" s="31">
        <v>1566828343</v>
      </c>
      <c r="CM5" s="31">
        <v>0</v>
      </c>
      <c r="CN5" s="31">
        <v>29725467982</v>
      </c>
      <c r="CO5" s="31">
        <v>31292296325</v>
      </c>
    </row>
    <row r="6" spans="1:93" x14ac:dyDescent="0.35">
      <c r="A6" s="1" t="s">
        <v>1</v>
      </c>
      <c r="B6" s="31">
        <v>224884225</v>
      </c>
      <c r="C6" s="31">
        <v>32503170</v>
      </c>
      <c r="D6" s="31">
        <v>17919108</v>
      </c>
      <c r="E6" s="31">
        <v>441422832</v>
      </c>
      <c r="F6" s="31">
        <v>69575661</v>
      </c>
      <c r="G6" s="31">
        <v>81270357</v>
      </c>
      <c r="H6" s="31">
        <v>512029</v>
      </c>
      <c r="I6" s="31">
        <v>0</v>
      </c>
      <c r="J6" s="31">
        <v>445604768</v>
      </c>
      <c r="K6" s="31">
        <v>217218338</v>
      </c>
      <c r="L6" s="31">
        <v>25040928</v>
      </c>
      <c r="M6" s="31">
        <v>136027651</v>
      </c>
      <c r="N6" s="31">
        <v>39760677</v>
      </c>
      <c r="O6" s="31">
        <v>0</v>
      </c>
      <c r="P6" s="31">
        <v>47901672</v>
      </c>
      <c r="Q6" s="31">
        <v>0</v>
      </c>
      <c r="R6" s="31">
        <v>0</v>
      </c>
      <c r="S6" s="31">
        <v>1189389</v>
      </c>
      <c r="T6" s="31">
        <v>0</v>
      </c>
      <c r="U6" s="31">
        <v>0</v>
      </c>
      <c r="V6" s="31">
        <v>0</v>
      </c>
      <c r="W6" s="31">
        <v>0</v>
      </c>
      <c r="X6" s="31">
        <v>47901672</v>
      </c>
      <c r="Y6" s="31">
        <v>1189389</v>
      </c>
      <c r="Z6" s="31">
        <v>1731739744</v>
      </c>
      <c r="AA6" s="31">
        <v>1780830805</v>
      </c>
      <c r="AB6" s="31"/>
      <c r="AC6" s="31">
        <v>1412336747</v>
      </c>
      <c r="AD6" s="31">
        <v>443107513</v>
      </c>
      <c r="AE6" s="31">
        <v>383700855</v>
      </c>
      <c r="AF6" s="31">
        <v>26108400633</v>
      </c>
      <c r="AG6" s="31">
        <v>76741103</v>
      </c>
      <c r="AH6" s="31">
        <v>572064209</v>
      </c>
      <c r="AI6" s="31">
        <v>28719879</v>
      </c>
      <c r="AJ6" s="31">
        <v>163280171</v>
      </c>
      <c r="AK6" s="31">
        <v>2500933168</v>
      </c>
      <c r="AL6" s="31">
        <v>368861368</v>
      </c>
      <c r="AM6" s="31">
        <v>68508895</v>
      </c>
      <c r="AN6" s="31">
        <v>295770429</v>
      </c>
      <c r="AO6" s="31">
        <v>244928239</v>
      </c>
      <c r="AP6" s="31">
        <v>649286</v>
      </c>
      <c r="AQ6" s="31">
        <v>0</v>
      </c>
      <c r="AR6" s="31">
        <v>129641816</v>
      </c>
      <c r="AS6" s="31">
        <v>0</v>
      </c>
      <c r="AT6" s="31">
        <v>0</v>
      </c>
      <c r="AU6" s="31">
        <v>0</v>
      </c>
      <c r="AV6" s="31">
        <v>130291102</v>
      </c>
      <c r="AW6" s="31">
        <v>0</v>
      </c>
      <c r="AX6" s="31">
        <v>32667353209</v>
      </c>
      <c r="AY6" s="31">
        <v>32797644311</v>
      </c>
      <c r="AZ6" s="31"/>
      <c r="BA6" s="31">
        <v>396877545</v>
      </c>
      <c r="BB6" s="31">
        <v>28635083</v>
      </c>
      <c r="BC6" s="31">
        <v>22206864</v>
      </c>
      <c r="BD6" s="31">
        <v>1376643891</v>
      </c>
      <c r="BE6" s="31">
        <v>33308967</v>
      </c>
      <c r="BF6" s="31">
        <v>2205566323</v>
      </c>
      <c r="BG6" s="31">
        <v>1775969</v>
      </c>
      <c r="BH6" s="31">
        <v>3165710</v>
      </c>
      <c r="BI6" s="31">
        <v>31417219</v>
      </c>
      <c r="BJ6" s="31">
        <v>5927850</v>
      </c>
      <c r="BK6" s="31">
        <v>1425462</v>
      </c>
      <c r="BL6" s="31">
        <v>29317819</v>
      </c>
      <c r="BM6" s="31">
        <v>21422919</v>
      </c>
      <c r="BN6" s="31">
        <v>138745</v>
      </c>
      <c r="BO6" s="31">
        <v>8422951</v>
      </c>
      <c r="BP6" s="31">
        <v>2982633170</v>
      </c>
      <c r="BQ6" s="31">
        <v>16850155</v>
      </c>
      <c r="BR6" s="31">
        <v>0</v>
      </c>
      <c r="BS6" s="31">
        <v>0</v>
      </c>
      <c r="BT6" s="31">
        <v>3008045021</v>
      </c>
      <c r="BU6" s="31">
        <v>0</v>
      </c>
      <c r="BV6" s="31">
        <v>4157691621</v>
      </c>
      <c r="BW6" s="31">
        <v>7165736642</v>
      </c>
      <c r="BX6" s="31"/>
      <c r="BY6" s="31">
        <v>2034098517</v>
      </c>
      <c r="BZ6" s="31">
        <v>504245766</v>
      </c>
      <c r="CA6" s="31">
        <v>423826827</v>
      </c>
      <c r="CB6" s="31">
        <v>27926467356</v>
      </c>
      <c r="CC6" s="31">
        <v>179625731</v>
      </c>
      <c r="CD6" s="31">
        <v>2858900889</v>
      </c>
      <c r="CE6" s="31">
        <v>31007877</v>
      </c>
      <c r="CF6" s="31">
        <v>166445881</v>
      </c>
      <c r="CG6" s="31">
        <v>2977955155</v>
      </c>
      <c r="CH6" s="31">
        <v>592007556</v>
      </c>
      <c r="CI6" s="31">
        <v>94975285</v>
      </c>
      <c r="CJ6" s="31">
        <v>461115899</v>
      </c>
      <c r="CK6" s="31">
        <v>306111835</v>
      </c>
      <c r="CL6" s="31">
        <v>3186237795</v>
      </c>
      <c r="CM6" s="31">
        <v>1189389</v>
      </c>
      <c r="CN6" s="31">
        <v>38556784574</v>
      </c>
      <c r="CO6" s="31">
        <v>41744211758</v>
      </c>
    </row>
    <row r="7" spans="1:93" x14ac:dyDescent="0.35">
      <c r="A7" s="2" t="s">
        <v>4</v>
      </c>
      <c r="B7" s="31">
        <v>262350263</v>
      </c>
      <c r="C7" s="31">
        <v>35261375</v>
      </c>
      <c r="D7" s="31">
        <v>3962614</v>
      </c>
      <c r="E7" s="31">
        <v>441738185</v>
      </c>
      <c r="F7" s="31">
        <v>3428918</v>
      </c>
      <c r="G7" s="31">
        <v>53501395</v>
      </c>
      <c r="H7" s="31">
        <v>17389848</v>
      </c>
      <c r="I7" s="31">
        <v>0</v>
      </c>
      <c r="J7" s="31">
        <v>142128196</v>
      </c>
      <c r="K7" s="31">
        <v>56950543</v>
      </c>
      <c r="L7" s="31">
        <v>278848152</v>
      </c>
      <c r="M7" s="31">
        <v>289538677</v>
      </c>
      <c r="N7" s="31">
        <v>199580906</v>
      </c>
      <c r="O7" s="31">
        <v>0</v>
      </c>
      <c r="P7" s="31">
        <v>446309601</v>
      </c>
      <c r="Q7" s="31">
        <v>0</v>
      </c>
      <c r="R7" s="31">
        <v>0</v>
      </c>
      <c r="S7" s="31">
        <v>216916</v>
      </c>
      <c r="T7" s="31">
        <v>0</v>
      </c>
      <c r="U7" s="31">
        <v>0</v>
      </c>
      <c r="V7" s="31">
        <v>0</v>
      </c>
      <c r="W7" s="31">
        <v>0</v>
      </c>
      <c r="X7" s="31">
        <v>446309601</v>
      </c>
      <c r="Y7" s="31">
        <v>216916</v>
      </c>
      <c r="Z7" s="31">
        <v>1784679072</v>
      </c>
      <c r="AA7" s="31">
        <v>2231205589</v>
      </c>
      <c r="AB7" s="31"/>
      <c r="AC7" s="31">
        <v>1674764860</v>
      </c>
      <c r="AD7" s="31">
        <v>491821534</v>
      </c>
      <c r="AE7" s="31">
        <v>507651899</v>
      </c>
      <c r="AF7" s="31">
        <v>29377980411</v>
      </c>
      <c r="AG7" s="31">
        <v>94092984</v>
      </c>
      <c r="AH7" s="31">
        <v>601306787</v>
      </c>
      <c r="AI7" s="31">
        <v>38234354</v>
      </c>
      <c r="AJ7" s="31">
        <v>495783452</v>
      </c>
      <c r="AK7" s="31">
        <v>383236050</v>
      </c>
      <c r="AL7" s="31">
        <v>844373424</v>
      </c>
      <c r="AM7" s="31">
        <v>87381368</v>
      </c>
      <c r="AN7" s="31">
        <v>338531517</v>
      </c>
      <c r="AO7" s="31">
        <v>735809070</v>
      </c>
      <c r="AP7" s="31">
        <v>331096</v>
      </c>
      <c r="AQ7" s="31">
        <v>0</v>
      </c>
      <c r="AR7" s="31">
        <v>164376298</v>
      </c>
      <c r="AS7" s="31">
        <v>0</v>
      </c>
      <c r="AT7" s="31">
        <v>0</v>
      </c>
      <c r="AU7" s="31">
        <v>0</v>
      </c>
      <c r="AV7" s="31">
        <v>164707394</v>
      </c>
      <c r="AW7" s="31">
        <v>0</v>
      </c>
      <c r="AX7" s="31">
        <v>35670967710</v>
      </c>
      <c r="AY7" s="31">
        <v>35835675104</v>
      </c>
      <c r="AZ7" s="31"/>
      <c r="BA7" s="31">
        <v>190240388</v>
      </c>
      <c r="BB7" s="31">
        <v>11356963</v>
      </c>
      <c r="BC7" s="31">
        <v>203925204</v>
      </c>
      <c r="BD7" s="31">
        <v>1690061564</v>
      </c>
      <c r="BE7" s="31">
        <v>11384433</v>
      </c>
      <c r="BF7" s="31">
        <v>1797307982</v>
      </c>
      <c r="BG7" s="31">
        <v>2695988</v>
      </c>
      <c r="BH7" s="31">
        <v>0</v>
      </c>
      <c r="BI7" s="31">
        <v>135393306</v>
      </c>
      <c r="BJ7" s="31">
        <v>46566615</v>
      </c>
      <c r="BK7" s="31">
        <v>410168</v>
      </c>
      <c r="BL7" s="31">
        <v>12986746</v>
      </c>
      <c r="BM7" s="31">
        <v>3588136</v>
      </c>
      <c r="BN7" s="31">
        <v>0</v>
      </c>
      <c r="BO7" s="31">
        <v>0</v>
      </c>
      <c r="BP7" s="31">
        <v>3535734834</v>
      </c>
      <c r="BQ7" s="31">
        <v>0</v>
      </c>
      <c r="BR7" s="31">
        <v>0</v>
      </c>
      <c r="BS7" s="31">
        <v>0</v>
      </c>
      <c r="BT7" s="31">
        <v>3535734834</v>
      </c>
      <c r="BU7" s="31">
        <v>0</v>
      </c>
      <c r="BV7" s="31">
        <v>4105917493</v>
      </c>
      <c r="BW7" s="31">
        <v>7641652327</v>
      </c>
      <c r="BX7" s="31"/>
      <c r="BY7" s="31">
        <v>2127355511</v>
      </c>
      <c r="BZ7" s="31">
        <v>538439872</v>
      </c>
      <c r="CA7" s="31">
        <v>715539717</v>
      </c>
      <c r="CB7" s="31">
        <v>31509780160</v>
      </c>
      <c r="CC7" s="31">
        <v>108906335</v>
      </c>
      <c r="CD7" s="31">
        <v>2452116164</v>
      </c>
      <c r="CE7" s="31">
        <v>58320190</v>
      </c>
      <c r="CF7" s="31">
        <v>495783452</v>
      </c>
      <c r="CG7" s="31">
        <v>660757552</v>
      </c>
      <c r="CH7" s="31">
        <v>947890582</v>
      </c>
      <c r="CI7" s="31">
        <v>366639688</v>
      </c>
      <c r="CJ7" s="31">
        <v>641056940</v>
      </c>
      <c r="CK7" s="31">
        <v>938978112</v>
      </c>
      <c r="CL7" s="31">
        <v>4146751829</v>
      </c>
      <c r="CM7" s="31">
        <v>216916</v>
      </c>
      <c r="CN7" s="31">
        <v>41561564275</v>
      </c>
      <c r="CO7" s="31">
        <v>45708533020</v>
      </c>
    </row>
    <row r="8" spans="1:93" x14ac:dyDescent="0.35">
      <c r="A8" s="1" t="s">
        <v>2</v>
      </c>
      <c r="B8" s="31">
        <v>204130567</v>
      </c>
      <c r="C8" s="31">
        <v>126937072</v>
      </c>
      <c r="D8" s="31">
        <v>4983952</v>
      </c>
      <c r="E8" s="31">
        <v>942174982</v>
      </c>
      <c r="F8" s="31">
        <v>46247</v>
      </c>
      <c r="G8" s="31">
        <v>75270421</v>
      </c>
      <c r="H8" s="31">
        <v>1362027</v>
      </c>
      <c r="I8" s="31">
        <v>0</v>
      </c>
      <c r="J8" s="31">
        <v>257215406</v>
      </c>
      <c r="K8" s="31">
        <v>24095354</v>
      </c>
      <c r="L8" s="31">
        <v>64609085</v>
      </c>
      <c r="M8" s="31">
        <v>15639653</v>
      </c>
      <c r="N8" s="31">
        <v>77194026</v>
      </c>
      <c r="O8" s="31">
        <v>14616</v>
      </c>
      <c r="P8" s="31">
        <v>34844708</v>
      </c>
      <c r="Q8" s="31">
        <v>0</v>
      </c>
      <c r="R8" s="31">
        <v>0</v>
      </c>
      <c r="S8" s="31">
        <v>0</v>
      </c>
      <c r="T8" s="31">
        <v>0</v>
      </c>
      <c r="U8" s="31">
        <v>0</v>
      </c>
      <c r="V8" s="31">
        <v>0</v>
      </c>
      <c r="W8" s="31">
        <v>0</v>
      </c>
      <c r="X8" s="31">
        <v>34859324</v>
      </c>
      <c r="Y8" s="31">
        <v>0</v>
      </c>
      <c r="Z8" s="31">
        <v>1793658792</v>
      </c>
      <c r="AA8" s="31">
        <v>1828518116</v>
      </c>
      <c r="AB8" s="31"/>
      <c r="AC8" s="31">
        <v>1893818091</v>
      </c>
      <c r="AD8" s="31">
        <v>450235866</v>
      </c>
      <c r="AE8" s="31">
        <v>422708570</v>
      </c>
      <c r="AF8" s="31">
        <v>31691123988</v>
      </c>
      <c r="AG8" s="31">
        <v>108634502</v>
      </c>
      <c r="AH8" s="31">
        <v>602661901</v>
      </c>
      <c r="AI8" s="31">
        <v>43226372</v>
      </c>
      <c r="AJ8" s="31">
        <v>715355165</v>
      </c>
      <c r="AK8" s="31">
        <v>486732291</v>
      </c>
      <c r="AL8" s="31">
        <v>957202412</v>
      </c>
      <c r="AM8" s="31">
        <v>77246403</v>
      </c>
      <c r="AN8" s="31">
        <v>344592607</v>
      </c>
      <c r="AO8" s="31">
        <v>1021545727</v>
      </c>
      <c r="AP8" s="31">
        <v>207279</v>
      </c>
      <c r="AQ8" s="31">
        <v>0</v>
      </c>
      <c r="AR8" s="31">
        <v>149331507</v>
      </c>
      <c r="AS8" s="31">
        <v>0</v>
      </c>
      <c r="AT8" s="31">
        <v>0</v>
      </c>
      <c r="AU8" s="31">
        <v>0</v>
      </c>
      <c r="AV8" s="31">
        <v>149538786</v>
      </c>
      <c r="AW8" s="31">
        <v>0</v>
      </c>
      <c r="AX8" s="31">
        <v>38815083895</v>
      </c>
      <c r="AY8" s="31">
        <v>38964622681</v>
      </c>
      <c r="AZ8" s="31"/>
      <c r="BA8" s="31">
        <v>167312812</v>
      </c>
      <c r="BB8" s="31">
        <v>5505585</v>
      </c>
      <c r="BC8" s="31">
        <v>287848865</v>
      </c>
      <c r="BD8" s="31">
        <v>1341531384</v>
      </c>
      <c r="BE8" s="31">
        <v>15650094</v>
      </c>
      <c r="BF8" s="31">
        <v>631253224</v>
      </c>
      <c r="BG8" s="31">
        <v>2878379</v>
      </c>
      <c r="BH8" s="31">
        <v>199058</v>
      </c>
      <c r="BI8" s="31">
        <v>632726497</v>
      </c>
      <c r="BJ8" s="31">
        <v>21653329</v>
      </c>
      <c r="BK8" s="31">
        <v>101482</v>
      </c>
      <c r="BL8" s="31">
        <v>4614491</v>
      </c>
      <c r="BM8" s="31">
        <v>8405163</v>
      </c>
      <c r="BN8" s="31">
        <v>0</v>
      </c>
      <c r="BO8" s="31">
        <v>0</v>
      </c>
      <c r="BP8" s="31">
        <v>704719050</v>
      </c>
      <c r="BQ8" s="31">
        <v>0</v>
      </c>
      <c r="BR8" s="31">
        <v>0</v>
      </c>
      <c r="BS8" s="31">
        <v>0</v>
      </c>
      <c r="BT8" s="31">
        <v>704719050</v>
      </c>
      <c r="BU8" s="31">
        <v>0</v>
      </c>
      <c r="BV8" s="31">
        <v>3119680363</v>
      </c>
      <c r="BW8" s="31">
        <v>3824399413</v>
      </c>
      <c r="BX8" s="31"/>
      <c r="BY8" s="31">
        <v>2265261470</v>
      </c>
      <c r="BZ8" s="31">
        <v>582678523</v>
      </c>
      <c r="CA8" s="31">
        <v>715541387</v>
      </c>
      <c r="CB8" s="31">
        <v>33974830354</v>
      </c>
      <c r="CC8" s="31">
        <v>124330843</v>
      </c>
      <c r="CD8" s="31">
        <v>1309185546</v>
      </c>
      <c r="CE8" s="31">
        <v>47466778</v>
      </c>
      <c r="CF8" s="31">
        <v>715554223</v>
      </c>
      <c r="CG8" s="31">
        <v>1376674194</v>
      </c>
      <c r="CH8" s="31">
        <v>1002951095</v>
      </c>
      <c r="CI8" s="31">
        <v>141956970</v>
      </c>
      <c r="CJ8" s="31">
        <v>364846751</v>
      </c>
      <c r="CK8" s="31">
        <v>1107144916</v>
      </c>
      <c r="CL8" s="31">
        <v>889117160</v>
      </c>
      <c r="CM8" s="31">
        <v>0</v>
      </c>
      <c r="CN8" s="31">
        <v>43728423050</v>
      </c>
      <c r="CO8" s="31">
        <v>44617540210</v>
      </c>
    </row>
    <row r="9" spans="1:93" x14ac:dyDescent="0.35">
      <c r="A9" s="2" t="s">
        <v>5</v>
      </c>
      <c r="B9" s="31">
        <v>77586151</v>
      </c>
      <c r="C9" s="31">
        <v>7627905</v>
      </c>
      <c r="D9" s="31">
        <v>2970501</v>
      </c>
      <c r="E9" s="31">
        <v>360630085</v>
      </c>
      <c r="F9" s="31">
        <v>0</v>
      </c>
      <c r="G9" s="31">
        <v>2014552</v>
      </c>
      <c r="H9" s="31">
        <v>124411</v>
      </c>
      <c r="I9" s="31">
        <v>0</v>
      </c>
      <c r="J9" s="31">
        <v>50973449</v>
      </c>
      <c r="K9" s="31">
        <v>37396098</v>
      </c>
      <c r="L9" s="31">
        <v>3482</v>
      </c>
      <c r="M9" s="31">
        <v>6834406</v>
      </c>
      <c r="N9" s="31">
        <v>-22803838</v>
      </c>
      <c r="O9" s="31">
        <v>94015</v>
      </c>
      <c r="P9" s="31">
        <v>165773</v>
      </c>
      <c r="Q9" s="31">
        <v>0</v>
      </c>
      <c r="R9" s="31">
        <v>0</v>
      </c>
      <c r="S9" s="31">
        <v>0</v>
      </c>
      <c r="T9" s="31">
        <v>0</v>
      </c>
      <c r="U9" s="31">
        <v>0</v>
      </c>
      <c r="V9" s="31">
        <v>0</v>
      </c>
      <c r="W9" s="31">
        <v>0</v>
      </c>
      <c r="X9" s="31">
        <v>259788</v>
      </c>
      <c r="Y9" s="31">
        <v>0</v>
      </c>
      <c r="Z9" s="31">
        <v>523357202</v>
      </c>
      <c r="AA9" s="31">
        <v>523616990</v>
      </c>
      <c r="AB9" s="31"/>
      <c r="AC9" s="31">
        <v>2028456659</v>
      </c>
      <c r="AD9" s="31">
        <v>542397288</v>
      </c>
      <c r="AE9" s="31">
        <v>273564747</v>
      </c>
      <c r="AF9" s="31">
        <v>36327980625</v>
      </c>
      <c r="AG9" s="31">
        <v>113620016</v>
      </c>
      <c r="AH9" s="31">
        <v>666757544</v>
      </c>
      <c r="AI9" s="31">
        <v>45060682</v>
      </c>
      <c r="AJ9" s="31">
        <v>502916697</v>
      </c>
      <c r="AK9" s="31">
        <v>598887312</v>
      </c>
      <c r="AL9" s="31">
        <v>1125112639</v>
      </c>
      <c r="AM9" s="31">
        <v>84495814</v>
      </c>
      <c r="AN9" s="31">
        <v>447790081</v>
      </c>
      <c r="AO9" s="31">
        <v>545315542</v>
      </c>
      <c r="AP9" s="31">
        <v>194290</v>
      </c>
      <c r="AQ9" s="31">
        <v>423450</v>
      </c>
      <c r="AR9" s="31">
        <v>65295497</v>
      </c>
      <c r="AS9" s="31">
        <v>0</v>
      </c>
      <c r="AT9" s="31">
        <v>1290498</v>
      </c>
      <c r="AU9" s="31">
        <v>0</v>
      </c>
      <c r="AV9" s="31">
        <v>65913237</v>
      </c>
      <c r="AW9" s="31">
        <v>0</v>
      </c>
      <c r="AX9" s="31">
        <v>43302355646</v>
      </c>
      <c r="AY9" s="31">
        <v>43369559381</v>
      </c>
      <c r="AZ9" s="31"/>
      <c r="BA9" s="31">
        <v>245746895</v>
      </c>
      <c r="BB9" s="31">
        <v>32750623</v>
      </c>
      <c r="BC9" s="31">
        <v>61751939</v>
      </c>
      <c r="BD9" s="31">
        <v>2073466816</v>
      </c>
      <c r="BE9" s="31">
        <v>13573604</v>
      </c>
      <c r="BF9" s="31">
        <v>19970984</v>
      </c>
      <c r="BG9" s="31">
        <v>2502489</v>
      </c>
      <c r="BH9" s="31">
        <v>148417</v>
      </c>
      <c r="BI9" s="31">
        <v>638285189</v>
      </c>
      <c r="BJ9" s="31">
        <v>28583675</v>
      </c>
      <c r="BK9" s="31">
        <v>181705</v>
      </c>
      <c r="BL9" s="31">
        <v>4732272</v>
      </c>
      <c r="BM9" s="31">
        <v>8412489</v>
      </c>
      <c r="BN9" s="31">
        <v>0</v>
      </c>
      <c r="BO9" s="31">
        <v>0</v>
      </c>
      <c r="BP9" s="31">
        <v>252322422</v>
      </c>
      <c r="BQ9" s="31">
        <v>0</v>
      </c>
      <c r="BR9" s="31">
        <v>0</v>
      </c>
      <c r="BS9" s="31">
        <v>0</v>
      </c>
      <c r="BT9" s="31">
        <v>252322422</v>
      </c>
      <c r="BU9" s="31">
        <v>0</v>
      </c>
      <c r="BV9" s="31">
        <v>3130107097</v>
      </c>
      <c r="BW9" s="31">
        <v>3382429519</v>
      </c>
      <c r="BX9" s="31"/>
      <c r="BY9" s="31">
        <v>2351789705</v>
      </c>
      <c r="BZ9" s="31">
        <v>582775816</v>
      </c>
      <c r="CA9" s="31">
        <v>338287187</v>
      </c>
      <c r="CB9" s="31">
        <v>38762077526</v>
      </c>
      <c r="CC9" s="31">
        <v>127193620</v>
      </c>
      <c r="CD9" s="31">
        <v>688743080</v>
      </c>
      <c r="CE9" s="31">
        <v>47687582</v>
      </c>
      <c r="CF9" s="31">
        <v>503065114</v>
      </c>
      <c r="CG9" s="31">
        <v>1288145950</v>
      </c>
      <c r="CH9" s="31">
        <v>1191092412</v>
      </c>
      <c r="CI9" s="31">
        <v>84681001</v>
      </c>
      <c r="CJ9" s="31">
        <v>459356759</v>
      </c>
      <c r="CK9" s="31">
        <v>530924193</v>
      </c>
      <c r="CL9" s="31">
        <v>319785945</v>
      </c>
      <c r="CM9" s="31">
        <v>0</v>
      </c>
      <c r="CN9" s="31">
        <v>46955819945</v>
      </c>
      <c r="CO9" s="31">
        <v>47275605890</v>
      </c>
    </row>
    <row r="10" spans="1:93" x14ac:dyDescent="0.35">
      <c r="A10" s="1" t="s">
        <v>6</v>
      </c>
      <c r="B10" s="31">
        <v>9168110</v>
      </c>
      <c r="C10" s="31">
        <v>70977681</v>
      </c>
      <c r="D10" s="31">
        <v>70769</v>
      </c>
      <c r="E10" s="31">
        <v>129428077</v>
      </c>
      <c r="F10" s="31">
        <v>0</v>
      </c>
      <c r="G10" s="31">
        <v>834336</v>
      </c>
      <c r="H10" s="31">
        <v>157579</v>
      </c>
      <c r="I10" s="31">
        <v>4490</v>
      </c>
      <c r="J10" s="31">
        <v>662934</v>
      </c>
      <c r="K10" s="31">
        <v>154889</v>
      </c>
      <c r="L10" s="31">
        <v>0</v>
      </c>
      <c r="M10" s="31">
        <v>333945</v>
      </c>
      <c r="N10" s="31">
        <v>2524707</v>
      </c>
      <c r="O10" s="31">
        <v>913</v>
      </c>
      <c r="P10" s="31">
        <v>23486</v>
      </c>
      <c r="Q10" s="31">
        <v>0</v>
      </c>
      <c r="R10" s="31">
        <v>0</v>
      </c>
      <c r="S10" s="31">
        <v>0</v>
      </c>
      <c r="T10" s="31">
        <v>0</v>
      </c>
      <c r="U10" s="31">
        <v>0</v>
      </c>
      <c r="V10" s="31">
        <v>0</v>
      </c>
      <c r="W10" s="31">
        <v>0</v>
      </c>
      <c r="X10" s="31">
        <v>24399</v>
      </c>
      <c r="Y10" s="31">
        <v>0</v>
      </c>
      <c r="Z10" s="31">
        <v>214317517</v>
      </c>
      <c r="AA10" s="31">
        <v>214341916</v>
      </c>
      <c r="AB10" s="31"/>
      <c r="AC10" s="31">
        <v>2495938417</v>
      </c>
      <c r="AD10" s="31">
        <v>678409374</v>
      </c>
      <c r="AE10" s="31">
        <v>288894702</v>
      </c>
      <c r="AF10" s="31">
        <v>41011663989</v>
      </c>
      <c r="AG10" s="31">
        <v>126039652</v>
      </c>
      <c r="AH10" s="31">
        <v>856445475</v>
      </c>
      <c r="AI10" s="31">
        <v>55034850</v>
      </c>
      <c r="AJ10" s="31">
        <v>1149560471</v>
      </c>
      <c r="AK10" s="31">
        <v>873665026</v>
      </c>
      <c r="AL10" s="31">
        <v>1349564542</v>
      </c>
      <c r="AM10" s="31">
        <v>97104600</v>
      </c>
      <c r="AN10" s="31">
        <v>887239382</v>
      </c>
      <c r="AO10" s="31">
        <v>719299352</v>
      </c>
      <c r="AP10" s="31">
        <v>189666</v>
      </c>
      <c r="AQ10" s="31">
        <v>826714</v>
      </c>
      <c r="AR10" s="31">
        <v>129683688</v>
      </c>
      <c r="AS10" s="31">
        <v>0</v>
      </c>
      <c r="AT10" s="31">
        <v>1251654</v>
      </c>
      <c r="AU10" s="31">
        <v>0</v>
      </c>
      <c r="AV10" s="31">
        <v>130700068</v>
      </c>
      <c r="AW10" s="31">
        <v>0</v>
      </c>
      <c r="AX10" s="31">
        <v>50588859832</v>
      </c>
      <c r="AY10" s="31">
        <v>50720811554</v>
      </c>
      <c r="AZ10" s="31"/>
      <c r="BA10" s="31">
        <v>411906316</v>
      </c>
      <c r="BB10" s="31">
        <v>798931853</v>
      </c>
      <c r="BC10" s="31">
        <v>66836441</v>
      </c>
      <c r="BD10" s="31">
        <v>2604115358</v>
      </c>
      <c r="BE10" s="31">
        <v>46631395</v>
      </c>
      <c r="BF10" s="31">
        <v>8560859</v>
      </c>
      <c r="BG10" s="31">
        <v>2234853</v>
      </c>
      <c r="BH10" s="31">
        <v>155496169</v>
      </c>
      <c r="BI10" s="31">
        <v>307390261</v>
      </c>
      <c r="BJ10" s="31">
        <v>26271022</v>
      </c>
      <c r="BK10" s="31">
        <v>849158</v>
      </c>
      <c r="BL10" s="31">
        <v>63954204</v>
      </c>
      <c r="BM10" s="31">
        <v>9392754</v>
      </c>
      <c r="BN10" s="31">
        <v>99920</v>
      </c>
      <c r="BO10" s="31">
        <v>0</v>
      </c>
      <c r="BP10" s="31">
        <v>150663993</v>
      </c>
      <c r="BQ10" s="31">
        <v>0</v>
      </c>
      <c r="BR10" s="31">
        <v>14752</v>
      </c>
      <c r="BS10" s="31">
        <v>0</v>
      </c>
      <c r="BT10" s="31">
        <v>150778665</v>
      </c>
      <c r="BU10" s="31">
        <v>0</v>
      </c>
      <c r="BV10" s="31">
        <v>4502570643</v>
      </c>
      <c r="BW10" s="31">
        <v>4653349308</v>
      </c>
      <c r="BX10" s="31"/>
      <c r="BY10" s="31">
        <v>2917012843</v>
      </c>
      <c r="BZ10" s="31">
        <v>1548318908</v>
      </c>
      <c r="CA10" s="31">
        <v>355801912</v>
      </c>
      <c r="CB10" s="31">
        <v>43745207424</v>
      </c>
      <c r="CC10" s="31">
        <v>172671047</v>
      </c>
      <c r="CD10" s="31">
        <v>865840670</v>
      </c>
      <c r="CE10" s="31">
        <v>57427282</v>
      </c>
      <c r="CF10" s="31">
        <v>1305061130</v>
      </c>
      <c r="CG10" s="31">
        <v>1181718221</v>
      </c>
      <c r="CH10" s="31">
        <v>1375990453</v>
      </c>
      <c r="CI10" s="31">
        <v>97953758</v>
      </c>
      <c r="CJ10" s="31">
        <v>951527531</v>
      </c>
      <c r="CK10" s="31">
        <v>731216813</v>
      </c>
      <c r="CL10" s="31">
        <v>282754786</v>
      </c>
      <c r="CM10" s="31">
        <v>0</v>
      </c>
      <c r="CN10" s="31">
        <v>55305747992</v>
      </c>
      <c r="CO10" s="31">
        <v>55588502778</v>
      </c>
    </row>
    <row r="11" spans="1:93" x14ac:dyDescent="0.35">
      <c r="A11" s="2" t="s">
        <v>7</v>
      </c>
      <c r="B11" s="31">
        <v>25550788</v>
      </c>
      <c r="C11" s="31">
        <v>2182308</v>
      </c>
      <c r="D11" s="31">
        <v>2571326</v>
      </c>
      <c r="E11" s="31">
        <v>258183124</v>
      </c>
      <c r="F11" s="31">
        <v>0</v>
      </c>
      <c r="G11" s="31">
        <v>1645416</v>
      </c>
      <c r="H11" s="31">
        <v>674539</v>
      </c>
      <c r="I11" s="31">
        <v>0</v>
      </c>
      <c r="J11" s="31">
        <v>1341164</v>
      </c>
      <c r="K11" s="31">
        <v>41771963</v>
      </c>
      <c r="L11" s="31">
        <v>167276</v>
      </c>
      <c r="M11" s="31">
        <v>1716792</v>
      </c>
      <c r="N11" s="31">
        <v>906020</v>
      </c>
      <c r="O11" s="31">
        <v>505167</v>
      </c>
      <c r="P11" s="31">
        <v>5237532</v>
      </c>
      <c r="Q11" s="31">
        <v>0</v>
      </c>
      <c r="R11" s="31">
        <v>0</v>
      </c>
      <c r="S11" s="31">
        <v>6755539</v>
      </c>
      <c r="T11" s="31">
        <v>0</v>
      </c>
      <c r="U11" s="31">
        <v>0</v>
      </c>
      <c r="V11" s="31">
        <v>0</v>
      </c>
      <c r="W11" s="31">
        <v>0</v>
      </c>
      <c r="X11" s="31">
        <v>5742699</v>
      </c>
      <c r="Y11" s="31">
        <v>6755539</v>
      </c>
      <c r="Z11" s="31">
        <v>336710716</v>
      </c>
      <c r="AA11" s="31">
        <v>349208954</v>
      </c>
      <c r="AB11" s="31"/>
      <c r="AC11" s="31">
        <v>2534106491</v>
      </c>
      <c r="AD11" s="31">
        <v>757652432</v>
      </c>
      <c r="AE11" s="31">
        <v>321490295</v>
      </c>
      <c r="AF11" s="31">
        <v>43347740218</v>
      </c>
      <c r="AG11" s="31">
        <v>121930239</v>
      </c>
      <c r="AH11" s="31">
        <v>939904518</v>
      </c>
      <c r="AI11" s="31">
        <v>63071513</v>
      </c>
      <c r="AJ11" s="31">
        <v>1067441110</v>
      </c>
      <c r="AK11" s="31">
        <v>1670746859</v>
      </c>
      <c r="AL11" s="31">
        <v>1440883722</v>
      </c>
      <c r="AM11" s="31">
        <v>122595009</v>
      </c>
      <c r="AN11" s="31">
        <v>722397422</v>
      </c>
      <c r="AO11" s="31">
        <v>573557287</v>
      </c>
      <c r="AP11" s="31">
        <v>3597441</v>
      </c>
      <c r="AQ11" s="31">
        <v>2726263</v>
      </c>
      <c r="AR11" s="31">
        <v>126741424</v>
      </c>
      <c r="AS11" s="31">
        <v>0</v>
      </c>
      <c r="AT11" s="31">
        <v>937382</v>
      </c>
      <c r="AU11" s="31">
        <v>0</v>
      </c>
      <c r="AV11" s="31">
        <v>133065128</v>
      </c>
      <c r="AW11" s="31">
        <v>0</v>
      </c>
      <c r="AX11" s="31">
        <v>53683517115</v>
      </c>
      <c r="AY11" s="31">
        <v>53817519625</v>
      </c>
      <c r="AZ11" s="31"/>
      <c r="BA11" s="31">
        <v>426254623</v>
      </c>
      <c r="BB11" s="31">
        <v>88588517</v>
      </c>
      <c r="BC11" s="31">
        <v>51480300</v>
      </c>
      <c r="BD11" s="31">
        <v>3030982392</v>
      </c>
      <c r="BE11" s="31">
        <v>17080061</v>
      </c>
      <c r="BF11" s="31">
        <v>21591294</v>
      </c>
      <c r="BG11" s="31">
        <v>1649535</v>
      </c>
      <c r="BH11" s="31">
        <v>94512348</v>
      </c>
      <c r="BI11" s="31">
        <v>237464603</v>
      </c>
      <c r="BJ11" s="31">
        <v>65385375</v>
      </c>
      <c r="BK11" s="31">
        <v>3797234</v>
      </c>
      <c r="BL11" s="31">
        <v>27536903</v>
      </c>
      <c r="BM11" s="31">
        <v>5367208</v>
      </c>
      <c r="BN11" s="31">
        <v>177183</v>
      </c>
      <c r="BO11" s="31">
        <v>0</v>
      </c>
      <c r="BP11" s="31">
        <v>69621059</v>
      </c>
      <c r="BQ11" s="31">
        <v>0</v>
      </c>
      <c r="BR11" s="31">
        <v>244905</v>
      </c>
      <c r="BS11" s="31">
        <v>0</v>
      </c>
      <c r="BT11" s="31">
        <v>70043147</v>
      </c>
      <c r="BU11" s="31">
        <v>0</v>
      </c>
      <c r="BV11" s="31">
        <v>4071690393</v>
      </c>
      <c r="BW11" s="31">
        <v>4141733540</v>
      </c>
      <c r="BX11" s="31"/>
      <c r="BY11" s="31">
        <v>2985911902</v>
      </c>
      <c r="BZ11" s="31">
        <v>848423257</v>
      </c>
      <c r="CA11" s="31">
        <v>375541921</v>
      </c>
      <c r="CB11" s="31">
        <v>46636905734</v>
      </c>
      <c r="CC11" s="31">
        <v>139010300</v>
      </c>
      <c r="CD11" s="31">
        <v>963141228</v>
      </c>
      <c r="CE11" s="31">
        <v>65395587</v>
      </c>
      <c r="CF11" s="31">
        <v>1161953458</v>
      </c>
      <c r="CG11" s="31">
        <v>1909552626</v>
      </c>
      <c r="CH11" s="31">
        <v>1548041060</v>
      </c>
      <c r="CI11" s="31">
        <v>126559519</v>
      </c>
      <c r="CJ11" s="31">
        <v>751651117</v>
      </c>
      <c r="CK11" s="31">
        <v>579830515</v>
      </c>
      <c r="CL11" s="31">
        <v>209788356</v>
      </c>
      <c r="CM11" s="31">
        <v>6755539</v>
      </c>
      <c r="CN11" s="31">
        <v>58091918224</v>
      </c>
      <c r="CO11" s="31">
        <v>58308462119</v>
      </c>
    </row>
    <row r="12" spans="1:93" x14ac:dyDescent="0.35">
      <c r="A12" s="1" t="s">
        <v>8</v>
      </c>
      <c r="B12" s="31">
        <v>24159443</v>
      </c>
      <c r="C12" s="31">
        <v>7954306</v>
      </c>
      <c r="D12" s="31">
        <v>5627554</v>
      </c>
      <c r="E12" s="31">
        <v>446359300</v>
      </c>
      <c r="F12" s="31">
        <v>0</v>
      </c>
      <c r="G12" s="31">
        <v>4051443</v>
      </c>
      <c r="H12" s="31">
        <v>642281</v>
      </c>
      <c r="I12" s="31">
        <v>424083145</v>
      </c>
      <c r="J12" s="31">
        <v>2901927</v>
      </c>
      <c r="K12" s="31">
        <v>4244760</v>
      </c>
      <c r="L12" s="31">
        <v>60607</v>
      </c>
      <c r="M12" s="31">
        <v>1633258</v>
      </c>
      <c r="N12" s="31">
        <v>12400431</v>
      </c>
      <c r="O12" s="31">
        <v>0</v>
      </c>
      <c r="P12" s="31">
        <v>2956149</v>
      </c>
      <c r="Q12" s="31">
        <v>0</v>
      </c>
      <c r="R12" s="31">
        <v>0</v>
      </c>
      <c r="S12" s="31">
        <v>0</v>
      </c>
      <c r="T12" s="31">
        <v>0</v>
      </c>
      <c r="U12" s="31">
        <v>0</v>
      </c>
      <c r="V12" s="31">
        <v>0</v>
      </c>
      <c r="W12" s="31">
        <v>0</v>
      </c>
      <c r="X12" s="31">
        <v>2956149</v>
      </c>
      <c r="Y12" s="31">
        <v>0</v>
      </c>
      <c r="Z12" s="31">
        <v>934118455</v>
      </c>
      <c r="AA12" s="31">
        <v>937074604</v>
      </c>
      <c r="AB12" s="31"/>
      <c r="AC12" s="31">
        <v>2424481716</v>
      </c>
      <c r="AD12" s="31">
        <v>840832620</v>
      </c>
      <c r="AE12" s="31">
        <v>340967540</v>
      </c>
      <c r="AF12" s="31">
        <v>45823800934</v>
      </c>
      <c r="AG12" s="31">
        <v>137408718</v>
      </c>
      <c r="AH12" s="31">
        <v>854278438</v>
      </c>
      <c r="AI12" s="31">
        <v>61296110</v>
      </c>
      <c r="AJ12" s="31">
        <v>1051383301</v>
      </c>
      <c r="AK12" s="31">
        <v>1313735723</v>
      </c>
      <c r="AL12" s="31">
        <v>1546256456</v>
      </c>
      <c r="AM12" s="31">
        <v>149005222</v>
      </c>
      <c r="AN12" s="31">
        <v>844700186</v>
      </c>
      <c r="AO12" s="31">
        <v>608604650</v>
      </c>
      <c r="AP12" s="31">
        <v>1678977</v>
      </c>
      <c r="AQ12" s="31">
        <v>5722690</v>
      </c>
      <c r="AR12" s="31">
        <v>159993125</v>
      </c>
      <c r="AS12" s="31">
        <v>0</v>
      </c>
      <c r="AT12" s="31">
        <v>3682217</v>
      </c>
      <c r="AU12" s="31">
        <v>0</v>
      </c>
      <c r="AV12" s="31">
        <v>167394792</v>
      </c>
      <c r="AW12" s="31">
        <v>0</v>
      </c>
      <c r="AX12" s="31">
        <v>55996751614</v>
      </c>
      <c r="AY12" s="31">
        <v>56167828623</v>
      </c>
      <c r="AZ12" s="31"/>
      <c r="BA12" s="31">
        <v>527546980</v>
      </c>
      <c r="BB12" s="31">
        <v>26906404</v>
      </c>
      <c r="BC12" s="31">
        <v>51925171</v>
      </c>
      <c r="BD12" s="31">
        <v>2353737008</v>
      </c>
      <c r="BE12" s="31">
        <v>16823230</v>
      </c>
      <c r="BF12" s="31">
        <v>11795229</v>
      </c>
      <c r="BG12" s="31">
        <v>277039</v>
      </c>
      <c r="BH12" s="31">
        <v>106622</v>
      </c>
      <c r="BI12" s="31">
        <v>218185645</v>
      </c>
      <c r="BJ12" s="31">
        <v>16430918</v>
      </c>
      <c r="BK12" s="31">
        <v>6578249</v>
      </c>
      <c r="BL12" s="31">
        <v>29430482</v>
      </c>
      <c r="BM12" s="31">
        <v>21289707</v>
      </c>
      <c r="BN12" s="31">
        <v>0</v>
      </c>
      <c r="BO12" s="31">
        <v>0</v>
      </c>
      <c r="BP12" s="31">
        <v>76395392</v>
      </c>
      <c r="BQ12" s="31">
        <v>0</v>
      </c>
      <c r="BR12" s="31">
        <v>0</v>
      </c>
      <c r="BS12" s="31">
        <v>0</v>
      </c>
      <c r="BT12" s="31">
        <v>76395392</v>
      </c>
      <c r="BU12" s="31">
        <v>0</v>
      </c>
      <c r="BV12" s="31">
        <v>3281032684</v>
      </c>
      <c r="BW12" s="31">
        <v>3357428076</v>
      </c>
      <c r="BX12" s="31"/>
      <c r="BY12" s="31">
        <v>2976188139</v>
      </c>
      <c r="BZ12" s="31">
        <v>875693330</v>
      </c>
      <c r="CA12" s="31">
        <v>398520265</v>
      </c>
      <c r="CB12" s="31">
        <v>48623897242</v>
      </c>
      <c r="CC12" s="31">
        <v>154231948</v>
      </c>
      <c r="CD12" s="31">
        <v>870125110</v>
      </c>
      <c r="CE12" s="31">
        <v>62215430</v>
      </c>
      <c r="CF12" s="31">
        <v>1475573068</v>
      </c>
      <c r="CG12" s="31">
        <v>1534823295</v>
      </c>
      <c r="CH12" s="31">
        <v>1566932134</v>
      </c>
      <c r="CI12" s="31">
        <v>155644078</v>
      </c>
      <c r="CJ12" s="31">
        <v>875763926</v>
      </c>
      <c r="CK12" s="31">
        <v>642294788</v>
      </c>
      <c r="CL12" s="31">
        <v>250428550</v>
      </c>
      <c r="CM12" s="31">
        <v>0</v>
      </c>
      <c r="CN12" s="31">
        <v>60211902753</v>
      </c>
      <c r="CO12" s="31">
        <v>60462331303</v>
      </c>
    </row>
    <row r="13" spans="1:93" x14ac:dyDescent="0.35">
      <c r="A13" s="2" t="s">
        <v>9</v>
      </c>
      <c r="B13" s="31">
        <v>8356976</v>
      </c>
      <c r="C13" s="31">
        <v>5803005</v>
      </c>
      <c r="D13" s="31">
        <v>2660592</v>
      </c>
      <c r="E13" s="31">
        <v>221135442</v>
      </c>
      <c r="F13" s="31">
        <v>0</v>
      </c>
      <c r="G13" s="31">
        <v>951285</v>
      </c>
      <c r="H13" s="31">
        <v>47891</v>
      </c>
      <c r="I13" s="31">
        <v>439047226</v>
      </c>
      <c r="J13" s="31">
        <v>2394605</v>
      </c>
      <c r="K13" s="31">
        <v>65658</v>
      </c>
      <c r="L13" s="31">
        <v>0</v>
      </c>
      <c r="M13" s="31">
        <v>31024</v>
      </c>
      <c r="N13" s="31">
        <v>1133639</v>
      </c>
      <c r="O13" s="31">
        <v>0</v>
      </c>
      <c r="P13" s="31">
        <v>71402</v>
      </c>
      <c r="Q13" s="31">
        <v>0</v>
      </c>
      <c r="R13" s="31">
        <v>0</v>
      </c>
      <c r="S13" s="31">
        <v>0</v>
      </c>
      <c r="T13" s="31">
        <v>0</v>
      </c>
      <c r="U13" s="31">
        <v>0</v>
      </c>
      <c r="V13" s="31">
        <v>0</v>
      </c>
      <c r="W13" s="31">
        <v>0</v>
      </c>
      <c r="X13" s="31">
        <v>71402</v>
      </c>
      <c r="Y13" s="31">
        <v>0</v>
      </c>
      <c r="Z13" s="31">
        <v>681627343</v>
      </c>
      <c r="AA13" s="31">
        <v>681698745</v>
      </c>
      <c r="AB13" s="31"/>
      <c r="AC13" s="31">
        <v>2366662122</v>
      </c>
      <c r="AD13" s="31">
        <v>914242518</v>
      </c>
      <c r="AE13" s="31">
        <v>422168177</v>
      </c>
      <c r="AF13" s="31">
        <v>51537424768</v>
      </c>
      <c r="AG13" s="31">
        <v>134593950</v>
      </c>
      <c r="AH13" s="31">
        <v>876330984</v>
      </c>
      <c r="AI13" s="31">
        <v>65192807</v>
      </c>
      <c r="AJ13" s="31">
        <v>743395038</v>
      </c>
      <c r="AK13" s="31">
        <v>1653303351</v>
      </c>
      <c r="AL13" s="31">
        <v>1470677193</v>
      </c>
      <c r="AM13" s="31">
        <v>175314674</v>
      </c>
      <c r="AN13" s="31">
        <v>1126017772</v>
      </c>
      <c r="AO13" s="31">
        <v>727479295</v>
      </c>
      <c r="AP13" s="31">
        <v>476317</v>
      </c>
      <c r="AQ13" s="31">
        <v>2378547</v>
      </c>
      <c r="AR13" s="31">
        <v>170420798</v>
      </c>
      <c r="AS13" s="31">
        <v>0</v>
      </c>
      <c r="AT13" s="31">
        <v>3898328</v>
      </c>
      <c r="AU13" s="31">
        <v>0</v>
      </c>
      <c r="AV13" s="31">
        <v>173275662</v>
      </c>
      <c r="AW13" s="31">
        <v>0</v>
      </c>
      <c r="AX13" s="31">
        <v>62212802649</v>
      </c>
      <c r="AY13" s="31">
        <v>62389976639</v>
      </c>
      <c r="AZ13" s="31"/>
      <c r="BA13" s="31">
        <v>585204069</v>
      </c>
      <c r="BB13" s="31">
        <v>37597653</v>
      </c>
      <c r="BC13" s="31">
        <v>92535014</v>
      </c>
      <c r="BD13" s="31">
        <v>3154930776</v>
      </c>
      <c r="BE13" s="31">
        <v>19456164</v>
      </c>
      <c r="BF13" s="31">
        <v>20676195</v>
      </c>
      <c r="BG13" s="31">
        <v>1035550</v>
      </c>
      <c r="BH13" s="31">
        <v>39711580</v>
      </c>
      <c r="BI13" s="31">
        <v>420533059</v>
      </c>
      <c r="BJ13" s="31">
        <v>8405135</v>
      </c>
      <c r="BK13" s="31">
        <v>2768888</v>
      </c>
      <c r="BL13" s="31">
        <v>12127193</v>
      </c>
      <c r="BM13" s="31">
        <v>7641624</v>
      </c>
      <c r="BN13" s="31">
        <v>0</v>
      </c>
      <c r="BO13" s="31">
        <v>1311450</v>
      </c>
      <c r="BP13" s="31">
        <v>138571387</v>
      </c>
      <c r="BQ13" s="31">
        <v>0</v>
      </c>
      <c r="BR13" s="31">
        <v>0</v>
      </c>
      <c r="BS13" s="31">
        <v>0</v>
      </c>
      <c r="BT13" s="31">
        <v>139882837</v>
      </c>
      <c r="BU13" s="31">
        <v>0</v>
      </c>
      <c r="BV13" s="31">
        <v>4402622900</v>
      </c>
      <c r="BW13" s="31">
        <v>4542505737</v>
      </c>
      <c r="BX13" s="31"/>
      <c r="BY13" s="31">
        <v>2960223167</v>
      </c>
      <c r="BZ13" s="31">
        <v>957643176</v>
      </c>
      <c r="CA13" s="31">
        <v>517363783</v>
      </c>
      <c r="CB13" s="31">
        <v>54913490986</v>
      </c>
      <c r="CC13" s="31">
        <v>154050114</v>
      </c>
      <c r="CD13" s="31">
        <v>897958464</v>
      </c>
      <c r="CE13" s="31">
        <v>66276248</v>
      </c>
      <c r="CF13" s="31">
        <v>1222153844</v>
      </c>
      <c r="CG13" s="31">
        <v>2076231015</v>
      </c>
      <c r="CH13" s="31">
        <v>1479147986</v>
      </c>
      <c r="CI13" s="31">
        <v>178083562</v>
      </c>
      <c r="CJ13" s="31">
        <v>1138175989</v>
      </c>
      <c r="CK13" s="31">
        <v>736254558</v>
      </c>
      <c r="CL13" s="31">
        <v>317128229</v>
      </c>
      <c r="CM13" s="31">
        <v>0</v>
      </c>
      <c r="CN13" s="31">
        <v>67297052892</v>
      </c>
      <c r="CO13" s="31">
        <v>67614181121</v>
      </c>
    </row>
    <row r="14" spans="1:93" x14ac:dyDescent="0.35">
      <c r="A14" s="1" t="s">
        <v>44</v>
      </c>
      <c r="B14" s="31">
        <v>103417169</v>
      </c>
      <c r="C14" s="31">
        <v>716500</v>
      </c>
      <c r="D14" s="31">
        <v>3535684</v>
      </c>
      <c r="E14" s="31">
        <v>210324639</v>
      </c>
      <c r="F14" s="31">
        <v>0</v>
      </c>
      <c r="G14" s="31">
        <v>377082</v>
      </c>
      <c r="H14" s="31">
        <v>8988</v>
      </c>
      <c r="I14" s="31">
        <v>1311190424</v>
      </c>
      <c r="J14" s="31">
        <v>13387430</v>
      </c>
      <c r="K14" s="31">
        <v>2481229</v>
      </c>
      <c r="L14" s="31">
        <v>180858</v>
      </c>
      <c r="M14" s="31">
        <v>15250645</v>
      </c>
      <c r="N14" s="31">
        <v>3106692</v>
      </c>
      <c r="O14" s="31">
        <v>0</v>
      </c>
      <c r="P14" s="31">
        <v>1962732</v>
      </c>
      <c r="Q14" s="31">
        <v>0</v>
      </c>
      <c r="R14" s="31">
        <v>0</v>
      </c>
      <c r="S14" s="31">
        <v>0</v>
      </c>
      <c r="T14" s="31">
        <v>0</v>
      </c>
      <c r="U14" s="31">
        <v>0</v>
      </c>
      <c r="V14" s="31">
        <v>0</v>
      </c>
      <c r="W14" s="31">
        <v>0</v>
      </c>
      <c r="X14" s="31">
        <v>1962732</v>
      </c>
      <c r="Y14" s="31">
        <v>0</v>
      </c>
      <c r="Z14" s="31">
        <v>1663977340</v>
      </c>
      <c r="AA14" s="31">
        <v>1665940072</v>
      </c>
      <c r="AB14" s="31"/>
      <c r="AC14" s="31">
        <v>2874841125</v>
      </c>
      <c r="AD14" s="31">
        <v>1016158847</v>
      </c>
      <c r="AE14" s="31">
        <v>444472742</v>
      </c>
      <c r="AF14" s="31">
        <v>57051929079</v>
      </c>
      <c r="AG14" s="31">
        <v>133084096</v>
      </c>
      <c r="AH14" s="31">
        <v>880346669</v>
      </c>
      <c r="AI14" s="31">
        <v>63964535</v>
      </c>
      <c r="AJ14" s="31">
        <v>826611857</v>
      </c>
      <c r="AK14" s="31">
        <v>2093185731</v>
      </c>
      <c r="AL14" s="31">
        <v>1590255653</v>
      </c>
      <c r="AM14" s="31">
        <v>196347174</v>
      </c>
      <c r="AN14" s="31">
        <v>1632135958</v>
      </c>
      <c r="AO14" s="31">
        <v>728457223</v>
      </c>
      <c r="AP14" s="31">
        <v>2518693</v>
      </c>
      <c r="AQ14" s="31">
        <v>8513267</v>
      </c>
      <c r="AR14" s="31">
        <v>199316828</v>
      </c>
      <c r="AS14" s="31">
        <v>85492</v>
      </c>
      <c r="AT14" s="31">
        <v>2027087</v>
      </c>
      <c r="AU14" s="31">
        <v>0</v>
      </c>
      <c r="AV14" s="31">
        <v>210434280</v>
      </c>
      <c r="AW14" s="31">
        <v>0</v>
      </c>
      <c r="AX14" s="31">
        <v>69531790689</v>
      </c>
      <c r="AY14" s="31">
        <v>69744252056</v>
      </c>
      <c r="AZ14" s="31"/>
      <c r="BA14" s="31">
        <v>708443181</v>
      </c>
      <c r="BB14" s="31">
        <v>82908926</v>
      </c>
      <c r="BC14" s="31">
        <v>28133811</v>
      </c>
      <c r="BD14" s="31">
        <v>3050584429</v>
      </c>
      <c r="BE14" s="31">
        <v>15169463</v>
      </c>
      <c r="BF14" s="31">
        <v>11214186</v>
      </c>
      <c r="BG14" s="31">
        <v>2614421</v>
      </c>
      <c r="BH14" s="31">
        <v>45758</v>
      </c>
      <c r="BI14" s="31">
        <v>801663155</v>
      </c>
      <c r="BJ14" s="31">
        <v>43478154</v>
      </c>
      <c r="BK14" s="31">
        <v>24393944</v>
      </c>
      <c r="BL14" s="31">
        <v>13501580</v>
      </c>
      <c r="BM14" s="31">
        <v>5212182</v>
      </c>
      <c r="BN14" s="31">
        <v>0</v>
      </c>
      <c r="BO14" s="31">
        <v>42945403</v>
      </c>
      <c r="BP14" s="31">
        <v>228270472</v>
      </c>
      <c r="BQ14" s="31">
        <v>0</v>
      </c>
      <c r="BR14" s="31">
        <v>0</v>
      </c>
      <c r="BS14" s="31">
        <v>0</v>
      </c>
      <c r="BT14" s="31">
        <v>271215875</v>
      </c>
      <c r="BU14" s="31">
        <v>0</v>
      </c>
      <c r="BV14" s="31">
        <v>4787363190</v>
      </c>
      <c r="BW14" s="31">
        <v>5058579065</v>
      </c>
      <c r="BX14" s="31"/>
      <c r="BY14" s="31">
        <v>3686701475</v>
      </c>
      <c r="BZ14" s="31">
        <v>1099784273</v>
      </c>
      <c r="CA14" s="31">
        <v>476142237</v>
      </c>
      <c r="CB14" s="31">
        <v>60312838147</v>
      </c>
      <c r="CC14" s="31">
        <v>148253559</v>
      </c>
      <c r="CD14" s="31">
        <v>891937937</v>
      </c>
      <c r="CE14" s="31">
        <v>66587944</v>
      </c>
      <c r="CF14" s="31">
        <v>2137848039</v>
      </c>
      <c r="CG14" s="31">
        <v>2908236316</v>
      </c>
      <c r="CH14" s="31">
        <v>1636215036</v>
      </c>
      <c r="CI14" s="31">
        <v>220921976</v>
      </c>
      <c r="CJ14" s="31">
        <v>1660888183</v>
      </c>
      <c r="CK14" s="31">
        <v>736776097</v>
      </c>
      <c r="CL14" s="31">
        <v>485639974</v>
      </c>
      <c r="CM14" s="31">
        <v>0</v>
      </c>
      <c r="CN14" s="31">
        <v>75983131219</v>
      </c>
      <c r="CO14" s="31">
        <v>76468771193</v>
      </c>
    </row>
    <row r="15" spans="1:93" x14ac:dyDescent="0.35">
      <c r="A15" s="2" t="s">
        <v>430</v>
      </c>
      <c r="B15" s="31">
        <v>47611</v>
      </c>
      <c r="C15" s="31">
        <v>0</v>
      </c>
      <c r="D15" s="31">
        <v>9150</v>
      </c>
      <c r="E15" s="31">
        <v>107391848</v>
      </c>
      <c r="F15" s="31">
        <v>320135</v>
      </c>
      <c r="G15" s="31">
        <v>0</v>
      </c>
      <c r="H15" s="31">
        <v>0</v>
      </c>
      <c r="I15" s="31">
        <v>900150703</v>
      </c>
      <c r="J15" s="31">
        <v>187590</v>
      </c>
      <c r="K15" s="31">
        <v>10595</v>
      </c>
      <c r="L15" s="31">
        <v>0</v>
      </c>
      <c r="M15" s="31">
        <v>2645</v>
      </c>
      <c r="N15" s="31">
        <v>320000</v>
      </c>
      <c r="O15" s="31">
        <v>0</v>
      </c>
      <c r="P15" s="31">
        <v>0</v>
      </c>
      <c r="Q15" s="31">
        <v>0</v>
      </c>
      <c r="R15" s="31">
        <v>0</v>
      </c>
      <c r="S15" s="31">
        <v>0</v>
      </c>
      <c r="T15" s="31">
        <v>0</v>
      </c>
      <c r="U15" s="31">
        <v>0</v>
      </c>
      <c r="V15" s="31">
        <v>0</v>
      </c>
      <c r="W15" s="31">
        <v>0</v>
      </c>
      <c r="X15" s="31">
        <v>0</v>
      </c>
      <c r="Y15" s="31">
        <v>0</v>
      </c>
      <c r="Z15" s="31">
        <v>1008440277</v>
      </c>
      <c r="AA15" s="31">
        <v>1008440277</v>
      </c>
      <c r="AC15" s="31">
        <v>2703262605</v>
      </c>
      <c r="AD15" s="31">
        <v>1270494971</v>
      </c>
      <c r="AE15" s="31">
        <v>477700668</v>
      </c>
      <c r="AF15" s="31">
        <v>55987754981</v>
      </c>
      <c r="AG15" s="31">
        <v>120642468</v>
      </c>
      <c r="AH15" s="31">
        <v>964004472</v>
      </c>
      <c r="AI15" s="31">
        <v>60843626</v>
      </c>
      <c r="AJ15" s="31">
        <v>1059243724</v>
      </c>
      <c r="AK15" s="31">
        <v>2492200022</v>
      </c>
      <c r="AL15" s="31">
        <v>1574969484</v>
      </c>
      <c r="AM15" s="31">
        <v>229169278</v>
      </c>
      <c r="AN15" s="31">
        <v>1712042534</v>
      </c>
      <c r="AO15" s="31">
        <v>741413841</v>
      </c>
      <c r="AP15" s="31">
        <v>4899015</v>
      </c>
      <c r="AQ15" s="31">
        <v>6689819</v>
      </c>
      <c r="AR15" s="31">
        <v>242449668</v>
      </c>
      <c r="AS15" s="31">
        <v>0</v>
      </c>
      <c r="AT15" s="31">
        <v>0</v>
      </c>
      <c r="AU15" s="31">
        <v>0</v>
      </c>
      <c r="AV15" s="31">
        <v>254038502</v>
      </c>
      <c r="AW15" s="31">
        <v>0</v>
      </c>
      <c r="AX15" s="31">
        <v>69393742674</v>
      </c>
      <c r="AY15" s="31">
        <v>69647781176</v>
      </c>
      <c r="BA15" s="31">
        <v>891343302</v>
      </c>
      <c r="BB15" s="31">
        <v>59239394</v>
      </c>
      <c r="BC15" s="31">
        <v>57250941</v>
      </c>
      <c r="BD15" s="31">
        <v>2343361405</v>
      </c>
      <c r="BE15" s="31">
        <v>28864735</v>
      </c>
      <c r="BF15" s="31">
        <v>23375701</v>
      </c>
      <c r="BG15" s="31">
        <v>3760516</v>
      </c>
      <c r="BH15" s="31">
        <v>11426778</v>
      </c>
      <c r="BI15" s="31">
        <v>897915246</v>
      </c>
      <c r="BJ15" s="31">
        <v>43807222</v>
      </c>
      <c r="BK15" s="31">
        <v>10736292</v>
      </c>
      <c r="BL15" s="31">
        <v>9234690</v>
      </c>
      <c r="BM15" s="31">
        <v>9969009</v>
      </c>
      <c r="BN15" s="31">
        <v>0</v>
      </c>
      <c r="BO15" s="31">
        <v>104548474</v>
      </c>
      <c r="BP15" s="31">
        <v>210497639</v>
      </c>
      <c r="BQ15" s="31">
        <v>0</v>
      </c>
      <c r="BR15">
        <v>0</v>
      </c>
      <c r="BS15">
        <v>0</v>
      </c>
      <c r="BT15" s="31">
        <v>315046113</v>
      </c>
      <c r="BU15" s="31">
        <v>0</v>
      </c>
      <c r="BV15" s="31">
        <v>4390285231</v>
      </c>
      <c r="BW15" s="31">
        <v>4705331344</v>
      </c>
      <c r="BY15" s="31">
        <v>3594653518</v>
      </c>
      <c r="BZ15" s="31">
        <v>1329734365</v>
      </c>
      <c r="CA15" s="31">
        <v>534960759</v>
      </c>
      <c r="CB15" s="31">
        <v>58438508234</v>
      </c>
      <c r="CC15" s="31">
        <v>149827338</v>
      </c>
      <c r="CD15" s="31">
        <v>987380173</v>
      </c>
      <c r="CE15" s="31">
        <v>64604142</v>
      </c>
      <c r="CF15" s="31">
        <v>1970821205</v>
      </c>
      <c r="CG15" s="31">
        <v>3390302858</v>
      </c>
      <c r="CH15" s="31">
        <v>1618787301</v>
      </c>
      <c r="CI15" s="31">
        <v>239905570</v>
      </c>
      <c r="CJ15" s="31">
        <v>1721279869</v>
      </c>
      <c r="CK15" s="31">
        <v>751702850</v>
      </c>
      <c r="CL15" s="31">
        <v>569084615</v>
      </c>
      <c r="CM15" s="31">
        <v>0</v>
      </c>
      <c r="CN15" s="31">
        <v>74792468182</v>
      </c>
      <c r="CO15" s="31">
        <v>75361552797</v>
      </c>
    </row>
    <row r="16" spans="1:93" x14ac:dyDescent="0.35">
      <c r="A16" s="2" t="s">
        <v>435</v>
      </c>
      <c r="B16" s="31">
        <v>572864</v>
      </c>
      <c r="C16" s="31">
        <v>0</v>
      </c>
      <c r="D16" s="31">
        <v>0</v>
      </c>
      <c r="E16" s="31">
        <v>58370016</v>
      </c>
      <c r="F16" s="31">
        <v>0</v>
      </c>
      <c r="G16" s="31">
        <v>10330</v>
      </c>
      <c r="H16" s="31">
        <v>36788</v>
      </c>
      <c r="I16" s="31">
        <v>2120174559</v>
      </c>
      <c r="J16" s="31">
        <v>41806</v>
      </c>
      <c r="K16" s="31">
        <v>80192409</v>
      </c>
      <c r="L16" s="31">
        <v>0</v>
      </c>
      <c r="M16" s="31">
        <v>17570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31">
        <v>0</v>
      </c>
      <c r="T16" s="31">
        <v>0</v>
      </c>
      <c r="U16" s="31">
        <v>0</v>
      </c>
      <c r="V16" s="31">
        <v>0</v>
      </c>
      <c r="W16" s="31">
        <v>0</v>
      </c>
      <c r="X16" s="31">
        <v>0</v>
      </c>
      <c r="Y16" s="31">
        <v>0</v>
      </c>
      <c r="Z16" s="31">
        <v>2259416342</v>
      </c>
      <c r="AA16" s="31">
        <v>2259416342</v>
      </c>
      <c r="AC16" s="31">
        <v>2900423961</v>
      </c>
      <c r="AD16" s="31">
        <v>1582585627</v>
      </c>
      <c r="AE16" s="31">
        <v>503412966</v>
      </c>
      <c r="AF16" s="31">
        <v>53893843789</v>
      </c>
      <c r="AG16" s="31">
        <v>77102265</v>
      </c>
      <c r="AH16" s="31">
        <v>932031775</v>
      </c>
      <c r="AI16" s="31">
        <v>62704638</v>
      </c>
      <c r="AJ16" s="31">
        <v>1079180429</v>
      </c>
      <c r="AK16" s="31">
        <v>3048985771</v>
      </c>
      <c r="AL16" s="31">
        <v>1501895092</v>
      </c>
      <c r="AM16" s="31">
        <v>331915646</v>
      </c>
      <c r="AN16" s="31">
        <v>1919855339</v>
      </c>
      <c r="AO16" s="31">
        <v>515747492</v>
      </c>
      <c r="AP16" s="31">
        <v>102194272</v>
      </c>
      <c r="AQ16" s="31">
        <v>8384704</v>
      </c>
      <c r="AR16" s="31">
        <v>366827929</v>
      </c>
      <c r="AS16" s="31">
        <v>0</v>
      </c>
      <c r="AT16" s="31">
        <v>0</v>
      </c>
      <c r="AU16" s="31">
        <v>0</v>
      </c>
      <c r="AV16" s="31">
        <v>477406905</v>
      </c>
      <c r="AW16" s="31">
        <v>0</v>
      </c>
      <c r="AX16" s="31">
        <v>68349684790</v>
      </c>
      <c r="AY16" s="31">
        <v>68827091695</v>
      </c>
      <c r="BA16" s="31">
        <v>870002612</v>
      </c>
      <c r="BB16" s="31">
        <v>61227177</v>
      </c>
      <c r="BC16" s="31">
        <v>74089614</v>
      </c>
      <c r="BD16" s="31">
        <v>4681253557</v>
      </c>
      <c r="BE16" s="31">
        <v>20674274</v>
      </c>
      <c r="BF16" s="31">
        <v>33117073</v>
      </c>
      <c r="BG16" s="31">
        <v>7113254</v>
      </c>
      <c r="BH16" s="31">
        <v>301207951</v>
      </c>
      <c r="BI16" s="31">
        <v>806254001</v>
      </c>
      <c r="BJ16" s="31">
        <v>52925785</v>
      </c>
      <c r="BK16" s="31">
        <v>1930093</v>
      </c>
      <c r="BL16" s="31">
        <v>22383429</v>
      </c>
      <c r="BM16" s="31">
        <v>8052546</v>
      </c>
      <c r="BN16" s="31">
        <v>822430</v>
      </c>
      <c r="BO16" s="31">
        <v>81510713</v>
      </c>
      <c r="BP16" s="31">
        <v>1690946518</v>
      </c>
      <c r="BQ16" s="31">
        <v>0</v>
      </c>
      <c r="BR16">
        <v>0</v>
      </c>
      <c r="BS16">
        <v>0</v>
      </c>
      <c r="BT16" s="31">
        <v>1773279661</v>
      </c>
      <c r="BU16" s="31">
        <v>0</v>
      </c>
      <c r="BV16" s="31">
        <v>6940231366</v>
      </c>
      <c r="BW16" s="31">
        <v>8713511027</v>
      </c>
      <c r="BY16" s="31">
        <v>3770999437</v>
      </c>
      <c r="BZ16" s="31">
        <v>1643812804</v>
      </c>
      <c r="CA16" s="31">
        <v>577502580</v>
      </c>
      <c r="CB16" s="31">
        <v>58633467362</v>
      </c>
      <c r="CC16" s="31">
        <v>97776539</v>
      </c>
      <c r="CD16" s="31">
        <v>965159178</v>
      </c>
      <c r="CE16" s="31">
        <v>69854680</v>
      </c>
      <c r="CF16" s="31">
        <v>3500562939</v>
      </c>
      <c r="CG16" s="31">
        <v>3855281578</v>
      </c>
      <c r="CH16" s="31">
        <v>1635013286</v>
      </c>
      <c r="CI16" s="31">
        <v>333845739</v>
      </c>
      <c r="CJ16" s="31">
        <v>1942256338</v>
      </c>
      <c r="CK16" s="31">
        <v>523800038</v>
      </c>
      <c r="CL16" s="31">
        <v>2250686566</v>
      </c>
      <c r="CM16" s="31">
        <v>0</v>
      </c>
      <c r="CN16" s="31">
        <v>77549332498</v>
      </c>
      <c r="CO16" s="31">
        <v>79800019064</v>
      </c>
    </row>
    <row r="17" spans="1:93" x14ac:dyDescent="0.35">
      <c r="A17" s="2" t="s">
        <v>545</v>
      </c>
      <c r="B17" s="31">
        <v>227640</v>
      </c>
      <c r="C17" s="31">
        <v>0</v>
      </c>
      <c r="D17" s="31">
        <v>6425</v>
      </c>
      <c r="E17" s="31">
        <v>357119607</v>
      </c>
      <c r="F17" s="31">
        <v>0</v>
      </c>
      <c r="G17" s="31">
        <v>34299</v>
      </c>
      <c r="H17" s="31">
        <v>7646</v>
      </c>
      <c r="I17" s="31">
        <v>1515529234</v>
      </c>
      <c r="J17" s="31">
        <v>228989346</v>
      </c>
      <c r="K17" s="31">
        <v>80189</v>
      </c>
      <c r="L17" s="31">
        <v>0</v>
      </c>
      <c r="M17" s="31">
        <v>1497538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  <c r="S17" s="31">
        <v>0</v>
      </c>
      <c r="T17" s="31">
        <v>0</v>
      </c>
      <c r="U17" s="31">
        <v>0</v>
      </c>
      <c r="V17" s="31">
        <v>0</v>
      </c>
      <c r="W17" s="31">
        <v>0</v>
      </c>
      <c r="X17" s="31">
        <v>0</v>
      </c>
      <c r="Y17" s="31">
        <v>0</v>
      </c>
      <c r="Z17" s="31">
        <v>2103491924</v>
      </c>
      <c r="AA17" s="35">
        <v>2103491924</v>
      </c>
      <c r="AC17" s="31">
        <v>3055559291</v>
      </c>
      <c r="AD17" s="31">
        <v>1568034121</v>
      </c>
      <c r="AE17" s="31">
        <v>478841139</v>
      </c>
      <c r="AF17" s="31">
        <v>57633340057</v>
      </c>
      <c r="AG17" s="31">
        <v>95568765</v>
      </c>
      <c r="AH17" s="31">
        <v>775868105</v>
      </c>
      <c r="AI17" s="31">
        <v>62598838</v>
      </c>
      <c r="AJ17" s="31">
        <v>1161621415</v>
      </c>
      <c r="AK17" s="31">
        <v>3592199373</v>
      </c>
      <c r="AL17" s="31">
        <v>1561519661</v>
      </c>
      <c r="AM17" s="31">
        <v>353230442</v>
      </c>
      <c r="AN17" s="31">
        <v>1984471269</v>
      </c>
      <c r="AO17" s="31">
        <v>520819920</v>
      </c>
      <c r="AP17" s="31">
        <v>219050336</v>
      </c>
      <c r="AQ17" s="31">
        <v>578182</v>
      </c>
      <c r="AR17" s="31">
        <v>522515955</v>
      </c>
      <c r="AS17" s="31">
        <v>0</v>
      </c>
      <c r="AT17" s="31">
        <v>0</v>
      </c>
      <c r="AU17" s="31">
        <v>0</v>
      </c>
      <c r="AV17" s="31">
        <v>742144473</v>
      </c>
      <c r="AW17" s="31">
        <v>0</v>
      </c>
      <c r="AX17" s="31">
        <v>72843672396</v>
      </c>
      <c r="AY17" s="31">
        <v>73585816869</v>
      </c>
      <c r="BA17" s="31">
        <v>596662292</v>
      </c>
      <c r="BB17" s="31">
        <v>283074213</v>
      </c>
      <c r="BC17" s="31">
        <v>86866726</v>
      </c>
      <c r="BD17" s="31">
        <v>2627135392</v>
      </c>
      <c r="BE17" s="31">
        <v>30862399</v>
      </c>
      <c r="BF17" s="31">
        <v>15478442</v>
      </c>
      <c r="BG17" s="31">
        <v>2264237</v>
      </c>
      <c r="BH17" s="31">
        <v>15623688</v>
      </c>
      <c r="BI17" s="31">
        <v>652368183</v>
      </c>
      <c r="BJ17" s="31">
        <v>36653334</v>
      </c>
      <c r="BK17" s="31">
        <v>1436244</v>
      </c>
      <c r="BL17" s="31">
        <v>20146009</v>
      </c>
      <c r="BM17" s="31">
        <v>12096824</v>
      </c>
      <c r="BN17" s="31">
        <v>24</v>
      </c>
      <c r="BO17" s="31">
        <v>11609799</v>
      </c>
      <c r="BP17" s="31">
        <v>1731864526</v>
      </c>
      <c r="BQ17" s="31">
        <v>0</v>
      </c>
      <c r="BR17" s="31">
        <v>0</v>
      </c>
      <c r="BS17" s="31">
        <v>0</v>
      </c>
      <c r="BT17" s="31">
        <v>1743474349</v>
      </c>
      <c r="BU17" s="31">
        <v>0</v>
      </c>
      <c r="BV17" s="31">
        <v>4380667983</v>
      </c>
      <c r="BW17" s="31">
        <v>6124142332</v>
      </c>
      <c r="BY17" s="31">
        <v>3652449223</v>
      </c>
      <c r="BZ17" s="31">
        <v>1851108334</v>
      </c>
      <c r="CA17" s="31">
        <v>565714290</v>
      </c>
      <c r="CB17" s="31">
        <v>60617595056</v>
      </c>
      <c r="CC17" s="31">
        <v>126431164</v>
      </c>
      <c r="CD17" s="31">
        <v>791380846</v>
      </c>
      <c r="CE17" s="31">
        <v>64870721</v>
      </c>
      <c r="CF17" s="31">
        <v>2692774337</v>
      </c>
      <c r="CG17" s="31">
        <v>4473556902</v>
      </c>
      <c r="CH17" s="31">
        <v>1598253184</v>
      </c>
      <c r="CI17" s="31">
        <v>354666686</v>
      </c>
      <c r="CJ17" s="31">
        <v>2006114816</v>
      </c>
      <c r="CK17" s="31">
        <v>532916744</v>
      </c>
      <c r="CL17" s="31">
        <v>2485618822</v>
      </c>
      <c r="CM17" s="31">
        <v>0</v>
      </c>
      <c r="CN17" s="31">
        <v>79327832303</v>
      </c>
      <c r="CO17" s="31">
        <v>81813451125</v>
      </c>
    </row>
    <row r="18" spans="1:93" x14ac:dyDescent="0.35">
      <c r="A18" s="2" t="s">
        <v>546</v>
      </c>
      <c r="B18" s="31">
        <v>1820345</v>
      </c>
      <c r="C18" s="31">
        <v>0</v>
      </c>
      <c r="D18" s="31">
        <v>32309</v>
      </c>
      <c r="E18" s="31">
        <v>88660563</v>
      </c>
      <c r="F18" s="31">
        <v>0</v>
      </c>
      <c r="G18" s="31">
        <v>377141</v>
      </c>
      <c r="H18" s="31">
        <v>113153</v>
      </c>
      <c r="I18" s="31">
        <v>0</v>
      </c>
      <c r="J18" s="39">
        <v>-31949364</v>
      </c>
      <c r="K18" s="31">
        <v>78717</v>
      </c>
      <c r="L18" s="31">
        <v>0</v>
      </c>
      <c r="M18" s="31">
        <v>187234</v>
      </c>
      <c r="N18" s="31">
        <v>704644622</v>
      </c>
      <c r="O18" s="31">
        <v>0</v>
      </c>
      <c r="P18" s="31">
        <v>0</v>
      </c>
      <c r="Q18" s="31">
        <v>0</v>
      </c>
      <c r="R18" s="31">
        <v>0</v>
      </c>
      <c r="S18" s="31">
        <v>0</v>
      </c>
      <c r="T18" s="31">
        <v>0</v>
      </c>
      <c r="U18" s="31">
        <v>0</v>
      </c>
      <c r="V18" s="31">
        <v>0</v>
      </c>
      <c r="W18" s="31">
        <v>0</v>
      </c>
      <c r="X18" s="31">
        <v>0</v>
      </c>
      <c r="Y18" s="31">
        <v>0</v>
      </c>
      <c r="Z18" s="39">
        <v>763964720</v>
      </c>
      <c r="AA18" s="35">
        <v>763964720</v>
      </c>
      <c r="AC18" s="31">
        <v>3516522745</v>
      </c>
      <c r="AD18" s="31">
        <v>1845498106</v>
      </c>
      <c r="AE18" s="31">
        <v>608075105</v>
      </c>
      <c r="AF18" s="31">
        <v>66060076819</v>
      </c>
      <c r="AG18" s="31">
        <v>123615160</v>
      </c>
      <c r="AH18" s="31">
        <v>981301635</v>
      </c>
      <c r="AI18" s="31">
        <v>66250941</v>
      </c>
      <c r="AJ18" s="31">
        <v>1301864991</v>
      </c>
      <c r="AK18" s="31">
        <v>5348713087</v>
      </c>
      <c r="AL18" s="31">
        <v>1762422728</v>
      </c>
      <c r="AM18" s="31">
        <v>423188333</v>
      </c>
      <c r="AN18" s="31">
        <v>2555172222</v>
      </c>
      <c r="AO18" s="31">
        <v>462903728</v>
      </c>
      <c r="AP18" s="31">
        <v>444533426</v>
      </c>
      <c r="AQ18" s="31">
        <v>0</v>
      </c>
      <c r="AR18" s="31">
        <v>599745689</v>
      </c>
      <c r="AS18" s="31">
        <v>0</v>
      </c>
      <c r="AT18" s="31">
        <v>0</v>
      </c>
      <c r="AU18" s="31">
        <v>0</v>
      </c>
      <c r="AV18" s="31">
        <v>1044279115</v>
      </c>
      <c r="AW18" s="31">
        <v>0</v>
      </c>
      <c r="AX18" s="31">
        <v>85055605600</v>
      </c>
      <c r="AY18" s="31">
        <v>86099884715</v>
      </c>
      <c r="BA18" s="31">
        <v>539134462</v>
      </c>
      <c r="BB18" s="31">
        <v>45188259</v>
      </c>
      <c r="BC18" s="31">
        <v>140974875</v>
      </c>
      <c r="BD18" s="31">
        <v>2792921540</v>
      </c>
      <c r="BE18" s="31">
        <v>54474346</v>
      </c>
      <c r="BF18" s="31">
        <v>9686820</v>
      </c>
      <c r="BG18" s="31">
        <v>1101637</v>
      </c>
      <c r="BH18" s="31">
        <v>9272605</v>
      </c>
      <c r="BI18" s="31">
        <v>496451381</v>
      </c>
      <c r="BJ18" s="31">
        <v>33028843</v>
      </c>
      <c r="BK18" s="31">
        <v>331734</v>
      </c>
      <c r="BL18" s="31">
        <v>40713702</v>
      </c>
      <c r="BM18" s="31">
        <v>9456070</v>
      </c>
      <c r="BN18" s="31">
        <v>44780910</v>
      </c>
      <c r="BO18" s="31">
        <v>0</v>
      </c>
      <c r="BP18" s="31">
        <v>1857217165</v>
      </c>
      <c r="BQ18" s="31">
        <v>0</v>
      </c>
      <c r="BR18" s="31">
        <v>0</v>
      </c>
      <c r="BS18" s="31">
        <v>0</v>
      </c>
      <c r="BT18" s="31">
        <v>1901998075</v>
      </c>
      <c r="BU18" s="31">
        <v>0</v>
      </c>
      <c r="BV18" s="31">
        <v>4172736274</v>
      </c>
      <c r="BW18" s="31">
        <v>6074734349</v>
      </c>
      <c r="BY18" s="31">
        <v>4057477552</v>
      </c>
      <c r="BZ18" s="31">
        <v>1890686365</v>
      </c>
      <c r="CA18" s="31">
        <v>749082289</v>
      </c>
      <c r="CB18" s="31">
        <v>68941658922</v>
      </c>
      <c r="CC18" s="31">
        <v>178089506</v>
      </c>
      <c r="CD18" s="31">
        <v>991365596</v>
      </c>
      <c r="CE18" s="31">
        <v>67465731</v>
      </c>
      <c r="CF18" s="31">
        <v>1311137596</v>
      </c>
      <c r="CG18" s="31">
        <v>5813215104</v>
      </c>
      <c r="CH18" s="31">
        <v>1795530288</v>
      </c>
      <c r="CI18" s="31">
        <v>423520067</v>
      </c>
      <c r="CJ18" s="31">
        <v>2596073158</v>
      </c>
      <c r="CK18" s="31">
        <v>1177004420</v>
      </c>
      <c r="CL18" s="31">
        <v>2946277190</v>
      </c>
      <c r="CM18" s="31">
        <v>0</v>
      </c>
      <c r="CN18" s="31">
        <v>89992306594</v>
      </c>
      <c r="CO18" s="39">
        <v>92938583784</v>
      </c>
    </row>
    <row r="19" spans="1:93" x14ac:dyDescent="0.35">
      <c r="A19" s="3" t="s">
        <v>552</v>
      </c>
      <c r="B19" s="31">
        <v>800600</v>
      </c>
      <c r="C19" s="31">
        <v>0</v>
      </c>
      <c r="D19" s="31">
        <v>12150</v>
      </c>
      <c r="E19" s="31">
        <v>49451340</v>
      </c>
      <c r="F19" s="31">
        <v>0</v>
      </c>
      <c r="G19" s="31">
        <v>267218</v>
      </c>
      <c r="H19" s="31">
        <v>174541</v>
      </c>
      <c r="I19" s="31">
        <v>459014963</v>
      </c>
      <c r="J19" s="31">
        <v>15115399</v>
      </c>
      <c r="K19" s="31">
        <v>71354</v>
      </c>
      <c r="L19" s="31">
        <v>0</v>
      </c>
      <c r="M19" s="31">
        <v>0</v>
      </c>
      <c r="N19" s="31">
        <v>0</v>
      </c>
      <c r="O19" s="31">
        <v>0</v>
      </c>
      <c r="P19" s="31">
        <v>134361403</v>
      </c>
      <c r="Q19" s="31">
        <v>0</v>
      </c>
      <c r="R19" s="31">
        <v>0</v>
      </c>
      <c r="S19" s="31">
        <v>0</v>
      </c>
      <c r="T19" s="31">
        <v>0</v>
      </c>
      <c r="U19" s="31">
        <v>0</v>
      </c>
      <c r="V19" s="31">
        <v>0</v>
      </c>
      <c r="W19" s="31">
        <v>0</v>
      </c>
      <c r="X19" s="31">
        <v>134361403</v>
      </c>
      <c r="Y19" s="31">
        <v>0</v>
      </c>
      <c r="Z19" s="39">
        <v>524907565</v>
      </c>
      <c r="AA19" s="35">
        <v>659268968</v>
      </c>
      <c r="AC19" s="31">
        <v>3536937038</v>
      </c>
      <c r="AD19" s="31">
        <v>1754827730</v>
      </c>
      <c r="AE19" s="31">
        <v>803902005</v>
      </c>
      <c r="AF19" s="31">
        <v>73944582370</v>
      </c>
      <c r="AG19" s="31">
        <v>131294758</v>
      </c>
      <c r="AH19" s="31">
        <v>1077888147</v>
      </c>
      <c r="AI19" s="31">
        <v>70999155</v>
      </c>
      <c r="AJ19" s="31">
        <v>1427066806</v>
      </c>
      <c r="AK19" s="31">
        <v>6476602552</v>
      </c>
      <c r="AL19" s="31">
        <v>1539595290</v>
      </c>
      <c r="AM19" s="31">
        <v>456281430</v>
      </c>
      <c r="AN19" s="31">
        <v>3110796001</v>
      </c>
      <c r="AO19" s="31">
        <v>552272348</v>
      </c>
      <c r="AP19" s="31">
        <v>411387018</v>
      </c>
      <c r="AQ19" s="31">
        <v>0</v>
      </c>
      <c r="AR19" s="31">
        <v>741627614</v>
      </c>
      <c r="AS19" s="31">
        <v>26551805</v>
      </c>
      <c r="AT19" s="31">
        <v>3489672</v>
      </c>
      <c r="AU19" s="31">
        <v>0</v>
      </c>
      <c r="AV19" s="31">
        <v>1179566437</v>
      </c>
      <c r="AW19" s="31">
        <v>3489672</v>
      </c>
      <c r="AX19" s="31">
        <v>94883045630</v>
      </c>
      <c r="AY19" s="31">
        <v>96066101739</v>
      </c>
      <c r="BA19" s="31">
        <v>547245519</v>
      </c>
      <c r="BB19" s="31">
        <v>140813165</v>
      </c>
      <c r="BC19" s="31">
        <v>63970071</v>
      </c>
      <c r="BD19" s="31">
        <v>2818728224</v>
      </c>
      <c r="BE19" s="31">
        <v>18648190</v>
      </c>
      <c r="BF19" s="31">
        <v>25565922</v>
      </c>
      <c r="BG19" s="31">
        <v>176430262</v>
      </c>
      <c r="BH19" s="31">
        <v>6755541</v>
      </c>
      <c r="BI19" s="31">
        <v>289316144</v>
      </c>
      <c r="BJ19" s="31">
        <v>58220833</v>
      </c>
      <c r="BK19" s="31">
        <v>11110751</v>
      </c>
      <c r="BL19" s="31">
        <v>30838931</v>
      </c>
      <c r="BM19" s="31">
        <v>20342429</v>
      </c>
      <c r="BN19" s="31">
        <v>78146346</v>
      </c>
      <c r="BO19" s="31">
        <v>14605767</v>
      </c>
      <c r="BP19" s="31">
        <v>1102308833</v>
      </c>
      <c r="BQ19" s="31">
        <v>0</v>
      </c>
      <c r="BR19" s="31">
        <v>0</v>
      </c>
      <c r="BS19" s="31">
        <v>0</v>
      </c>
      <c r="BT19" s="31">
        <v>1195060946</v>
      </c>
      <c r="BU19" s="31">
        <v>0</v>
      </c>
      <c r="BV19" s="31">
        <v>4207985982</v>
      </c>
      <c r="BW19" s="31">
        <v>5403046928</v>
      </c>
      <c r="BY19" s="31">
        <v>4084983157</v>
      </c>
      <c r="BZ19" s="31">
        <v>1895640895</v>
      </c>
      <c r="CA19" s="31">
        <v>867884226</v>
      </c>
      <c r="CB19" s="31">
        <v>76812761934</v>
      </c>
      <c r="CC19" s="31">
        <v>149942948</v>
      </c>
      <c r="CD19" s="31">
        <v>1103721287</v>
      </c>
      <c r="CE19" s="31">
        <v>247603958</v>
      </c>
      <c r="CF19" s="31">
        <v>1892837310</v>
      </c>
      <c r="CG19" s="31">
        <v>6781034095</v>
      </c>
      <c r="CH19" s="31">
        <v>1597887477</v>
      </c>
      <c r="CI19" s="31">
        <v>467392181</v>
      </c>
      <c r="CJ19" s="31">
        <v>3141634932</v>
      </c>
      <c r="CK19" s="31">
        <v>572614777</v>
      </c>
      <c r="CL19" s="31">
        <v>2508988786</v>
      </c>
      <c r="CM19" s="31">
        <v>3489672</v>
      </c>
      <c r="CN19" s="31">
        <v>99615939177</v>
      </c>
      <c r="CO19" s="39">
        <v>102128417635</v>
      </c>
    </row>
    <row r="20" spans="1:93" x14ac:dyDescent="0.35">
      <c r="A20" s="3" t="s">
        <v>553</v>
      </c>
      <c r="B20" s="31">
        <v>159055</v>
      </c>
      <c r="C20" s="31">
        <v>0</v>
      </c>
      <c r="D20" s="31">
        <v>0</v>
      </c>
      <c r="E20" s="31">
        <v>7503768</v>
      </c>
      <c r="F20" s="31">
        <v>0</v>
      </c>
      <c r="G20" s="31">
        <v>136364</v>
      </c>
      <c r="H20" s="31">
        <v>667853</v>
      </c>
      <c r="I20" s="31">
        <v>2257424816</v>
      </c>
      <c r="J20" s="31">
        <v>90863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31">
        <v>0</v>
      </c>
      <c r="T20" s="31">
        <v>0</v>
      </c>
      <c r="U20" s="31">
        <v>0</v>
      </c>
      <c r="V20" s="31">
        <v>0</v>
      </c>
      <c r="W20" s="31">
        <v>0</v>
      </c>
      <c r="X20" s="31">
        <v>0</v>
      </c>
      <c r="Y20" s="31">
        <v>0</v>
      </c>
      <c r="Z20" s="31">
        <v>2265982719</v>
      </c>
      <c r="AA20" s="31">
        <v>2265982719</v>
      </c>
      <c r="AB20" s="31"/>
      <c r="AC20" s="31">
        <v>3853733751</v>
      </c>
      <c r="AD20" s="31">
        <v>1936545962</v>
      </c>
      <c r="AE20" s="31">
        <v>903916205</v>
      </c>
      <c r="AF20" s="31">
        <v>80777520945</v>
      </c>
      <c r="AG20" s="31">
        <v>127735843</v>
      </c>
      <c r="AH20" s="31">
        <v>1114785732</v>
      </c>
      <c r="AI20" s="31">
        <v>72822099</v>
      </c>
      <c r="AJ20" s="31">
        <v>864559608</v>
      </c>
      <c r="AK20" s="31">
        <v>8171413913</v>
      </c>
      <c r="AL20" s="31">
        <v>1754121086</v>
      </c>
      <c r="AM20" s="31">
        <v>603433976</v>
      </c>
      <c r="AN20" s="31">
        <v>3732305894</v>
      </c>
      <c r="AO20" s="31">
        <v>752089809</v>
      </c>
      <c r="AP20" s="31">
        <v>543292090</v>
      </c>
      <c r="AQ20" s="31">
        <v>0</v>
      </c>
      <c r="AR20" s="31">
        <v>944371528</v>
      </c>
      <c r="AS20" s="31">
        <v>301489</v>
      </c>
      <c r="AT20" s="31">
        <v>37455273</v>
      </c>
      <c r="AU20" s="31">
        <v>0</v>
      </c>
      <c r="AV20" s="31">
        <v>1487965107</v>
      </c>
      <c r="AW20" s="31">
        <v>37455273</v>
      </c>
      <c r="AX20" s="31">
        <v>104664984823</v>
      </c>
      <c r="AY20" s="31">
        <v>106190405203</v>
      </c>
      <c r="AZ20" s="31"/>
      <c r="BA20" s="31">
        <v>605108390</v>
      </c>
      <c r="BB20" s="31">
        <v>55411232</v>
      </c>
      <c r="BC20" s="31">
        <v>56173785</v>
      </c>
      <c r="BD20" s="31">
        <v>2829143092</v>
      </c>
      <c r="BE20" s="31">
        <v>16382187</v>
      </c>
      <c r="BF20" s="31">
        <v>9988982</v>
      </c>
      <c r="BG20" s="31">
        <v>427600349</v>
      </c>
      <c r="BH20" s="31">
        <v>76472</v>
      </c>
      <c r="BI20" s="31">
        <v>49348818</v>
      </c>
      <c r="BJ20" s="31">
        <v>37521183</v>
      </c>
      <c r="BK20" s="31">
        <v>3672482</v>
      </c>
      <c r="BL20" s="31">
        <v>50018143</v>
      </c>
      <c r="BM20" s="31">
        <v>15484190</v>
      </c>
      <c r="BN20" s="31">
        <v>49884781</v>
      </c>
      <c r="BO20" s="31">
        <v>11053228</v>
      </c>
      <c r="BP20" s="31">
        <v>1503821808</v>
      </c>
      <c r="BQ20" s="31">
        <v>0</v>
      </c>
      <c r="BR20" s="31">
        <v>4819928</v>
      </c>
      <c r="BS20" s="31">
        <v>0</v>
      </c>
      <c r="BT20" s="31">
        <v>1569579745</v>
      </c>
      <c r="BU20" s="31">
        <v>0</v>
      </c>
      <c r="BV20" s="31">
        <v>4155929305</v>
      </c>
      <c r="BW20" s="31">
        <v>5725509050</v>
      </c>
      <c r="BX20" s="31"/>
      <c r="BY20" s="31">
        <v>4459001196</v>
      </c>
      <c r="BZ20" s="31">
        <v>1991957194</v>
      </c>
      <c r="CA20" s="31">
        <v>960089990</v>
      </c>
      <c r="CB20" s="31">
        <v>83614167805</v>
      </c>
      <c r="CC20" s="31">
        <v>144118030</v>
      </c>
      <c r="CD20" s="31">
        <v>1124911078</v>
      </c>
      <c r="CE20" s="31">
        <v>501090301</v>
      </c>
      <c r="CF20" s="31">
        <v>3122060896</v>
      </c>
      <c r="CG20" s="31">
        <v>8220853594</v>
      </c>
      <c r="CH20" s="31">
        <v>1791642269</v>
      </c>
      <c r="CI20" s="31">
        <v>607106458</v>
      </c>
      <c r="CJ20" s="31">
        <v>3782324037</v>
      </c>
      <c r="CK20" s="31">
        <v>767573999</v>
      </c>
      <c r="CL20" s="31">
        <v>3057544852</v>
      </c>
      <c r="CM20" s="31">
        <v>37455273</v>
      </c>
      <c r="CN20" s="31">
        <v>111086896847</v>
      </c>
      <c r="CO20" s="31">
        <v>114181896972</v>
      </c>
    </row>
    <row r="21" spans="1:93" x14ac:dyDescent="0.35">
      <c r="H21" s="36"/>
    </row>
    <row r="22" spans="1:93" x14ac:dyDescent="0.35">
      <c r="H22" s="34"/>
    </row>
    <row r="24" spans="1:93" x14ac:dyDescent="0.35">
      <c r="H24" s="34"/>
    </row>
    <row r="26" spans="1:93" x14ac:dyDescent="0.35">
      <c r="H26" s="37"/>
      <c r="I26" s="34"/>
    </row>
    <row r="27" spans="1:93" x14ac:dyDescent="0.35">
      <c r="H27" s="34"/>
    </row>
    <row r="28" spans="1:93" x14ac:dyDescent="0.35">
      <c r="H28" s="34"/>
    </row>
  </sheetData>
  <mergeCells count="27">
    <mergeCell ref="CE1:CJ1"/>
    <mergeCell ref="CK1:CO1"/>
    <mergeCell ref="B2:G2"/>
    <mergeCell ref="H2:M2"/>
    <mergeCell ref="N2:S2"/>
    <mergeCell ref="T2:Y2"/>
    <mergeCell ref="AC2:AH2"/>
    <mergeCell ref="AI2:AN2"/>
    <mergeCell ref="AO2:AT2"/>
    <mergeCell ref="BA2:BG2"/>
    <mergeCell ref="BH2:BN2"/>
    <mergeCell ref="BO2:BU2"/>
    <mergeCell ref="BY2:CD2"/>
    <mergeCell ref="CE2:CJ2"/>
    <mergeCell ref="BA1:BF1"/>
    <mergeCell ref="BG1:BL1"/>
    <mergeCell ref="BM1:BQ1"/>
    <mergeCell ref="BR1:BU1"/>
    <mergeCell ref="BY1:CD1"/>
    <mergeCell ref="B1:G1"/>
    <mergeCell ref="H1:M1"/>
    <mergeCell ref="N1:S1"/>
    <mergeCell ref="T1:Y1"/>
    <mergeCell ref="AC1:AH1"/>
    <mergeCell ref="AI1:AN1"/>
    <mergeCell ref="AO1:AS1"/>
    <mergeCell ref="AT1:AW1"/>
  </mergeCells>
  <hyperlinks>
    <hyperlink ref="A2" location="Índice!A1" display="Volver a índice" xr:uid="{00000000-0004-0000-1700-000000000000}"/>
  </hyperlink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9"/>
  </sheetPr>
  <dimension ref="A1:DD20"/>
  <sheetViews>
    <sheetView zoomScale="92" zoomScaleNormal="92" workbookViewId="0">
      <pane xSplit="1" ySplit="3" topLeftCell="B10" activePane="bottomRight" state="frozen"/>
      <selection pane="topRight" activeCell="B1" sqref="B1"/>
      <selection pane="bottomLeft" activeCell="A4" sqref="A4"/>
      <selection pane="bottomRight" activeCell="A21" sqref="A21"/>
    </sheetView>
  </sheetViews>
  <sheetFormatPr baseColWidth="10" defaultRowHeight="14.5" x14ac:dyDescent="0.35"/>
  <cols>
    <col min="1" max="1" width="19.1796875" customWidth="1"/>
    <col min="2" max="99" width="17" customWidth="1"/>
  </cols>
  <sheetData>
    <row r="1" spans="1:108" x14ac:dyDescent="0.35">
      <c r="B1" s="53" t="s">
        <v>379</v>
      </c>
      <c r="C1" s="53"/>
      <c r="D1" s="53"/>
      <c r="E1" s="53"/>
      <c r="F1" s="53"/>
      <c r="G1" s="53"/>
      <c r="H1" s="53" t="s">
        <v>379</v>
      </c>
      <c r="I1" s="53"/>
      <c r="J1" s="53"/>
      <c r="K1" s="53"/>
      <c r="L1" s="53"/>
      <c r="M1" s="53"/>
      <c r="N1" s="53" t="s">
        <v>379</v>
      </c>
      <c r="O1" s="53"/>
      <c r="P1" s="53"/>
      <c r="Q1" s="53"/>
      <c r="R1" s="53"/>
      <c r="S1" s="53"/>
      <c r="T1" s="53" t="s">
        <v>379</v>
      </c>
      <c r="U1" s="53"/>
      <c r="V1" s="53"/>
      <c r="W1" s="53"/>
      <c r="X1" s="53"/>
      <c r="Y1" s="53"/>
      <c r="Z1" s="29"/>
      <c r="AA1" s="29"/>
      <c r="AC1" s="53" t="s">
        <v>376</v>
      </c>
      <c r="AD1" s="53"/>
      <c r="AE1" s="53"/>
      <c r="AF1" s="53"/>
      <c r="AG1" s="53"/>
      <c r="AH1" s="53"/>
      <c r="AI1" s="53" t="s">
        <v>376</v>
      </c>
      <c r="AJ1" s="53"/>
      <c r="AK1" s="53"/>
      <c r="AL1" s="53"/>
      <c r="AM1" s="53"/>
      <c r="AN1" s="53"/>
      <c r="AO1" s="53" t="s">
        <v>376</v>
      </c>
      <c r="AP1" s="53"/>
      <c r="AQ1" s="53"/>
      <c r="AR1" s="53"/>
      <c r="AS1" s="53"/>
      <c r="AT1" s="53"/>
      <c r="AU1" s="53" t="s">
        <v>376</v>
      </c>
      <c r="AV1" s="53"/>
      <c r="AW1" s="53"/>
      <c r="AX1" s="53"/>
      <c r="AY1" s="53"/>
      <c r="AZ1" s="53"/>
      <c r="BA1" s="29"/>
      <c r="BB1" s="29"/>
      <c r="BD1" s="53" t="s">
        <v>377</v>
      </c>
      <c r="BE1" s="53"/>
      <c r="BF1" s="53"/>
      <c r="BG1" s="53"/>
      <c r="BH1" s="53"/>
      <c r="BI1" s="53"/>
      <c r="BJ1" s="53" t="s">
        <v>377</v>
      </c>
      <c r="BK1" s="53"/>
      <c r="BL1" s="53"/>
      <c r="BM1" s="53"/>
      <c r="BN1" s="53"/>
      <c r="BO1" s="53"/>
      <c r="BP1" s="53" t="s">
        <v>377</v>
      </c>
      <c r="BQ1" s="53"/>
      <c r="BR1" s="53"/>
      <c r="BS1" s="53"/>
      <c r="BT1" s="53"/>
      <c r="BU1" s="53"/>
      <c r="BV1" s="53" t="s">
        <v>377</v>
      </c>
      <c r="BW1" s="53"/>
      <c r="BX1" s="53"/>
      <c r="BY1" s="53"/>
      <c r="BZ1" s="53"/>
      <c r="CA1" s="53"/>
      <c r="CB1" s="29"/>
      <c r="CC1" s="29"/>
      <c r="CE1" s="53" t="s">
        <v>378</v>
      </c>
      <c r="CF1" s="53"/>
      <c r="CG1" s="53"/>
      <c r="CH1" s="53"/>
      <c r="CI1" s="53"/>
      <c r="CJ1" s="53"/>
      <c r="CK1" s="53" t="s">
        <v>378</v>
      </c>
      <c r="CL1" s="53"/>
      <c r="CM1" s="53"/>
      <c r="CN1" s="53"/>
      <c r="CO1" s="53"/>
      <c r="CP1" s="53"/>
      <c r="CQ1" s="53" t="s">
        <v>378</v>
      </c>
      <c r="CR1" s="53"/>
      <c r="CS1" s="53"/>
      <c r="CT1" s="53"/>
      <c r="CU1" s="53"/>
    </row>
    <row r="2" spans="1:108" x14ac:dyDescent="0.35">
      <c r="A2" s="5" t="s">
        <v>283</v>
      </c>
      <c r="B2" s="52" t="s">
        <v>36</v>
      </c>
      <c r="C2" s="52"/>
      <c r="D2" s="52"/>
      <c r="E2" s="52"/>
      <c r="F2" s="52"/>
      <c r="G2" s="52"/>
      <c r="H2" s="52" t="s">
        <v>36</v>
      </c>
      <c r="I2" s="52"/>
      <c r="J2" s="52"/>
      <c r="K2" s="52"/>
      <c r="L2" s="52"/>
      <c r="M2" s="52"/>
      <c r="N2" s="52" t="s">
        <v>36</v>
      </c>
      <c r="O2" s="52"/>
      <c r="P2" s="52"/>
      <c r="Q2" s="52"/>
      <c r="R2" s="52"/>
      <c r="S2" s="52"/>
      <c r="T2" s="52" t="s">
        <v>36</v>
      </c>
      <c r="U2" s="52"/>
      <c r="V2" s="52"/>
      <c r="W2" s="52"/>
      <c r="X2" s="52"/>
      <c r="Y2" s="52"/>
      <c r="AC2" s="52" t="s">
        <v>36</v>
      </c>
      <c r="AD2" s="52"/>
      <c r="AE2" s="52"/>
      <c r="AF2" s="52"/>
      <c r="AG2" s="52"/>
      <c r="AH2" s="52"/>
      <c r="AI2" s="52" t="s">
        <v>36</v>
      </c>
      <c r="AJ2" s="52"/>
      <c r="AK2" s="52"/>
      <c r="AL2" s="52"/>
      <c r="AM2" s="52"/>
      <c r="AN2" s="52"/>
      <c r="AO2" s="52" t="s">
        <v>36</v>
      </c>
      <c r="AP2" s="52"/>
      <c r="AQ2" s="52"/>
      <c r="AR2" s="52"/>
      <c r="AS2" s="52"/>
      <c r="AT2" s="52"/>
      <c r="AU2" s="52" t="s">
        <v>36</v>
      </c>
      <c r="AV2" s="52"/>
      <c r="AW2" s="52"/>
      <c r="AX2" s="52"/>
      <c r="AY2" s="52"/>
      <c r="AZ2" s="52"/>
      <c r="BD2" s="52" t="s">
        <v>36</v>
      </c>
      <c r="BE2" s="52"/>
      <c r="BF2" s="52"/>
      <c r="BG2" s="52"/>
      <c r="BH2" s="52"/>
      <c r="BI2" s="52"/>
      <c r="BJ2" s="52" t="s">
        <v>36</v>
      </c>
      <c r="BK2" s="52"/>
      <c r="BL2" s="52"/>
      <c r="BM2" s="52"/>
      <c r="BN2" s="52"/>
      <c r="BO2" s="52"/>
      <c r="BP2" s="52" t="s">
        <v>36</v>
      </c>
      <c r="BQ2" s="52"/>
      <c r="BR2" s="52"/>
      <c r="BS2" s="52"/>
      <c r="BT2" s="52"/>
      <c r="BU2" s="52"/>
      <c r="BV2" s="52" t="s">
        <v>36</v>
      </c>
      <c r="BW2" s="52"/>
      <c r="BX2" s="52"/>
      <c r="BY2" s="52"/>
      <c r="BZ2" s="52"/>
      <c r="CA2" s="52"/>
      <c r="CE2" s="52" t="s">
        <v>36</v>
      </c>
      <c r="CF2" s="52"/>
      <c r="CG2" s="52"/>
      <c r="CH2" s="52"/>
      <c r="CI2" s="52"/>
      <c r="CJ2" s="52"/>
      <c r="CK2" s="52" t="s">
        <v>36</v>
      </c>
      <c r="CL2" s="52"/>
      <c r="CM2" s="52"/>
      <c r="CN2" s="52"/>
      <c r="CO2" s="52"/>
      <c r="CP2" s="52"/>
      <c r="CQ2" s="3" t="s">
        <v>36</v>
      </c>
      <c r="CR2" s="52"/>
      <c r="CS2" s="52"/>
    </row>
    <row r="3" spans="1:108" ht="101.5" x14ac:dyDescent="0.35">
      <c r="A3" s="24" t="s">
        <v>45</v>
      </c>
      <c r="B3" s="22" t="s">
        <v>10</v>
      </c>
      <c r="C3" s="22" t="s">
        <v>11</v>
      </c>
      <c r="D3" s="22" t="s">
        <v>12</v>
      </c>
      <c r="E3" s="22" t="s">
        <v>13</v>
      </c>
      <c r="F3" s="22" t="s">
        <v>14</v>
      </c>
      <c r="G3" s="22" t="s">
        <v>15</v>
      </c>
      <c r="H3" s="22" t="s">
        <v>16</v>
      </c>
      <c r="I3" s="22" t="s">
        <v>17</v>
      </c>
      <c r="J3" s="22" t="s">
        <v>18</v>
      </c>
      <c r="K3" s="22" t="s">
        <v>19</v>
      </c>
      <c r="L3" s="22" t="s">
        <v>20</v>
      </c>
      <c r="M3" s="22" t="s">
        <v>21</v>
      </c>
      <c r="N3" s="22" t="s">
        <v>22</v>
      </c>
      <c r="O3" s="22" t="s">
        <v>477</v>
      </c>
      <c r="P3" s="22" t="s">
        <v>478</v>
      </c>
      <c r="Q3" s="22" t="s">
        <v>479</v>
      </c>
      <c r="R3" s="22" t="s">
        <v>480</v>
      </c>
      <c r="S3" s="22" t="s">
        <v>481</v>
      </c>
      <c r="T3" s="22" t="s">
        <v>482</v>
      </c>
      <c r="U3" s="22" t="s">
        <v>483</v>
      </c>
      <c r="V3" s="22" t="s">
        <v>153</v>
      </c>
      <c r="W3" s="22" t="s">
        <v>154</v>
      </c>
      <c r="X3" s="22" t="s">
        <v>33</v>
      </c>
      <c r="Y3" s="22" t="s">
        <v>34</v>
      </c>
      <c r="Z3" s="22" t="s">
        <v>37</v>
      </c>
      <c r="AA3" s="22" t="s">
        <v>155</v>
      </c>
      <c r="AC3" s="22" t="s">
        <v>10</v>
      </c>
      <c r="AD3" s="22" t="s">
        <v>11</v>
      </c>
      <c r="AE3" s="22" t="s">
        <v>12</v>
      </c>
      <c r="AF3" s="22" t="s">
        <v>13</v>
      </c>
      <c r="AG3" s="22" t="s">
        <v>14</v>
      </c>
      <c r="AH3" s="22" t="s">
        <v>15</v>
      </c>
      <c r="AI3" s="22" t="s">
        <v>16</v>
      </c>
      <c r="AJ3" s="22" t="s">
        <v>17</v>
      </c>
      <c r="AK3" s="22" t="s">
        <v>18</v>
      </c>
      <c r="AL3" s="22" t="s">
        <v>19</v>
      </c>
      <c r="AM3" s="22" t="s">
        <v>20</v>
      </c>
      <c r="AN3" s="22" t="s">
        <v>21</v>
      </c>
      <c r="AO3" s="22" t="s">
        <v>22</v>
      </c>
      <c r="AP3" s="22" t="s">
        <v>484</v>
      </c>
      <c r="AQ3" s="22" t="s">
        <v>485</v>
      </c>
      <c r="AR3" s="22" t="s">
        <v>486</v>
      </c>
      <c r="AS3" s="22" t="s">
        <v>487</v>
      </c>
      <c r="AT3" s="22" t="s">
        <v>488</v>
      </c>
      <c r="AU3" s="22" t="s">
        <v>489</v>
      </c>
      <c r="AV3" s="22" t="s">
        <v>490</v>
      </c>
      <c r="AW3" s="22" t="s">
        <v>156</v>
      </c>
      <c r="AX3" s="22" t="s">
        <v>157</v>
      </c>
      <c r="AY3" s="22" t="s">
        <v>33</v>
      </c>
      <c r="AZ3" s="22" t="s">
        <v>34</v>
      </c>
      <c r="BA3" s="22" t="s">
        <v>37</v>
      </c>
      <c r="BB3" s="22" t="s">
        <v>158</v>
      </c>
      <c r="BD3" s="22" t="s">
        <v>10</v>
      </c>
      <c r="BE3" s="22" t="s">
        <v>11</v>
      </c>
      <c r="BF3" s="22" t="s">
        <v>12</v>
      </c>
      <c r="BG3" s="22" t="s">
        <v>13</v>
      </c>
      <c r="BH3" s="22" t="s">
        <v>14</v>
      </c>
      <c r="BI3" s="22" t="s">
        <v>15</v>
      </c>
      <c r="BJ3" s="22" t="s">
        <v>16</v>
      </c>
      <c r="BK3" s="22" t="s">
        <v>17</v>
      </c>
      <c r="BL3" s="22" t="s">
        <v>18</v>
      </c>
      <c r="BM3" s="22" t="s">
        <v>19</v>
      </c>
      <c r="BN3" s="22" t="s">
        <v>20</v>
      </c>
      <c r="BO3" s="22" t="s">
        <v>21</v>
      </c>
      <c r="BP3" s="22" t="s">
        <v>22</v>
      </c>
      <c r="BQ3" s="22" t="s">
        <v>484</v>
      </c>
      <c r="BR3" s="22" t="s">
        <v>485</v>
      </c>
      <c r="BS3" s="22" t="s">
        <v>486</v>
      </c>
      <c r="BT3" s="22" t="s">
        <v>487</v>
      </c>
      <c r="BU3" s="22" t="s">
        <v>488</v>
      </c>
      <c r="BV3" s="22" t="s">
        <v>489</v>
      </c>
      <c r="BW3" s="22" t="s">
        <v>490</v>
      </c>
      <c r="BX3" s="22" t="s">
        <v>156</v>
      </c>
      <c r="BY3" s="22" t="s">
        <v>157</v>
      </c>
      <c r="BZ3" s="22" t="s">
        <v>33</v>
      </c>
      <c r="CA3" s="22" t="s">
        <v>34</v>
      </c>
      <c r="CB3" s="22" t="s">
        <v>37</v>
      </c>
      <c r="CC3" s="22" t="s">
        <v>159</v>
      </c>
      <c r="CE3" s="22" t="s">
        <v>10</v>
      </c>
      <c r="CF3" s="22" t="s">
        <v>11</v>
      </c>
      <c r="CG3" s="22" t="s">
        <v>12</v>
      </c>
      <c r="CH3" s="22" t="s">
        <v>13</v>
      </c>
      <c r="CI3" s="22" t="s">
        <v>14</v>
      </c>
      <c r="CJ3" s="22" t="s">
        <v>15</v>
      </c>
      <c r="CK3" s="22" t="s">
        <v>16</v>
      </c>
      <c r="CL3" s="22" t="s">
        <v>17</v>
      </c>
      <c r="CM3" s="22" t="s">
        <v>18</v>
      </c>
      <c r="CN3" s="22" t="s">
        <v>19</v>
      </c>
      <c r="CO3" s="22" t="s">
        <v>20</v>
      </c>
      <c r="CP3" s="22" t="s">
        <v>21</v>
      </c>
      <c r="CQ3" s="22" t="s">
        <v>22</v>
      </c>
      <c r="CR3" s="22" t="s">
        <v>33</v>
      </c>
      <c r="CS3" s="22" t="s">
        <v>34</v>
      </c>
      <c r="CT3" s="22" t="s">
        <v>37</v>
      </c>
      <c r="CU3" s="22" t="s">
        <v>160</v>
      </c>
    </row>
    <row r="4" spans="1:108" x14ac:dyDescent="0.35">
      <c r="A4" s="2" t="s">
        <v>0</v>
      </c>
      <c r="B4" s="31">
        <v>2522964</v>
      </c>
      <c r="C4" s="31">
        <v>0</v>
      </c>
      <c r="D4" s="31">
        <v>94580</v>
      </c>
      <c r="E4" s="31">
        <v>11323</v>
      </c>
      <c r="F4" s="31">
        <v>0</v>
      </c>
      <c r="G4" s="31">
        <v>336801</v>
      </c>
      <c r="H4" s="31">
        <v>3620</v>
      </c>
      <c r="I4" s="31">
        <v>0</v>
      </c>
      <c r="J4" s="31">
        <v>202228</v>
      </c>
      <c r="K4" s="31">
        <v>4434</v>
      </c>
      <c r="L4" s="31">
        <v>0</v>
      </c>
      <c r="M4" s="31">
        <v>279920</v>
      </c>
      <c r="N4" s="31">
        <v>9160435</v>
      </c>
      <c r="O4" s="31">
        <v>0</v>
      </c>
      <c r="P4" s="31">
        <v>0</v>
      </c>
      <c r="Q4" s="31">
        <v>0</v>
      </c>
      <c r="R4" s="31">
        <v>0</v>
      </c>
      <c r="S4" s="31">
        <v>0</v>
      </c>
      <c r="T4" s="31">
        <v>0</v>
      </c>
      <c r="U4" s="31">
        <v>0</v>
      </c>
      <c r="V4" s="31">
        <v>0</v>
      </c>
      <c r="W4" s="31">
        <v>0</v>
      </c>
      <c r="X4" s="31">
        <v>0</v>
      </c>
      <c r="Y4" s="31">
        <v>0</v>
      </c>
      <c r="Z4" s="31">
        <v>12616305</v>
      </c>
      <c r="AA4" s="31">
        <v>12616305</v>
      </c>
      <c r="AB4" s="31"/>
      <c r="AC4" s="31">
        <v>66857399</v>
      </c>
      <c r="AD4" s="31">
        <v>41973681</v>
      </c>
      <c r="AE4" s="31">
        <v>699614</v>
      </c>
      <c r="AF4" s="31">
        <v>0</v>
      </c>
      <c r="AG4" s="31">
        <v>0</v>
      </c>
      <c r="AH4" s="31">
        <v>40229291</v>
      </c>
      <c r="AI4" s="31">
        <v>2315744</v>
      </c>
      <c r="AJ4" s="31">
        <v>294538460</v>
      </c>
      <c r="AK4" s="31">
        <v>17417083</v>
      </c>
      <c r="AL4" s="31">
        <v>18370667</v>
      </c>
      <c r="AM4" s="31">
        <v>1128032</v>
      </c>
      <c r="AN4" s="31">
        <v>33423395</v>
      </c>
      <c r="AO4" s="31">
        <v>64581683</v>
      </c>
      <c r="AP4" s="31">
        <v>0</v>
      </c>
      <c r="AQ4" s="31">
        <v>57519224</v>
      </c>
      <c r="AR4" s="31">
        <v>0</v>
      </c>
      <c r="AS4" s="31">
        <v>0</v>
      </c>
      <c r="AT4" s="31">
        <v>0</v>
      </c>
      <c r="AU4" s="31">
        <v>0</v>
      </c>
      <c r="AV4" s="31">
        <v>0</v>
      </c>
      <c r="AW4" s="31">
        <v>0</v>
      </c>
      <c r="AX4" s="31">
        <v>0</v>
      </c>
      <c r="AY4" s="31">
        <v>57519224</v>
      </c>
      <c r="AZ4" s="31">
        <v>0</v>
      </c>
      <c r="BA4" s="31">
        <v>581535049</v>
      </c>
      <c r="BB4" s="31">
        <v>639054273</v>
      </c>
      <c r="BC4" s="31"/>
      <c r="BD4" s="31">
        <v>0</v>
      </c>
      <c r="BE4" s="31">
        <v>0</v>
      </c>
      <c r="BF4" s="31">
        <v>0</v>
      </c>
      <c r="BG4" s="31">
        <v>0</v>
      </c>
      <c r="BH4" s="31">
        <v>0</v>
      </c>
      <c r="BI4" s="31">
        <v>0</v>
      </c>
      <c r="BJ4" s="31">
        <v>0</v>
      </c>
      <c r="BK4" s="31">
        <v>0</v>
      </c>
      <c r="BL4" s="31">
        <v>0</v>
      </c>
      <c r="BM4" s="31">
        <v>0</v>
      </c>
      <c r="BN4" s="31">
        <v>0</v>
      </c>
      <c r="BO4" s="31">
        <v>0</v>
      </c>
      <c r="BP4" s="31">
        <v>0</v>
      </c>
      <c r="BQ4" s="31">
        <v>0</v>
      </c>
      <c r="BR4" s="31">
        <v>0</v>
      </c>
      <c r="BS4" s="31">
        <v>0</v>
      </c>
      <c r="BT4" s="31">
        <v>0</v>
      </c>
      <c r="BU4" s="31">
        <v>0</v>
      </c>
      <c r="BV4" s="31">
        <v>0</v>
      </c>
      <c r="BW4" s="31">
        <v>0</v>
      </c>
      <c r="BX4" s="31">
        <v>0</v>
      </c>
      <c r="BY4" s="31">
        <v>0</v>
      </c>
      <c r="BZ4">
        <v>0</v>
      </c>
      <c r="CA4">
        <v>0</v>
      </c>
      <c r="CB4">
        <v>0</v>
      </c>
      <c r="CC4">
        <v>0</v>
      </c>
      <c r="CD4" s="31"/>
      <c r="CE4" s="31">
        <v>69380363</v>
      </c>
      <c r="CF4" s="31">
        <v>41973681</v>
      </c>
      <c r="CG4" s="31">
        <v>794194</v>
      </c>
      <c r="CH4" s="31">
        <v>11323</v>
      </c>
      <c r="CI4" s="31">
        <v>0</v>
      </c>
      <c r="CJ4" s="31">
        <v>40566092</v>
      </c>
      <c r="CK4" s="31">
        <v>2319364</v>
      </c>
      <c r="CL4" s="31">
        <v>294538460</v>
      </c>
      <c r="CM4" s="31">
        <v>17619311</v>
      </c>
      <c r="CN4" s="31">
        <v>18375101</v>
      </c>
      <c r="CO4" s="31">
        <v>1128032</v>
      </c>
      <c r="CP4" s="31">
        <v>33703315</v>
      </c>
      <c r="CQ4" s="31">
        <v>73742118</v>
      </c>
      <c r="CR4" s="31">
        <v>57519224</v>
      </c>
      <c r="CS4" s="31">
        <v>0</v>
      </c>
      <c r="CT4" s="31">
        <v>594151354</v>
      </c>
      <c r="CU4" s="31">
        <v>651670578</v>
      </c>
    </row>
    <row r="5" spans="1:108" x14ac:dyDescent="0.35">
      <c r="A5" s="1" t="s">
        <v>3</v>
      </c>
      <c r="B5" s="31">
        <v>252271</v>
      </c>
      <c r="C5" s="31">
        <v>101840</v>
      </c>
      <c r="D5" s="31">
        <v>0</v>
      </c>
      <c r="E5" s="31">
        <v>54282</v>
      </c>
      <c r="F5" s="31">
        <v>0</v>
      </c>
      <c r="G5" s="31">
        <v>1458060</v>
      </c>
      <c r="H5" s="31">
        <v>0</v>
      </c>
      <c r="I5" s="31">
        <v>0</v>
      </c>
      <c r="J5" s="31">
        <v>12473</v>
      </c>
      <c r="K5" s="31">
        <v>0</v>
      </c>
      <c r="L5" s="31">
        <v>0</v>
      </c>
      <c r="M5" s="31">
        <v>0</v>
      </c>
      <c r="N5" s="31">
        <v>5275195</v>
      </c>
      <c r="O5" s="31">
        <v>0</v>
      </c>
      <c r="P5" s="31">
        <v>0</v>
      </c>
      <c r="Q5" s="31">
        <v>0</v>
      </c>
      <c r="R5" s="31">
        <v>0</v>
      </c>
      <c r="S5" s="31">
        <v>0</v>
      </c>
      <c r="T5" s="31">
        <v>0</v>
      </c>
      <c r="U5" s="31">
        <v>0</v>
      </c>
      <c r="V5" s="31">
        <v>0</v>
      </c>
      <c r="W5" s="31">
        <v>0</v>
      </c>
      <c r="X5" s="31">
        <v>0</v>
      </c>
      <c r="Y5" s="31">
        <v>0</v>
      </c>
      <c r="Z5" s="31">
        <v>7154121</v>
      </c>
      <c r="AA5" s="31">
        <v>7154121</v>
      </c>
      <c r="AB5" s="31"/>
      <c r="AC5" s="31">
        <v>11792786</v>
      </c>
      <c r="AD5" s="31">
        <v>33448</v>
      </c>
      <c r="AE5" s="31">
        <v>802990</v>
      </c>
      <c r="AF5" s="31">
        <v>0</v>
      </c>
      <c r="AG5" s="31">
        <v>0</v>
      </c>
      <c r="AH5" s="31">
        <v>0</v>
      </c>
      <c r="AI5" s="31">
        <v>0</v>
      </c>
      <c r="AJ5" s="31">
        <v>0</v>
      </c>
      <c r="AK5" s="31">
        <v>0</v>
      </c>
      <c r="AL5" s="31">
        <v>0</v>
      </c>
      <c r="AM5" s="31">
        <v>0</v>
      </c>
      <c r="AN5" s="31">
        <v>0</v>
      </c>
      <c r="AO5" s="31">
        <v>11667345</v>
      </c>
      <c r="AP5" s="31">
        <v>0</v>
      </c>
      <c r="AQ5" s="31">
        <v>0</v>
      </c>
      <c r="AR5" s="31">
        <v>0</v>
      </c>
      <c r="AS5" s="31">
        <v>0</v>
      </c>
      <c r="AT5" s="31">
        <v>0</v>
      </c>
      <c r="AU5" s="31">
        <v>0</v>
      </c>
      <c r="AV5" s="31">
        <v>0</v>
      </c>
      <c r="AW5" s="31">
        <v>0</v>
      </c>
      <c r="AX5" s="31">
        <v>0</v>
      </c>
      <c r="AY5" s="31">
        <v>0</v>
      </c>
      <c r="AZ5" s="31">
        <v>0</v>
      </c>
      <c r="BA5" s="31">
        <v>24296569</v>
      </c>
      <c r="BB5" s="31">
        <v>24296569</v>
      </c>
      <c r="BC5" s="31"/>
      <c r="BD5" s="31">
        <v>0</v>
      </c>
      <c r="BE5" s="31">
        <v>0</v>
      </c>
      <c r="BF5" s="31">
        <v>0</v>
      </c>
      <c r="BG5" s="31">
        <v>0</v>
      </c>
      <c r="BH5" s="31">
        <v>0</v>
      </c>
      <c r="BI5" s="31">
        <v>0</v>
      </c>
      <c r="BJ5" s="31">
        <v>0</v>
      </c>
      <c r="BK5" s="31">
        <v>0</v>
      </c>
      <c r="BL5" s="31">
        <v>0</v>
      </c>
      <c r="BM5" s="31">
        <v>0</v>
      </c>
      <c r="BN5" s="31">
        <v>0</v>
      </c>
      <c r="BO5" s="31">
        <v>0</v>
      </c>
      <c r="BP5" s="31">
        <v>0</v>
      </c>
      <c r="BQ5" s="31">
        <v>0</v>
      </c>
      <c r="BR5" s="31">
        <v>0</v>
      </c>
      <c r="BS5" s="31">
        <v>0</v>
      </c>
      <c r="BT5" s="31">
        <v>0</v>
      </c>
      <c r="BU5" s="31">
        <v>0</v>
      </c>
      <c r="BV5" s="31">
        <v>0</v>
      </c>
      <c r="BW5" s="31">
        <v>0</v>
      </c>
      <c r="BX5" s="31">
        <v>0</v>
      </c>
      <c r="BY5" s="31">
        <v>0</v>
      </c>
      <c r="BZ5">
        <v>0</v>
      </c>
      <c r="CA5">
        <v>0</v>
      </c>
      <c r="CB5">
        <v>0</v>
      </c>
      <c r="CC5">
        <v>0</v>
      </c>
      <c r="CD5" s="31"/>
      <c r="CE5" s="31">
        <v>12045057</v>
      </c>
      <c r="CF5" s="31">
        <v>135288</v>
      </c>
      <c r="CG5" s="31">
        <v>802990</v>
      </c>
      <c r="CH5" s="31">
        <v>54282</v>
      </c>
      <c r="CI5" s="31">
        <v>0</v>
      </c>
      <c r="CJ5" s="31">
        <v>1458060</v>
      </c>
      <c r="CK5" s="31">
        <v>0</v>
      </c>
      <c r="CL5" s="31">
        <v>0</v>
      </c>
      <c r="CM5" s="31">
        <v>12473</v>
      </c>
      <c r="CN5" s="31">
        <v>0</v>
      </c>
      <c r="CO5" s="31">
        <v>0</v>
      </c>
      <c r="CP5" s="31">
        <v>0</v>
      </c>
      <c r="CQ5" s="31">
        <v>16942540</v>
      </c>
      <c r="CR5" s="31">
        <v>0</v>
      </c>
      <c r="CS5" s="31">
        <v>0</v>
      </c>
      <c r="CT5" s="31">
        <v>31450690</v>
      </c>
      <c r="CU5" s="31">
        <v>31450690</v>
      </c>
    </row>
    <row r="6" spans="1:108" x14ac:dyDescent="0.35">
      <c r="A6" s="2" t="s">
        <v>1</v>
      </c>
      <c r="B6" s="31">
        <v>3586236</v>
      </c>
      <c r="C6" s="31">
        <v>17454</v>
      </c>
      <c r="D6" s="31">
        <v>24966768</v>
      </c>
      <c r="E6" s="31">
        <v>0</v>
      </c>
      <c r="F6" s="31">
        <v>0</v>
      </c>
      <c r="G6" s="31">
        <v>62925</v>
      </c>
      <c r="H6" s="31">
        <v>0</v>
      </c>
      <c r="I6" s="31">
        <v>0</v>
      </c>
      <c r="J6" s="31">
        <v>0</v>
      </c>
      <c r="K6" s="31">
        <v>0</v>
      </c>
      <c r="L6" s="31">
        <v>0</v>
      </c>
      <c r="M6" s="31">
        <v>985307</v>
      </c>
      <c r="N6" s="31">
        <v>3106699</v>
      </c>
      <c r="O6" s="31">
        <v>0</v>
      </c>
      <c r="P6" s="31">
        <v>0</v>
      </c>
      <c r="Q6" s="31">
        <v>0</v>
      </c>
      <c r="R6" s="31">
        <v>0</v>
      </c>
      <c r="S6" s="31">
        <v>0</v>
      </c>
      <c r="T6" s="31">
        <v>0</v>
      </c>
      <c r="U6" s="31">
        <v>0</v>
      </c>
      <c r="V6" s="31">
        <v>0</v>
      </c>
      <c r="W6" s="31">
        <v>0</v>
      </c>
      <c r="X6" s="31">
        <v>0</v>
      </c>
      <c r="Y6" s="31">
        <v>0</v>
      </c>
      <c r="Z6" s="31">
        <v>32725389</v>
      </c>
      <c r="AA6" s="31">
        <v>32725389</v>
      </c>
      <c r="AB6" s="31"/>
      <c r="AC6" s="31">
        <v>54300626</v>
      </c>
      <c r="AD6" s="31">
        <v>0</v>
      </c>
      <c r="AE6" s="31">
        <v>3463502</v>
      </c>
      <c r="AF6" s="31">
        <v>0</v>
      </c>
      <c r="AG6" s="31">
        <v>0</v>
      </c>
      <c r="AH6" s="31">
        <v>5609415</v>
      </c>
      <c r="AI6" s="31">
        <v>0</v>
      </c>
      <c r="AJ6" s="31">
        <v>272576831</v>
      </c>
      <c r="AK6" s="31">
        <v>541670</v>
      </c>
      <c r="AL6" s="31">
        <v>0</v>
      </c>
      <c r="AM6" s="31">
        <v>0</v>
      </c>
      <c r="AN6" s="31">
        <v>0</v>
      </c>
      <c r="AO6" s="31">
        <v>25690954</v>
      </c>
      <c r="AP6" s="31">
        <v>0</v>
      </c>
      <c r="AQ6" s="31">
        <v>0</v>
      </c>
      <c r="AR6" s="31">
        <v>0</v>
      </c>
      <c r="AS6" s="31">
        <v>0</v>
      </c>
      <c r="AT6" s="31">
        <v>0</v>
      </c>
      <c r="AU6" s="31">
        <v>0</v>
      </c>
      <c r="AV6" s="31">
        <v>0</v>
      </c>
      <c r="AW6" s="31">
        <v>0</v>
      </c>
      <c r="AX6" s="31">
        <v>0</v>
      </c>
      <c r="AY6" s="31">
        <v>0</v>
      </c>
      <c r="AZ6" s="31">
        <v>0</v>
      </c>
      <c r="BA6" s="31">
        <v>362182998</v>
      </c>
      <c r="BB6" s="31">
        <v>362182998</v>
      </c>
      <c r="BC6" s="31"/>
      <c r="BD6" s="31">
        <v>0</v>
      </c>
      <c r="BE6" s="31">
        <v>0</v>
      </c>
      <c r="BF6" s="31">
        <v>0</v>
      </c>
      <c r="BG6" s="31">
        <v>0</v>
      </c>
      <c r="BH6" s="31">
        <v>0</v>
      </c>
      <c r="BI6" s="31">
        <v>0</v>
      </c>
      <c r="BJ6" s="31">
        <v>0</v>
      </c>
      <c r="BK6" s="31">
        <v>0</v>
      </c>
      <c r="BL6" s="31">
        <v>0</v>
      </c>
      <c r="BM6" s="31">
        <v>0</v>
      </c>
      <c r="BN6" s="31">
        <v>0</v>
      </c>
      <c r="BO6" s="31">
        <v>0</v>
      </c>
      <c r="BP6" s="31">
        <v>0</v>
      </c>
      <c r="BQ6" s="31">
        <v>0</v>
      </c>
      <c r="BR6" s="31">
        <v>0</v>
      </c>
      <c r="BS6" s="31">
        <v>0</v>
      </c>
      <c r="BT6" s="31">
        <v>0</v>
      </c>
      <c r="BU6" s="31">
        <v>0</v>
      </c>
      <c r="BV6" s="31">
        <v>0</v>
      </c>
      <c r="BW6" s="31">
        <v>0</v>
      </c>
      <c r="BX6" s="31">
        <v>0</v>
      </c>
      <c r="BY6" s="31">
        <v>0</v>
      </c>
      <c r="BZ6">
        <v>0</v>
      </c>
      <c r="CA6">
        <v>0</v>
      </c>
      <c r="CB6">
        <v>0</v>
      </c>
      <c r="CC6">
        <v>0</v>
      </c>
      <c r="CD6" s="31"/>
      <c r="CE6" s="31">
        <v>57886862</v>
      </c>
      <c r="CF6" s="31">
        <v>17454</v>
      </c>
      <c r="CG6" s="31">
        <v>28430270</v>
      </c>
      <c r="CH6" s="31">
        <v>0</v>
      </c>
      <c r="CI6" s="31">
        <v>0</v>
      </c>
      <c r="CJ6" s="31">
        <v>5672340</v>
      </c>
      <c r="CK6" s="31">
        <v>0</v>
      </c>
      <c r="CL6" s="31">
        <v>272576831</v>
      </c>
      <c r="CM6" s="31">
        <v>541670</v>
      </c>
      <c r="CN6" s="31">
        <v>0</v>
      </c>
      <c r="CO6" s="31">
        <v>0</v>
      </c>
      <c r="CP6" s="31">
        <v>985307</v>
      </c>
      <c r="CQ6" s="31">
        <v>28797653</v>
      </c>
      <c r="CR6" s="31">
        <v>0</v>
      </c>
      <c r="CS6" s="31">
        <v>0</v>
      </c>
      <c r="CT6" s="31">
        <v>394908387</v>
      </c>
      <c r="CU6" s="31">
        <v>394908387</v>
      </c>
    </row>
    <row r="7" spans="1:108" x14ac:dyDescent="0.35">
      <c r="A7" s="1" t="s">
        <v>4</v>
      </c>
      <c r="B7" s="31">
        <v>16933534</v>
      </c>
      <c r="C7" s="31">
        <v>0</v>
      </c>
      <c r="D7" s="31">
        <v>47735947</v>
      </c>
      <c r="E7" s="31">
        <v>0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L7" s="31">
        <v>0</v>
      </c>
      <c r="M7" s="31">
        <v>482599</v>
      </c>
      <c r="N7" s="31">
        <v>0</v>
      </c>
      <c r="O7" s="31">
        <v>0</v>
      </c>
      <c r="P7" s="31">
        <v>0</v>
      </c>
      <c r="Q7" s="31">
        <v>0</v>
      </c>
      <c r="R7" s="31">
        <v>0</v>
      </c>
      <c r="S7" s="31">
        <v>0</v>
      </c>
      <c r="T7" s="31">
        <v>0</v>
      </c>
      <c r="U7" s="31">
        <v>0</v>
      </c>
      <c r="V7" s="31">
        <v>0</v>
      </c>
      <c r="W7" s="31">
        <v>0</v>
      </c>
      <c r="X7" s="31">
        <v>0</v>
      </c>
      <c r="Y7" s="31">
        <v>0</v>
      </c>
      <c r="Z7" s="31">
        <v>65152080</v>
      </c>
      <c r="AA7" s="31">
        <v>65152080</v>
      </c>
      <c r="AB7" s="31"/>
      <c r="AC7" s="31">
        <v>0</v>
      </c>
      <c r="AD7" s="31">
        <v>0</v>
      </c>
      <c r="AE7" s="31">
        <v>0</v>
      </c>
      <c r="AF7" s="31">
        <v>0</v>
      </c>
      <c r="AG7" s="31">
        <v>0</v>
      </c>
      <c r="AH7" s="31">
        <v>0</v>
      </c>
      <c r="AI7" s="31">
        <v>0</v>
      </c>
      <c r="AJ7" s="31">
        <v>0</v>
      </c>
      <c r="AK7" s="31">
        <v>0</v>
      </c>
      <c r="AL7" s="31">
        <v>0</v>
      </c>
      <c r="AM7" s="31">
        <v>0</v>
      </c>
      <c r="AN7" s="31">
        <v>0</v>
      </c>
      <c r="AO7" s="31">
        <v>0</v>
      </c>
      <c r="AP7" s="31">
        <v>0</v>
      </c>
      <c r="AQ7" s="31">
        <v>0</v>
      </c>
      <c r="AR7" s="31">
        <v>0</v>
      </c>
      <c r="AS7" s="31">
        <v>0</v>
      </c>
      <c r="AT7" s="31">
        <v>0</v>
      </c>
      <c r="AU7" s="31">
        <v>0</v>
      </c>
      <c r="AV7" s="31">
        <v>0</v>
      </c>
      <c r="AW7" s="31">
        <v>0</v>
      </c>
      <c r="AX7" s="31">
        <v>0</v>
      </c>
      <c r="AY7" s="31">
        <v>0</v>
      </c>
      <c r="AZ7" s="31">
        <v>0</v>
      </c>
      <c r="BA7" s="31">
        <v>0</v>
      </c>
      <c r="BB7" s="31">
        <v>0</v>
      </c>
      <c r="BC7" s="31"/>
      <c r="BD7" s="31">
        <v>0</v>
      </c>
      <c r="BE7" s="31">
        <v>0</v>
      </c>
      <c r="BF7" s="31">
        <v>0</v>
      </c>
      <c r="BG7" s="31">
        <v>0</v>
      </c>
      <c r="BH7" s="31">
        <v>0</v>
      </c>
      <c r="BI7" s="31">
        <v>0</v>
      </c>
      <c r="BJ7" s="31">
        <v>0</v>
      </c>
      <c r="BK7" s="31">
        <v>0</v>
      </c>
      <c r="BL7" s="31">
        <v>0</v>
      </c>
      <c r="BM7" s="31">
        <v>0</v>
      </c>
      <c r="BN7" s="31">
        <v>0</v>
      </c>
      <c r="BO7" s="31">
        <v>0</v>
      </c>
      <c r="BP7" s="31">
        <v>0</v>
      </c>
      <c r="BQ7" s="31">
        <v>0</v>
      </c>
      <c r="BR7" s="31">
        <v>0</v>
      </c>
      <c r="BS7" s="31">
        <v>0</v>
      </c>
      <c r="BT7" s="31">
        <v>0</v>
      </c>
      <c r="BU7" s="31">
        <v>0</v>
      </c>
      <c r="BV7" s="31">
        <v>0</v>
      </c>
      <c r="BW7" s="31">
        <v>0</v>
      </c>
      <c r="BX7" s="31">
        <v>0</v>
      </c>
      <c r="BY7" s="31">
        <v>0</v>
      </c>
      <c r="BZ7">
        <v>0</v>
      </c>
      <c r="CA7">
        <v>0</v>
      </c>
      <c r="CB7">
        <v>0</v>
      </c>
      <c r="CC7">
        <v>0</v>
      </c>
      <c r="CD7" s="31"/>
      <c r="CE7" s="31">
        <v>16933534</v>
      </c>
      <c r="CF7" s="31">
        <v>0</v>
      </c>
      <c r="CG7" s="31">
        <v>47735947</v>
      </c>
      <c r="CH7" s="31">
        <v>0</v>
      </c>
      <c r="CI7" s="31">
        <v>0</v>
      </c>
      <c r="CJ7" s="31">
        <v>0</v>
      </c>
      <c r="CK7" s="31">
        <v>0</v>
      </c>
      <c r="CL7" s="31">
        <v>0</v>
      </c>
      <c r="CM7" s="31">
        <v>0</v>
      </c>
      <c r="CN7" s="31">
        <v>0</v>
      </c>
      <c r="CO7" s="31">
        <v>0</v>
      </c>
      <c r="CP7" s="31">
        <v>482599</v>
      </c>
      <c r="CQ7" s="31">
        <v>0</v>
      </c>
      <c r="CR7" s="31">
        <v>0</v>
      </c>
      <c r="CS7" s="31">
        <v>0</v>
      </c>
      <c r="CT7" s="31">
        <v>65152080</v>
      </c>
      <c r="CU7" s="31">
        <v>65152080</v>
      </c>
    </row>
    <row r="8" spans="1:108" x14ac:dyDescent="0.35">
      <c r="A8" s="2" t="s">
        <v>2</v>
      </c>
      <c r="B8" s="31">
        <v>950843</v>
      </c>
      <c r="C8" s="31">
        <v>134297</v>
      </c>
      <c r="D8" s="31">
        <v>69941</v>
      </c>
      <c r="E8" s="31">
        <v>0</v>
      </c>
      <c r="F8" s="31">
        <v>0</v>
      </c>
      <c r="G8" s="31">
        <v>1110319</v>
      </c>
      <c r="H8" s="31">
        <v>0</v>
      </c>
      <c r="I8" s="31">
        <v>0</v>
      </c>
      <c r="J8" s="31">
        <v>0</v>
      </c>
      <c r="K8" s="31">
        <v>0</v>
      </c>
      <c r="L8" s="31">
        <v>0</v>
      </c>
      <c r="M8" s="31">
        <v>0</v>
      </c>
      <c r="N8" s="31">
        <v>6183393</v>
      </c>
      <c r="O8" s="31">
        <v>0</v>
      </c>
      <c r="P8" s="31">
        <v>0</v>
      </c>
      <c r="Q8" s="31">
        <v>0</v>
      </c>
      <c r="R8" s="31">
        <v>0</v>
      </c>
      <c r="S8" s="31">
        <v>0</v>
      </c>
      <c r="T8" s="31">
        <v>0</v>
      </c>
      <c r="U8" s="31">
        <v>0</v>
      </c>
      <c r="V8" s="31">
        <v>0</v>
      </c>
      <c r="W8" s="31">
        <v>0</v>
      </c>
      <c r="X8" s="31">
        <v>0</v>
      </c>
      <c r="Y8" s="31">
        <v>0</v>
      </c>
      <c r="Z8" s="31">
        <v>8448793</v>
      </c>
      <c r="AA8" s="31">
        <v>8448793</v>
      </c>
      <c r="AB8" s="31"/>
      <c r="AC8" s="31">
        <v>0</v>
      </c>
      <c r="AD8" s="31">
        <v>0</v>
      </c>
      <c r="AE8" s="31">
        <v>0</v>
      </c>
      <c r="AF8" s="31">
        <v>0</v>
      </c>
      <c r="AG8" s="31">
        <v>0</v>
      </c>
      <c r="AH8" s="31">
        <v>0</v>
      </c>
      <c r="AI8" s="31">
        <v>0</v>
      </c>
      <c r="AJ8" s="31">
        <v>0</v>
      </c>
      <c r="AK8" s="31">
        <v>0</v>
      </c>
      <c r="AL8" s="31">
        <v>0</v>
      </c>
      <c r="AM8" s="31">
        <v>0</v>
      </c>
      <c r="AN8" s="31">
        <v>0</v>
      </c>
      <c r="AO8" s="31">
        <v>0</v>
      </c>
      <c r="AP8" s="31">
        <v>0</v>
      </c>
      <c r="AQ8" s="31">
        <v>329852350</v>
      </c>
      <c r="AR8" s="31">
        <v>0</v>
      </c>
      <c r="AS8" s="31">
        <v>0</v>
      </c>
      <c r="AT8" s="31">
        <v>0</v>
      </c>
      <c r="AU8" s="31">
        <v>0</v>
      </c>
      <c r="AV8" s="31">
        <v>0</v>
      </c>
      <c r="AW8" s="31">
        <v>0</v>
      </c>
      <c r="AX8" s="31">
        <v>0</v>
      </c>
      <c r="AY8" s="31">
        <v>329852350</v>
      </c>
      <c r="AZ8" s="31">
        <v>0</v>
      </c>
      <c r="BA8" s="31">
        <v>0</v>
      </c>
      <c r="BB8" s="31">
        <v>329852350</v>
      </c>
      <c r="BC8" s="31"/>
      <c r="BD8" s="31">
        <v>0</v>
      </c>
      <c r="BE8" s="31">
        <v>0</v>
      </c>
      <c r="BF8" s="31">
        <v>0</v>
      </c>
      <c r="BG8" s="31">
        <v>0</v>
      </c>
      <c r="BH8" s="31">
        <v>0</v>
      </c>
      <c r="BI8" s="31">
        <v>0</v>
      </c>
      <c r="BJ8" s="31">
        <v>0</v>
      </c>
      <c r="BK8" s="31">
        <v>0</v>
      </c>
      <c r="BL8" s="31">
        <v>0</v>
      </c>
      <c r="BM8" s="31">
        <v>0</v>
      </c>
      <c r="BN8" s="31">
        <v>0</v>
      </c>
      <c r="BO8" s="31">
        <v>0</v>
      </c>
      <c r="BP8" s="31">
        <v>0</v>
      </c>
      <c r="BQ8" s="31">
        <v>0</v>
      </c>
      <c r="BR8" s="31">
        <v>0</v>
      </c>
      <c r="BS8" s="31">
        <v>0</v>
      </c>
      <c r="BT8" s="31">
        <v>0</v>
      </c>
      <c r="BU8" s="31">
        <v>0</v>
      </c>
      <c r="BV8" s="31">
        <v>0</v>
      </c>
      <c r="BW8" s="31">
        <v>0</v>
      </c>
      <c r="BX8" s="31">
        <v>0</v>
      </c>
      <c r="BY8" s="31">
        <v>0</v>
      </c>
      <c r="BZ8">
        <v>0</v>
      </c>
      <c r="CA8">
        <v>0</v>
      </c>
      <c r="CB8">
        <v>0</v>
      </c>
      <c r="CC8">
        <v>0</v>
      </c>
      <c r="CD8" s="31"/>
      <c r="CE8" s="31">
        <v>950843</v>
      </c>
      <c r="CF8" s="31">
        <v>134297</v>
      </c>
      <c r="CG8" s="31">
        <v>69941</v>
      </c>
      <c r="CH8" s="31">
        <v>0</v>
      </c>
      <c r="CI8" s="31">
        <v>0</v>
      </c>
      <c r="CJ8" s="31">
        <v>1110319</v>
      </c>
      <c r="CK8" s="31">
        <v>0</v>
      </c>
      <c r="CL8" s="31">
        <v>0</v>
      </c>
      <c r="CM8" s="31">
        <v>0</v>
      </c>
      <c r="CN8" s="31">
        <v>0</v>
      </c>
      <c r="CO8" s="31">
        <v>0</v>
      </c>
      <c r="CP8" s="31">
        <v>0</v>
      </c>
      <c r="CQ8" s="31">
        <v>6183393</v>
      </c>
      <c r="CR8" s="31">
        <v>329852350</v>
      </c>
      <c r="CS8" s="31">
        <v>0</v>
      </c>
      <c r="CT8" s="31">
        <v>8448793</v>
      </c>
      <c r="CU8" s="31">
        <v>338301143</v>
      </c>
    </row>
    <row r="9" spans="1:108" x14ac:dyDescent="0.35">
      <c r="A9" s="1" t="s">
        <v>5</v>
      </c>
      <c r="B9" s="31">
        <v>172240</v>
      </c>
      <c r="C9" s="31">
        <v>0</v>
      </c>
      <c r="D9" s="31">
        <v>0</v>
      </c>
      <c r="E9" s="31">
        <v>0</v>
      </c>
      <c r="F9" s="31">
        <v>0</v>
      </c>
      <c r="G9" s="31">
        <v>1169961</v>
      </c>
      <c r="H9" s="31">
        <v>0</v>
      </c>
      <c r="I9" s="31">
        <v>0</v>
      </c>
      <c r="J9" s="31">
        <v>0</v>
      </c>
      <c r="K9" s="31">
        <v>0</v>
      </c>
      <c r="L9" s="31">
        <v>432992</v>
      </c>
      <c r="M9" s="31">
        <v>0</v>
      </c>
      <c r="N9" s="31">
        <v>0</v>
      </c>
      <c r="O9" s="31">
        <v>0</v>
      </c>
      <c r="P9" s="31">
        <v>0</v>
      </c>
      <c r="Q9" s="31">
        <v>0</v>
      </c>
      <c r="R9" s="31">
        <v>0</v>
      </c>
      <c r="S9" s="31">
        <v>0</v>
      </c>
      <c r="T9" s="31">
        <v>0</v>
      </c>
      <c r="U9" s="31">
        <v>0</v>
      </c>
      <c r="V9" s="31">
        <v>0</v>
      </c>
      <c r="W9" s="31">
        <v>0</v>
      </c>
      <c r="X9" s="31">
        <v>0</v>
      </c>
      <c r="Y9" s="31">
        <v>0</v>
      </c>
      <c r="Z9" s="31">
        <v>1775193</v>
      </c>
      <c r="AA9" s="31">
        <v>1775193</v>
      </c>
      <c r="AB9" s="31"/>
      <c r="AC9" s="31">
        <v>0</v>
      </c>
      <c r="AD9" s="31">
        <v>0</v>
      </c>
      <c r="AE9" s="31">
        <v>0</v>
      </c>
      <c r="AF9" s="31">
        <v>0</v>
      </c>
      <c r="AG9" s="31">
        <v>0</v>
      </c>
      <c r="AH9" s="31">
        <v>0</v>
      </c>
      <c r="AI9" s="31">
        <v>0</v>
      </c>
      <c r="AJ9" s="31">
        <v>0</v>
      </c>
      <c r="AK9" s="31">
        <v>0</v>
      </c>
      <c r="AL9" s="31">
        <v>0</v>
      </c>
      <c r="AM9" s="31">
        <v>0</v>
      </c>
      <c r="AN9" s="31">
        <v>0</v>
      </c>
      <c r="AO9" s="31">
        <v>0</v>
      </c>
      <c r="AP9" s="31">
        <v>0</v>
      </c>
      <c r="AQ9" s="31">
        <v>395432685</v>
      </c>
      <c r="AR9" s="31">
        <v>0</v>
      </c>
      <c r="AS9" s="31">
        <v>0</v>
      </c>
      <c r="AT9" s="31">
        <v>0</v>
      </c>
      <c r="AU9" s="31">
        <v>0</v>
      </c>
      <c r="AV9" s="31">
        <v>0</v>
      </c>
      <c r="AW9" s="31">
        <v>0</v>
      </c>
      <c r="AX9" s="31">
        <v>0</v>
      </c>
      <c r="AY9" s="31">
        <v>395432685</v>
      </c>
      <c r="AZ9" s="31">
        <v>0</v>
      </c>
      <c r="BA9" s="31">
        <v>0</v>
      </c>
      <c r="BB9" s="31">
        <v>395432685</v>
      </c>
      <c r="BC9" s="31"/>
      <c r="BD9" s="31">
        <v>0</v>
      </c>
      <c r="BE9" s="31">
        <v>0</v>
      </c>
      <c r="BF9" s="31">
        <v>0</v>
      </c>
      <c r="BG9" s="31">
        <v>0</v>
      </c>
      <c r="BH9" s="31">
        <v>0</v>
      </c>
      <c r="BI9" s="31">
        <v>0</v>
      </c>
      <c r="BJ9" s="31">
        <v>0</v>
      </c>
      <c r="BK9" s="31">
        <v>0</v>
      </c>
      <c r="BL9" s="31">
        <v>0</v>
      </c>
      <c r="BM9" s="31">
        <v>0</v>
      </c>
      <c r="BN9" s="31">
        <v>0</v>
      </c>
      <c r="BO9" s="31">
        <v>0</v>
      </c>
      <c r="BP9" s="31">
        <v>0</v>
      </c>
      <c r="BQ9" s="31">
        <v>0</v>
      </c>
      <c r="BR9" s="31">
        <v>0</v>
      </c>
      <c r="BS9" s="31">
        <v>0</v>
      </c>
      <c r="BT9" s="31">
        <v>0</v>
      </c>
      <c r="BU9" s="31">
        <v>0</v>
      </c>
      <c r="BV9" s="31">
        <v>0</v>
      </c>
      <c r="BW9" s="31">
        <v>0</v>
      </c>
      <c r="BX9" s="31">
        <v>0</v>
      </c>
      <c r="BY9" s="31">
        <v>0</v>
      </c>
      <c r="BZ9">
        <v>0</v>
      </c>
      <c r="CA9">
        <v>0</v>
      </c>
      <c r="CB9">
        <v>0</v>
      </c>
      <c r="CC9">
        <v>0</v>
      </c>
      <c r="CD9" s="31"/>
      <c r="CE9" s="31">
        <v>172240</v>
      </c>
      <c r="CF9" s="31">
        <v>0</v>
      </c>
      <c r="CG9" s="31">
        <v>0</v>
      </c>
      <c r="CH9" s="31">
        <v>0</v>
      </c>
      <c r="CI9" s="31">
        <v>0</v>
      </c>
      <c r="CJ9" s="31">
        <v>1169961</v>
      </c>
      <c r="CK9" s="31">
        <v>0</v>
      </c>
      <c r="CL9" s="31">
        <v>0</v>
      </c>
      <c r="CM9" s="31">
        <v>0</v>
      </c>
      <c r="CN9" s="31">
        <v>0</v>
      </c>
      <c r="CO9" s="31">
        <v>432992</v>
      </c>
      <c r="CP9" s="31">
        <v>0</v>
      </c>
      <c r="CQ9" s="31">
        <v>0</v>
      </c>
      <c r="CR9" s="31">
        <v>395432685</v>
      </c>
      <c r="CS9" s="31">
        <v>0</v>
      </c>
      <c r="CT9" s="31">
        <v>1775193</v>
      </c>
      <c r="CU9" s="31">
        <v>397207878</v>
      </c>
    </row>
    <row r="10" spans="1:108" x14ac:dyDescent="0.35">
      <c r="A10" s="2" t="s">
        <v>6</v>
      </c>
      <c r="B10" s="31">
        <v>32164</v>
      </c>
      <c r="C10" s="31">
        <v>2554520</v>
      </c>
      <c r="D10" s="31">
        <v>0</v>
      </c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32160968</v>
      </c>
      <c r="M10" s="31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31">
        <v>0</v>
      </c>
      <c r="T10" s="31">
        <v>0</v>
      </c>
      <c r="U10" s="31">
        <v>0</v>
      </c>
      <c r="V10" s="31">
        <v>0</v>
      </c>
      <c r="W10" s="31">
        <v>0</v>
      </c>
      <c r="X10" s="31">
        <v>0</v>
      </c>
      <c r="Y10" s="31">
        <v>0</v>
      </c>
      <c r="Z10" s="31">
        <v>34747652</v>
      </c>
      <c r="AA10" s="31">
        <v>34747652</v>
      </c>
      <c r="AB10" s="31"/>
      <c r="AC10" s="31">
        <v>0</v>
      </c>
      <c r="AD10" s="31">
        <v>0</v>
      </c>
      <c r="AE10" s="31">
        <v>0</v>
      </c>
      <c r="AF10" s="31">
        <v>0</v>
      </c>
      <c r="AG10" s="31">
        <v>0</v>
      </c>
      <c r="AH10" s="31">
        <v>0</v>
      </c>
      <c r="AI10" s="31">
        <v>0</v>
      </c>
      <c r="AJ10" s="31">
        <v>0</v>
      </c>
      <c r="AK10" s="31">
        <v>0</v>
      </c>
      <c r="AL10" s="31">
        <v>0</v>
      </c>
      <c r="AM10" s="31">
        <v>0</v>
      </c>
      <c r="AN10" s="31">
        <v>0</v>
      </c>
      <c r="AO10" s="31">
        <v>0</v>
      </c>
      <c r="AP10" s="31">
        <v>0</v>
      </c>
      <c r="AQ10" s="31">
        <v>112116172</v>
      </c>
      <c r="AR10" s="31">
        <v>0</v>
      </c>
      <c r="AS10" s="31">
        <v>0</v>
      </c>
      <c r="AT10" s="31">
        <v>0</v>
      </c>
      <c r="AU10" s="31">
        <v>0</v>
      </c>
      <c r="AV10" s="31">
        <v>0</v>
      </c>
      <c r="AW10" s="31">
        <v>0</v>
      </c>
      <c r="AX10" s="31">
        <v>0</v>
      </c>
      <c r="AY10" s="31">
        <v>112116172</v>
      </c>
      <c r="AZ10" s="31">
        <v>0</v>
      </c>
      <c r="BA10" s="31">
        <v>0</v>
      </c>
      <c r="BB10" s="31">
        <v>112116172</v>
      </c>
      <c r="BC10" s="31"/>
      <c r="BD10" s="31">
        <v>0</v>
      </c>
      <c r="BE10" s="31">
        <v>0</v>
      </c>
      <c r="BF10" s="31">
        <v>0</v>
      </c>
      <c r="BG10" s="31">
        <v>0</v>
      </c>
      <c r="BH10" s="31">
        <v>0</v>
      </c>
      <c r="BI10" s="31">
        <v>0</v>
      </c>
      <c r="BJ10" s="31">
        <v>0</v>
      </c>
      <c r="BK10" s="31">
        <v>0</v>
      </c>
      <c r="BL10" s="31">
        <v>0</v>
      </c>
      <c r="BM10" s="31">
        <v>0</v>
      </c>
      <c r="BN10" s="31">
        <v>0</v>
      </c>
      <c r="BO10" s="31">
        <v>0</v>
      </c>
      <c r="BP10" s="31">
        <v>0</v>
      </c>
      <c r="BQ10" s="31">
        <v>0</v>
      </c>
      <c r="BR10" s="31">
        <v>0</v>
      </c>
      <c r="BS10" s="31">
        <v>0</v>
      </c>
      <c r="BT10" s="31">
        <v>0</v>
      </c>
      <c r="BU10" s="31">
        <v>0</v>
      </c>
      <c r="BV10" s="31">
        <v>0</v>
      </c>
      <c r="BW10" s="31">
        <v>0</v>
      </c>
      <c r="BX10" s="31">
        <v>0</v>
      </c>
      <c r="BY10" s="31">
        <v>0</v>
      </c>
      <c r="BZ10">
        <v>0</v>
      </c>
      <c r="CA10">
        <v>0</v>
      </c>
      <c r="CB10">
        <v>0</v>
      </c>
      <c r="CC10">
        <v>0</v>
      </c>
      <c r="CD10" s="31"/>
      <c r="CE10" s="31">
        <v>32164</v>
      </c>
      <c r="CF10" s="31">
        <v>2554520</v>
      </c>
      <c r="CG10" s="31">
        <v>0</v>
      </c>
      <c r="CH10" s="31">
        <v>0</v>
      </c>
      <c r="CI10" s="31">
        <v>0</v>
      </c>
      <c r="CJ10" s="31">
        <v>0</v>
      </c>
      <c r="CK10" s="31">
        <v>0</v>
      </c>
      <c r="CL10" s="31">
        <v>0</v>
      </c>
      <c r="CM10" s="31">
        <v>0</v>
      </c>
      <c r="CN10" s="31">
        <v>0</v>
      </c>
      <c r="CO10" s="31">
        <v>32160968</v>
      </c>
      <c r="CP10" s="31">
        <v>0</v>
      </c>
      <c r="CQ10" s="31">
        <v>0</v>
      </c>
      <c r="CR10" s="31">
        <v>112116172</v>
      </c>
      <c r="CS10" s="31">
        <v>0</v>
      </c>
      <c r="CT10" s="31">
        <v>34747652</v>
      </c>
      <c r="CU10" s="31">
        <v>146863824</v>
      </c>
    </row>
    <row r="11" spans="1:108" x14ac:dyDescent="0.35">
      <c r="A11" s="1" t="s">
        <v>7</v>
      </c>
      <c r="B11" s="31">
        <v>0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17927631</v>
      </c>
      <c r="M11" s="31">
        <v>0</v>
      </c>
      <c r="N11" s="31">
        <v>160520</v>
      </c>
      <c r="O11" s="31">
        <v>0</v>
      </c>
      <c r="P11" s="31">
        <v>0</v>
      </c>
      <c r="Q11" s="31">
        <v>0</v>
      </c>
      <c r="R11" s="31">
        <v>0</v>
      </c>
      <c r="S11" s="31">
        <v>0</v>
      </c>
      <c r="T11" s="31">
        <v>0</v>
      </c>
      <c r="U11" s="31">
        <v>0</v>
      </c>
      <c r="V11" s="31">
        <v>0</v>
      </c>
      <c r="W11" s="31">
        <v>0</v>
      </c>
      <c r="X11" s="31">
        <v>0</v>
      </c>
      <c r="Y11" s="31">
        <v>0</v>
      </c>
      <c r="Z11" s="31">
        <v>18088151</v>
      </c>
      <c r="AA11" s="31">
        <v>18088151</v>
      </c>
      <c r="AB11" s="31"/>
      <c r="AC11" s="31">
        <v>0</v>
      </c>
      <c r="AD11" s="31">
        <v>0</v>
      </c>
      <c r="AE11" s="31">
        <v>0</v>
      </c>
      <c r="AF11" s="31">
        <v>0</v>
      </c>
      <c r="AG11" s="31">
        <v>0</v>
      </c>
      <c r="AH11" s="31">
        <v>0</v>
      </c>
      <c r="AI11" s="31">
        <v>0</v>
      </c>
      <c r="AJ11" s="31">
        <v>0</v>
      </c>
      <c r="AK11" s="31">
        <v>0</v>
      </c>
      <c r="AL11" s="31">
        <v>0</v>
      </c>
      <c r="AM11" s="31">
        <v>0</v>
      </c>
      <c r="AN11" s="31">
        <v>0</v>
      </c>
      <c r="AO11" s="31">
        <v>0</v>
      </c>
      <c r="AP11" s="31">
        <v>0</v>
      </c>
      <c r="AQ11" s="31">
        <v>0</v>
      </c>
      <c r="AR11" s="31">
        <v>0</v>
      </c>
      <c r="AS11" s="31">
        <v>0</v>
      </c>
      <c r="AT11" s="31">
        <v>0</v>
      </c>
      <c r="AU11" s="31">
        <v>0</v>
      </c>
      <c r="AV11" s="31">
        <v>0</v>
      </c>
      <c r="AW11" s="31">
        <v>0</v>
      </c>
      <c r="AX11" s="31">
        <v>0</v>
      </c>
      <c r="AY11" s="31">
        <v>0</v>
      </c>
      <c r="AZ11" s="31">
        <v>0</v>
      </c>
      <c r="BA11" s="31">
        <v>0</v>
      </c>
      <c r="BB11" s="31">
        <v>0</v>
      </c>
      <c r="BC11" s="31"/>
      <c r="BD11" s="31">
        <v>0</v>
      </c>
      <c r="BE11" s="31">
        <v>0</v>
      </c>
      <c r="BF11" s="31">
        <v>0</v>
      </c>
      <c r="BG11" s="31">
        <v>0</v>
      </c>
      <c r="BH11" s="31">
        <v>0</v>
      </c>
      <c r="BI11" s="31">
        <v>0</v>
      </c>
      <c r="BJ11" s="31">
        <v>0</v>
      </c>
      <c r="BK11" s="31">
        <v>0</v>
      </c>
      <c r="BL11" s="31">
        <v>0</v>
      </c>
      <c r="BM11" s="31">
        <v>0</v>
      </c>
      <c r="BN11" s="31">
        <v>0</v>
      </c>
      <c r="BO11" s="31">
        <v>0</v>
      </c>
      <c r="BP11" s="31">
        <v>0</v>
      </c>
      <c r="BQ11" s="31">
        <v>0</v>
      </c>
      <c r="BR11" s="31">
        <v>0</v>
      </c>
      <c r="BS11" s="31">
        <v>0</v>
      </c>
      <c r="BT11" s="31">
        <v>0</v>
      </c>
      <c r="BU11" s="31">
        <v>0</v>
      </c>
      <c r="BV11" s="31">
        <v>0</v>
      </c>
      <c r="BW11" s="31">
        <v>0</v>
      </c>
      <c r="BX11" s="31">
        <v>0</v>
      </c>
      <c r="BY11" s="31">
        <v>0</v>
      </c>
      <c r="BZ11">
        <v>0</v>
      </c>
      <c r="CA11">
        <v>0</v>
      </c>
      <c r="CB11">
        <v>0</v>
      </c>
      <c r="CC11">
        <v>0</v>
      </c>
      <c r="CD11" s="31"/>
      <c r="CE11" s="31">
        <v>0</v>
      </c>
      <c r="CF11" s="31">
        <v>0</v>
      </c>
      <c r="CG11" s="31">
        <v>0</v>
      </c>
      <c r="CH11" s="31">
        <v>0</v>
      </c>
      <c r="CI11" s="31">
        <v>0</v>
      </c>
      <c r="CJ11" s="31">
        <v>0</v>
      </c>
      <c r="CK11" s="31">
        <v>0</v>
      </c>
      <c r="CL11" s="31">
        <v>0</v>
      </c>
      <c r="CM11" s="31">
        <v>0</v>
      </c>
      <c r="CN11" s="31">
        <v>0</v>
      </c>
      <c r="CO11" s="31">
        <v>17927631</v>
      </c>
      <c r="CP11" s="31">
        <v>0</v>
      </c>
      <c r="CQ11" s="31">
        <v>160520</v>
      </c>
      <c r="CR11" s="31">
        <v>0</v>
      </c>
      <c r="CS11" s="31">
        <v>0</v>
      </c>
      <c r="CT11" s="31">
        <v>18088151</v>
      </c>
      <c r="CU11" s="31">
        <v>18088151</v>
      </c>
    </row>
    <row r="12" spans="1:108" x14ac:dyDescent="0.35">
      <c r="A12" s="2" t="s">
        <v>8</v>
      </c>
      <c r="B12" s="31">
        <v>0</v>
      </c>
      <c r="C12" s="31">
        <v>0</v>
      </c>
      <c r="D12" s="31">
        <v>0</v>
      </c>
      <c r="E12" s="31">
        <v>0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31">
        <v>0</v>
      </c>
      <c r="T12" s="31">
        <v>0</v>
      </c>
      <c r="U12" s="31">
        <v>0</v>
      </c>
      <c r="V12" s="31">
        <v>0</v>
      </c>
      <c r="W12" s="31">
        <v>0</v>
      </c>
      <c r="X12" s="31">
        <v>0</v>
      </c>
      <c r="Y12" s="31">
        <v>0</v>
      </c>
      <c r="Z12" s="31">
        <v>0</v>
      </c>
      <c r="AA12" s="31">
        <v>0</v>
      </c>
      <c r="AB12" s="31"/>
      <c r="AC12" s="31">
        <v>713959768</v>
      </c>
      <c r="AD12" s="31">
        <v>0</v>
      </c>
      <c r="AE12" s="31">
        <v>0</v>
      </c>
      <c r="AF12" s="31">
        <v>0</v>
      </c>
      <c r="AG12" s="31">
        <v>0</v>
      </c>
      <c r="AH12" s="31">
        <v>0</v>
      </c>
      <c r="AI12" s="31">
        <v>0</v>
      </c>
      <c r="AJ12" s="31">
        <v>0</v>
      </c>
      <c r="AK12" s="31">
        <v>0</v>
      </c>
      <c r="AL12" s="31">
        <v>0</v>
      </c>
      <c r="AM12" s="31">
        <v>0</v>
      </c>
      <c r="AN12" s="31">
        <v>0</v>
      </c>
      <c r="AO12" s="31">
        <v>0</v>
      </c>
      <c r="AP12" s="31">
        <v>0</v>
      </c>
      <c r="AQ12" s="31">
        <v>0</v>
      </c>
      <c r="AR12" s="31">
        <v>0</v>
      </c>
      <c r="AS12" s="31">
        <v>0</v>
      </c>
      <c r="AT12" s="31">
        <v>0</v>
      </c>
      <c r="AU12" s="31">
        <v>0</v>
      </c>
      <c r="AV12" s="31">
        <v>0</v>
      </c>
      <c r="AW12" s="31">
        <v>0</v>
      </c>
      <c r="AX12" s="31">
        <v>0</v>
      </c>
      <c r="AY12" s="31">
        <v>0</v>
      </c>
      <c r="AZ12" s="31">
        <v>0</v>
      </c>
      <c r="BA12" s="31">
        <v>713959768</v>
      </c>
      <c r="BB12" s="31">
        <v>713959768</v>
      </c>
      <c r="BC12" s="31"/>
      <c r="BD12" s="31">
        <v>0</v>
      </c>
      <c r="BE12" s="31">
        <v>0</v>
      </c>
      <c r="BF12" s="31">
        <v>0</v>
      </c>
      <c r="BG12" s="31">
        <v>0</v>
      </c>
      <c r="BH12" s="31">
        <v>0</v>
      </c>
      <c r="BI12" s="31">
        <v>0</v>
      </c>
      <c r="BJ12" s="31">
        <v>0</v>
      </c>
      <c r="BK12" s="31">
        <v>0</v>
      </c>
      <c r="BL12" s="31">
        <v>0</v>
      </c>
      <c r="BM12" s="31">
        <v>0</v>
      </c>
      <c r="BN12" s="31">
        <v>0</v>
      </c>
      <c r="BO12" s="31">
        <v>0</v>
      </c>
      <c r="BP12" s="31">
        <v>0</v>
      </c>
      <c r="BQ12" s="31">
        <v>0</v>
      </c>
      <c r="BR12" s="31">
        <v>0</v>
      </c>
      <c r="BS12" s="31">
        <v>0</v>
      </c>
      <c r="BT12" s="31">
        <v>0</v>
      </c>
      <c r="BU12" s="31">
        <v>0</v>
      </c>
      <c r="BV12" s="31">
        <v>0</v>
      </c>
      <c r="BW12" s="31">
        <v>0</v>
      </c>
      <c r="BX12" s="31">
        <v>0</v>
      </c>
      <c r="BY12" s="31">
        <v>0</v>
      </c>
      <c r="BZ12">
        <v>0</v>
      </c>
      <c r="CA12">
        <v>0</v>
      </c>
      <c r="CB12">
        <v>0</v>
      </c>
      <c r="CC12">
        <v>0</v>
      </c>
      <c r="CD12" s="31"/>
      <c r="CE12" s="31">
        <v>713959768</v>
      </c>
      <c r="CF12" s="31">
        <v>0</v>
      </c>
      <c r="CG12" s="31">
        <v>0</v>
      </c>
      <c r="CH12" s="31">
        <v>0</v>
      </c>
      <c r="CI12" s="31">
        <v>0</v>
      </c>
      <c r="CJ12" s="31">
        <v>0</v>
      </c>
      <c r="CK12" s="31">
        <v>0</v>
      </c>
      <c r="CL12" s="31">
        <v>0</v>
      </c>
      <c r="CM12" s="31">
        <v>0</v>
      </c>
      <c r="CN12" s="31">
        <v>0</v>
      </c>
      <c r="CO12" s="31">
        <v>0</v>
      </c>
      <c r="CP12" s="31">
        <v>0</v>
      </c>
      <c r="CQ12" s="31">
        <v>0</v>
      </c>
      <c r="CR12" s="31">
        <v>0</v>
      </c>
      <c r="CS12" s="31">
        <v>0</v>
      </c>
      <c r="CT12" s="31">
        <v>713959768</v>
      </c>
      <c r="CU12" s="31">
        <v>713959768</v>
      </c>
    </row>
    <row r="13" spans="1:108" x14ac:dyDescent="0.35">
      <c r="A13" s="1" t="s">
        <v>9</v>
      </c>
      <c r="B13" s="31">
        <v>0</v>
      </c>
      <c r="C13" s="31">
        <v>0</v>
      </c>
      <c r="D13" s="31">
        <v>0</v>
      </c>
      <c r="E13" s="31">
        <v>0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1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31">
        <v>0</v>
      </c>
      <c r="T13" s="31">
        <v>0</v>
      </c>
      <c r="U13" s="31">
        <v>0</v>
      </c>
      <c r="V13" s="31">
        <v>0</v>
      </c>
      <c r="W13" s="31">
        <v>0</v>
      </c>
      <c r="X13" s="31">
        <v>0</v>
      </c>
      <c r="Y13" s="31">
        <v>0</v>
      </c>
      <c r="Z13" s="31">
        <v>0</v>
      </c>
      <c r="AA13" s="31">
        <v>0</v>
      </c>
      <c r="AB13" s="31"/>
      <c r="AC13" s="31">
        <v>0</v>
      </c>
      <c r="AD13" s="31">
        <v>0</v>
      </c>
      <c r="AE13" s="31">
        <v>0</v>
      </c>
      <c r="AF13" s="31">
        <v>0</v>
      </c>
      <c r="AG13" s="31">
        <v>0</v>
      </c>
      <c r="AH13" s="31">
        <v>0</v>
      </c>
      <c r="AI13" s="31">
        <v>0</v>
      </c>
      <c r="AJ13" s="31">
        <v>0</v>
      </c>
      <c r="AK13" s="31">
        <v>0</v>
      </c>
      <c r="AL13" s="31">
        <v>0</v>
      </c>
      <c r="AM13" s="31">
        <v>0</v>
      </c>
      <c r="AN13" s="31">
        <v>0</v>
      </c>
      <c r="AO13" s="31">
        <v>216422104</v>
      </c>
      <c r="AP13" s="31">
        <v>0</v>
      </c>
      <c r="AQ13" s="31">
        <v>503033681</v>
      </c>
      <c r="AR13" s="31">
        <v>0</v>
      </c>
      <c r="AS13" s="31">
        <v>0</v>
      </c>
      <c r="AT13" s="31">
        <v>0</v>
      </c>
      <c r="AU13" s="31">
        <v>0</v>
      </c>
      <c r="AV13" s="31">
        <v>0</v>
      </c>
      <c r="AW13" s="31">
        <v>0</v>
      </c>
      <c r="AX13" s="31">
        <v>0</v>
      </c>
      <c r="AY13" s="31">
        <v>503033681</v>
      </c>
      <c r="AZ13" s="31">
        <v>0</v>
      </c>
      <c r="BA13" s="31">
        <v>216422104</v>
      </c>
      <c r="BB13" s="31">
        <v>719455785</v>
      </c>
      <c r="BC13" s="31"/>
      <c r="BD13" s="31">
        <v>0</v>
      </c>
      <c r="BE13" s="31">
        <v>0</v>
      </c>
      <c r="BF13" s="31">
        <v>0</v>
      </c>
      <c r="BG13" s="31">
        <v>0</v>
      </c>
      <c r="BH13" s="31">
        <v>0</v>
      </c>
      <c r="BI13" s="31">
        <v>0</v>
      </c>
      <c r="BJ13" s="31">
        <v>0</v>
      </c>
      <c r="BK13" s="31">
        <v>0</v>
      </c>
      <c r="BL13" s="31">
        <v>0</v>
      </c>
      <c r="BM13" s="31">
        <v>0</v>
      </c>
      <c r="BN13" s="31">
        <v>0</v>
      </c>
      <c r="BO13" s="31">
        <v>0</v>
      </c>
      <c r="BP13" s="31">
        <v>0</v>
      </c>
      <c r="BQ13" s="31">
        <v>0</v>
      </c>
      <c r="BR13" s="31">
        <v>0</v>
      </c>
      <c r="BS13" s="31">
        <v>0</v>
      </c>
      <c r="BT13" s="31">
        <v>0</v>
      </c>
      <c r="BU13" s="31">
        <v>0</v>
      </c>
      <c r="BV13" s="31">
        <v>0</v>
      </c>
      <c r="BW13" s="31">
        <v>0</v>
      </c>
      <c r="BX13" s="31">
        <v>0</v>
      </c>
      <c r="BY13" s="31">
        <v>0</v>
      </c>
      <c r="BZ13">
        <v>0</v>
      </c>
      <c r="CA13">
        <v>0</v>
      </c>
      <c r="CB13">
        <v>0</v>
      </c>
      <c r="CC13">
        <v>0</v>
      </c>
      <c r="CD13" s="31"/>
      <c r="CE13" s="31">
        <v>0</v>
      </c>
      <c r="CF13" s="31">
        <v>0</v>
      </c>
      <c r="CG13" s="31">
        <v>0</v>
      </c>
      <c r="CH13" s="31">
        <v>0</v>
      </c>
      <c r="CI13" s="31">
        <v>0</v>
      </c>
      <c r="CJ13" s="31">
        <v>0</v>
      </c>
      <c r="CK13" s="31">
        <v>0</v>
      </c>
      <c r="CL13" s="31">
        <v>0</v>
      </c>
      <c r="CM13" s="31">
        <v>0</v>
      </c>
      <c r="CN13" s="31">
        <v>0</v>
      </c>
      <c r="CO13" s="31">
        <v>0</v>
      </c>
      <c r="CP13" s="31">
        <v>0</v>
      </c>
      <c r="CQ13" s="31">
        <v>216422104</v>
      </c>
      <c r="CR13" s="31">
        <v>503033681</v>
      </c>
      <c r="CS13" s="31">
        <v>0</v>
      </c>
      <c r="CT13" s="31">
        <v>216422104</v>
      </c>
      <c r="CU13" s="31">
        <v>719455785</v>
      </c>
    </row>
    <row r="14" spans="1:108" x14ac:dyDescent="0.35">
      <c r="A14" s="2" t="s">
        <v>44</v>
      </c>
      <c r="B14" s="31">
        <v>0</v>
      </c>
      <c r="C14" s="31">
        <v>0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1">
        <v>0</v>
      </c>
      <c r="U14" s="31">
        <v>0</v>
      </c>
      <c r="V14" s="31">
        <v>0</v>
      </c>
      <c r="W14" s="31">
        <v>0</v>
      </c>
      <c r="X14" s="31">
        <v>0</v>
      </c>
      <c r="Y14" s="31">
        <v>0</v>
      </c>
      <c r="Z14" s="31">
        <v>0</v>
      </c>
      <c r="AA14" s="31">
        <v>0</v>
      </c>
      <c r="AB14" s="31"/>
      <c r="AC14" s="31">
        <v>0</v>
      </c>
      <c r="AD14" s="31">
        <v>0</v>
      </c>
      <c r="AE14" s="31">
        <v>0</v>
      </c>
      <c r="AF14" s="31">
        <v>0</v>
      </c>
      <c r="AG14" s="31">
        <v>0</v>
      </c>
      <c r="AH14" s="31">
        <v>0</v>
      </c>
      <c r="AI14" s="31">
        <v>0</v>
      </c>
      <c r="AJ14" s="31">
        <v>0</v>
      </c>
      <c r="AK14" s="31">
        <v>0</v>
      </c>
      <c r="AL14" s="31">
        <v>0</v>
      </c>
      <c r="AM14" s="31">
        <v>0</v>
      </c>
      <c r="AN14" s="31">
        <v>0</v>
      </c>
      <c r="AO14" s="31">
        <v>0</v>
      </c>
      <c r="AP14" s="31">
        <v>0</v>
      </c>
      <c r="AQ14" s="31">
        <v>0</v>
      </c>
      <c r="AR14" s="31">
        <v>0</v>
      </c>
      <c r="AS14" s="31">
        <v>0</v>
      </c>
      <c r="AT14" s="31">
        <v>0</v>
      </c>
      <c r="AU14" s="31">
        <v>0</v>
      </c>
      <c r="AV14" s="31">
        <v>0</v>
      </c>
      <c r="AW14" s="31">
        <v>0</v>
      </c>
      <c r="AX14" s="31">
        <v>0</v>
      </c>
      <c r="AY14" s="31">
        <v>0</v>
      </c>
      <c r="AZ14" s="31">
        <v>0</v>
      </c>
      <c r="BA14" s="31">
        <v>0</v>
      </c>
      <c r="BB14" s="31">
        <v>0</v>
      </c>
      <c r="BC14" s="31"/>
      <c r="BD14" s="31">
        <v>0</v>
      </c>
      <c r="BE14" s="31">
        <v>0</v>
      </c>
      <c r="BF14" s="31">
        <v>0</v>
      </c>
      <c r="BG14" s="31">
        <v>0</v>
      </c>
      <c r="BH14" s="31">
        <v>0</v>
      </c>
      <c r="BI14" s="31">
        <v>0</v>
      </c>
      <c r="BJ14" s="31">
        <v>0</v>
      </c>
      <c r="BK14" s="31">
        <v>0</v>
      </c>
      <c r="BL14" s="31">
        <v>0</v>
      </c>
      <c r="BM14" s="31">
        <v>0</v>
      </c>
      <c r="BN14" s="31">
        <v>0</v>
      </c>
      <c r="BO14" s="31">
        <v>0</v>
      </c>
      <c r="BP14" s="31">
        <v>0</v>
      </c>
      <c r="BQ14" s="31">
        <v>0</v>
      </c>
      <c r="BR14" s="31">
        <v>0</v>
      </c>
      <c r="BS14" s="31">
        <v>0</v>
      </c>
      <c r="BT14" s="31">
        <v>0</v>
      </c>
      <c r="BU14" s="31">
        <v>0</v>
      </c>
      <c r="BV14" s="31">
        <v>0</v>
      </c>
      <c r="BW14" s="31">
        <v>0</v>
      </c>
      <c r="BX14" s="31">
        <v>0</v>
      </c>
      <c r="BY14" s="31">
        <v>0</v>
      </c>
      <c r="BZ14">
        <v>0</v>
      </c>
      <c r="CA14">
        <v>0</v>
      </c>
      <c r="CB14">
        <v>0</v>
      </c>
      <c r="CC14">
        <v>0</v>
      </c>
      <c r="CD14" s="31"/>
      <c r="CE14" s="31">
        <v>0</v>
      </c>
      <c r="CF14" s="31">
        <v>0</v>
      </c>
      <c r="CG14" s="31">
        <v>0</v>
      </c>
      <c r="CH14" s="31">
        <v>0</v>
      </c>
      <c r="CI14" s="31">
        <v>0</v>
      </c>
      <c r="CJ14" s="31">
        <v>0</v>
      </c>
      <c r="CK14" s="31">
        <v>0</v>
      </c>
      <c r="CL14" s="31">
        <v>0</v>
      </c>
      <c r="CM14" s="31">
        <v>0</v>
      </c>
      <c r="CN14" s="31">
        <v>0</v>
      </c>
      <c r="CO14" s="31">
        <v>0</v>
      </c>
      <c r="CP14" s="31">
        <v>0</v>
      </c>
      <c r="CQ14" s="31">
        <v>0</v>
      </c>
      <c r="CR14" s="31">
        <v>0</v>
      </c>
      <c r="CS14" s="31">
        <v>0</v>
      </c>
      <c r="CT14" s="31">
        <v>0</v>
      </c>
      <c r="CU14" s="31">
        <v>0</v>
      </c>
    </row>
    <row r="15" spans="1:108" x14ac:dyDescent="0.35">
      <c r="A15" s="1" t="s">
        <v>430</v>
      </c>
      <c r="B15" s="31">
        <v>1219753</v>
      </c>
      <c r="C15" s="31">
        <v>0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31">
        <v>0</v>
      </c>
      <c r="T15" s="31">
        <v>0</v>
      </c>
      <c r="U15" s="31">
        <v>0</v>
      </c>
      <c r="V15" s="31">
        <v>0</v>
      </c>
      <c r="W15" s="31">
        <v>0</v>
      </c>
      <c r="X15" s="31">
        <v>0</v>
      </c>
      <c r="Y15" s="31">
        <v>0</v>
      </c>
      <c r="Z15" s="31">
        <v>1219753</v>
      </c>
      <c r="AA15" s="31">
        <v>1219753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 s="31">
        <v>601132412</v>
      </c>
      <c r="AR15" s="31">
        <v>0</v>
      </c>
      <c r="AS15" s="31">
        <v>0</v>
      </c>
      <c r="AT15" s="31">
        <v>0</v>
      </c>
      <c r="AU15" s="31">
        <v>0</v>
      </c>
      <c r="AV15" s="31">
        <v>0</v>
      </c>
      <c r="AW15" s="31">
        <v>0</v>
      </c>
      <c r="AX15" s="31">
        <v>0</v>
      </c>
      <c r="AY15" s="31">
        <v>601132412</v>
      </c>
      <c r="AZ15" s="31">
        <v>0</v>
      </c>
      <c r="BA15" s="31">
        <v>0</v>
      </c>
      <c r="BB15" s="31">
        <v>601132412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BX15">
        <v>0</v>
      </c>
      <c r="BY15">
        <v>0</v>
      </c>
      <c r="BZ15">
        <v>0</v>
      </c>
      <c r="CA15">
        <v>0</v>
      </c>
      <c r="CB15">
        <v>0</v>
      </c>
      <c r="CC15">
        <v>0</v>
      </c>
      <c r="CE15" s="31">
        <v>1219753</v>
      </c>
      <c r="CF15" s="31">
        <v>0</v>
      </c>
      <c r="CG15" s="31">
        <v>0</v>
      </c>
      <c r="CH15" s="31">
        <v>0</v>
      </c>
      <c r="CI15" s="31">
        <v>0</v>
      </c>
      <c r="CJ15" s="31">
        <v>0</v>
      </c>
      <c r="CK15" s="31">
        <v>0</v>
      </c>
      <c r="CL15" s="31">
        <v>0</v>
      </c>
      <c r="CM15" s="31">
        <v>0</v>
      </c>
      <c r="CN15" s="31">
        <v>0</v>
      </c>
      <c r="CO15" s="31">
        <v>0</v>
      </c>
      <c r="CP15" s="31">
        <v>0</v>
      </c>
      <c r="CQ15" s="31">
        <v>0</v>
      </c>
      <c r="CR15" s="31">
        <v>601132412</v>
      </c>
      <c r="CS15" s="31">
        <v>0</v>
      </c>
      <c r="CT15" s="31">
        <v>1219753</v>
      </c>
      <c r="CU15" s="31">
        <v>602352165</v>
      </c>
      <c r="CV15" s="31"/>
      <c r="CW15" s="31"/>
      <c r="CX15" s="31"/>
      <c r="CY15" s="31"/>
      <c r="CZ15" s="31"/>
      <c r="DA15" s="31"/>
      <c r="DB15" s="31"/>
      <c r="DC15" s="31"/>
      <c r="DD15" s="31"/>
    </row>
    <row r="16" spans="1:108" x14ac:dyDescent="0.35">
      <c r="A16" s="1" t="s">
        <v>435</v>
      </c>
      <c r="B16" s="31">
        <v>0</v>
      </c>
      <c r="C16" s="31">
        <v>0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31">
        <v>0</v>
      </c>
      <c r="T16" s="31">
        <v>0</v>
      </c>
      <c r="U16" s="31">
        <v>0</v>
      </c>
      <c r="V16" s="31">
        <v>0</v>
      </c>
      <c r="W16" s="31">
        <v>0</v>
      </c>
      <c r="X16" s="34">
        <v>0</v>
      </c>
      <c r="Y16" s="34">
        <v>0</v>
      </c>
      <c r="Z16" s="31">
        <v>0</v>
      </c>
      <c r="AA16" s="31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BX16">
        <v>0</v>
      </c>
      <c r="BY16">
        <v>0</v>
      </c>
      <c r="BZ16">
        <v>0</v>
      </c>
      <c r="CA16">
        <v>0</v>
      </c>
      <c r="CB16">
        <v>0</v>
      </c>
      <c r="CC16">
        <v>0</v>
      </c>
      <c r="CE16" s="31">
        <v>0</v>
      </c>
      <c r="CF16" s="34">
        <v>0</v>
      </c>
      <c r="CG16" s="34">
        <v>0</v>
      </c>
      <c r="CH16" s="34">
        <v>0</v>
      </c>
      <c r="CI16" s="34">
        <v>0</v>
      </c>
      <c r="CJ16" s="34">
        <v>0</v>
      </c>
      <c r="CK16" s="34">
        <v>0</v>
      </c>
      <c r="CL16" s="34">
        <v>0</v>
      </c>
      <c r="CM16" s="34">
        <v>0</v>
      </c>
      <c r="CN16" s="34">
        <v>0</v>
      </c>
      <c r="CO16" s="34">
        <v>0</v>
      </c>
      <c r="CP16" s="34">
        <v>0</v>
      </c>
      <c r="CQ16" s="34">
        <v>0</v>
      </c>
      <c r="CR16" s="31">
        <v>0</v>
      </c>
      <c r="CS16" s="31">
        <v>0</v>
      </c>
      <c r="CT16" s="31">
        <v>0</v>
      </c>
      <c r="CU16" s="31">
        <v>0</v>
      </c>
    </row>
    <row r="17" spans="1:99" x14ac:dyDescent="0.35">
      <c r="A17" s="1" t="s">
        <v>545</v>
      </c>
      <c r="B17" s="35">
        <v>0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1">
        <v>2177873843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35">
        <v>0</v>
      </c>
      <c r="R17" s="35">
        <v>0</v>
      </c>
      <c r="S17" s="35">
        <v>0</v>
      </c>
      <c r="T17" s="35">
        <v>0</v>
      </c>
      <c r="U17" s="35">
        <v>0</v>
      </c>
      <c r="V17" s="35">
        <v>0</v>
      </c>
      <c r="W17" s="35">
        <v>0</v>
      </c>
      <c r="X17" s="34">
        <v>0</v>
      </c>
      <c r="Y17" s="34">
        <v>0</v>
      </c>
      <c r="Z17" s="31">
        <v>2177873843</v>
      </c>
      <c r="AA17" s="31">
        <v>2177873843</v>
      </c>
      <c r="AC17" s="31">
        <v>8218103</v>
      </c>
      <c r="AD17" s="31">
        <v>8788505</v>
      </c>
      <c r="AE17" s="31">
        <v>1383127</v>
      </c>
      <c r="AF17" s="36">
        <v>0</v>
      </c>
      <c r="AG17" s="36">
        <v>0</v>
      </c>
      <c r="AH17" s="39">
        <v>-5629026</v>
      </c>
      <c r="AI17" s="31">
        <v>1337965</v>
      </c>
      <c r="AJ17" s="36">
        <v>0</v>
      </c>
      <c r="AK17" s="31">
        <v>4668715</v>
      </c>
      <c r="AL17" s="31">
        <v>98671</v>
      </c>
      <c r="AM17" s="36">
        <v>0</v>
      </c>
      <c r="AN17" s="31">
        <v>1447125</v>
      </c>
      <c r="AO17" s="36">
        <v>0</v>
      </c>
      <c r="AP17" s="36">
        <v>0</v>
      </c>
      <c r="AQ17" s="36">
        <v>-390105</v>
      </c>
      <c r="AR17" s="36">
        <v>0</v>
      </c>
      <c r="AS17" s="36">
        <v>0</v>
      </c>
      <c r="AT17" s="36">
        <v>0</v>
      </c>
      <c r="AU17" s="36">
        <v>0</v>
      </c>
      <c r="AV17" s="36">
        <v>0</v>
      </c>
      <c r="AW17" s="36">
        <v>0</v>
      </c>
      <c r="AX17" s="36">
        <v>0</v>
      </c>
      <c r="AY17" s="34">
        <v>-390105</v>
      </c>
      <c r="AZ17" s="34">
        <v>0</v>
      </c>
      <c r="BA17" s="31">
        <v>20313185</v>
      </c>
      <c r="BB17" s="31">
        <v>19923080</v>
      </c>
      <c r="BD17" s="36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BX17">
        <v>0</v>
      </c>
      <c r="BY17">
        <v>0</v>
      </c>
      <c r="BZ17">
        <v>0</v>
      </c>
      <c r="CA17">
        <v>0</v>
      </c>
      <c r="CB17">
        <v>0</v>
      </c>
      <c r="CC17">
        <v>0</v>
      </c>
      <c r="CE17" s="31">
        <v>8218103</v>
      </c>
      <c r="CF17" s="34">
        <v>8788505</v>
      </c>
      <c r="CG17" s="34">
        <v>1383127</v>
      </c>
      <c r="CH17" s="34">
        <v>0</v>
      </c>
      <c r="CI17" s="34">
        <v>0</v>
      </c>
      <c r="CJ17" s="34">
        <v>-5629026</v>
      </c>
      <c r="CK17" s="34">
        <v>1337965</v>
      </c>
      <c r="CL17" s="34">
        <v>0</v>
      </c>
      <c r="CM17" s="34">
        <v>2182542558</v>
      </c>
      <c r="CN17" s="34">
        <v>98671</v>
      </c>
      <c r="CO17" s="34">
        <v>0</v>
      </c>
      <c r="CP17" s="34">
        <v>1447125</v>
      </c>
      <c r="CQ17" s="34">
        <v>0</v>
      </c>
      <c r="CR17" s="31">
        <v>-390105</v>
      </c>
      <c r="CS17" s="31">
        <v>0</v>
      </c>
      <c r="CT17" s="31">
        <v>2198187028</v>
      </c>
      <c r="CU17" s="31">
        <v>2197796923</v>
      </c>
    </row>
    <row r="18" spans="1:99" x14ac:dyDescent="0.35">
      <c r="A18" s="1" t="s">
        <v>546</v>
      </c>
      <c r="B18" s="35">
        <v>0</v>
      </c>
      <c r="C18" s="35">
        <v>0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1">
        <v>10799171357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35">
        <v>0</v>
      </c>
      <c r="Q18" s="35">
        <v>0</v>
      </c>
      <c r="R18" s="35">
        <v>0</v>
      </c>
      <c r="S18" s="35">
        <v>0</v>
      </c>
      <c r="T18" s="35">
        <v>0</v>
      </c>
      <c r="U18" s="35">
        <v>0</v>
      </c>
      <c r="V18" s="35">
        <v>0</v>
      </c>
      <c r="W18" s="35">
        <v>0</v>
      </c>
      <c r="X18" s="34">
        <v>0</v>
      </c>
      <c r="Y18" s="34">
        <v>0</v>
      </c>
      <c r="Z18" s="31">
        <v>10799171357</v>
      </c>
      <c r="AA18" s="31">
        <v>10799171357</v>
      </c>
      <c r="AC18" s="31">
        <v>0</v>
      </c>
      <c r="AD18" s="31">
        <v>0</v>
      </c>
      <c r="AE18" s="31">
        <v>0</v>
      </c>
      <c r="AF18" s="36">
        <v>0</v>
      </c>
      <c r="AG18" s="36">
        <v>0</v>
      </c>
      <c r="AH18" s="31">
        <v>0</v>
      </c>
      <c r="AI18" s="31">
        <v>0</v>
      </c>
      <c r="AJ18" s="36">
        <v>0</v>
      </c>
      <c r="AK18" s="31">
        <v>0</v>
      </c>
      <c r="AL18" s="31">
        <v>0</v>
      </c>
      <c r="AM18" s="36">
        <v>0</v>
      </c>
      <c r="AN18" s="31">
        <v>0</v>
      </c>
      <c r="AO18" s="36">
        <v>0</v>
      </c>
      <c r="AP18" s="36">
        <v>0</v>
      </c>
      <c r="AQ18" s="36">
        <v>0</v>
      </c>
      <c r="AR18" s="36">
        <v>0</v>
      </c>
      <c r="AS18" s="36">
        <v>0</v>
      </c>
      <c r="AT18" s="36">
        <v>0</v>
      </c>
      <c r="AU18" s="36">
        <v>0</v>
      </c>
      <c r="AV18" s="36">
        <v>0</v>
      </c>
      <c r="AW18" s="36">
        <v>0</v>
      </c>
      <c r="AX18" s="36">
        <v>0</v>
      </c>
      <c r="AY18" s="34">
        <v>0</v>
      </c>
      <c r="AZ18" s="34">
        <v>0</v>
      </c>
      <c r="BA18" s="31">
        <v>0</v>
      </c>
      <c r="BB18" s="31">
        <v>0</v>
      </c>
      <c r="BD18" s="36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BX18">
        <v>0</v>
      </c>
      <c r="BY18">
        <v>0</v>
      </c>
      <c r="BZ18">
        <v>0</v>
      </c>
      <c r="CA18">
        <v>0</v>
      </c>
      <c r="CB18" s="34">
        <v>0</v>
      </c>
      <c r="CC18" s="34">
        <v>0</v>
      </c>
      <c r="CE18" s="31">
        <v>0</v>
      </c>
      <c r="CF18" s="31">
        <v>0</v>
      </c>
      <c r="CG18" s="31">
        <v>0</v>
      </c>
      <c r="CH18" s="31">
        <v>0</v>
      </c>
      <c r="CI18" s="31">
        <v>0</v>
      </c>
      <c r="CJ18" s="31">
        <v>0</v>
      </c>
      <c r="CK18" s="31">
        <v>0</v>
      </c>
      <c r="CL18" s="31">
        <v>0</v>
      </c>
      <c r="CM18" s="31">
        <v>10799171357</v>
      </c>
      <c r="CN18" s="31">
        <v>0</v>
      </c>
      <c r="CO18" s="31">
        <v>0</v>
      </c>
      <c r="CP18" s="31">
        <v>0</v>
      </c>
      <c r="CQ18" s="31">
        <v>0</v>
      </c>
      <c r="CR18" s="31">
        <v>0</v>
      </c>
      <c r="CS18" s="31">
        <v>0</v>
      </c>
      <c r="CT18" s="31">
        <v>10799171357</v>
      </c>
      <c r="CU18" s="31">
        <v>10799171357</v>
      </c>
    </row>
    <row r="19" spans="1:99" x14ac:dyDescent="0.35">
      <c r="A19" s="3" t="s">
        <v>552</v>
      </c>
      <c r="B19" s="35">
        <v>0</v>
      </c>
      <c r="C19" s="35">
        <v>0</v>
      </c>
      <c r="D19" s="31">
        <v>42117629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5182369383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1">
        <v>71198283</v>
      </c>
      <c r="Q19" s="31">
        <v>0</v>
      </c>
      <c r="R19" s="31">
        <v>0</v>
      </c>
      <c r="S19" s="31">
        <v>0</v>
      </c>
      <c r="T19" s="35">
        <v>0</v>
      </c>
      <c r="U19" s="35">
        <v>0</v>
      </c>
      <c r="V19" s="35">
        <v>0</v>
      </c>
      <c r="W19" s="35">
        <v>0</v>
      </c>
      <c r="X19" s="31">
        <v>71198283</v>
      </c>
      <c r="Y19" s="34">
        <v>0</v>
      </c>
      <c r="Z19" s="31">
        <v>5224487012</v>
      </c>
      <c r="AA19" s="31">
        <v>5295685295</v>
      </c>
      <c r="AC19" s="31">
        <v>0</v>
      </c>
      <c r="AD19" s="31">
        <v>0</v>
      </c>
      <c r="AE19" s="31">
        <v>0</v>
      </c>
      <c r="AF19" s="36">
        <v>0</v>
      </c>
      <c r="AG19" s="36">
        <v>0</v>
      </c>
      <c r="AH19" s="31">
        <v>0</v>
      </c>
      <c r="AI19" s="31">
        <v>0</v>
      </c>
      <c r="AJ19" s="36">
        <v>0</v>
      </c>
      <c r="AK19" s="31">
        <v>0</v>
      </c>
      <c r="AL19" s="31">
        <v>0</v>
      </c>
      <c r="AM19" s="36">
        <v>0</v>
      </c>
      <c r="AN19" s="31">
        <v>0</v>
      </c>
      <c r="AO19" s="36">
        <v>0</v>
      </c>
      <c r="AP19" s="36">
        <v>0</v>
      </c>
      <c r="AQ19" s="36">
        <v>0</v>
      </c>
      <c r="AR19" s="36">
        <v>0</v>
      </c>
      <c r="AS19" s="36">
        <v>0</v>
      </c>
      <c r="AT19" s="36">
        <v>0</v>
      </c>
      <c r="AU19" s="36">
        <v>0</v>
      </c>
      <c r="AV19" s="36">
        <v>0</v>
      </c>
      <c r="AW19" s="36">
        <v>0</v>
      </c>
      <c r="AX19" s="36">
        <v>0</v>
      </c>
      <c r="AY19" s="34">
        <v>0</v>
      </c>
      <c r="AZ19" s="34">
        <v>0</v>
      </c>
      <c r="BA19" s="31">
        <v>0</v>
      </c>
      <c r="BB19" s="31">
        <v>0</v>
      </c>
      <c r="BD19" s="36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BX19">
        <v>0</v>
      </c>
      <c r="BY19">
        <v>0</v>
      </c>
      <c r="BZ19">
        <v>0</v>
      </c>
      <c r="CA19">
        <v>0</v>
      </c>
      <c r="CB19" s="34">
        <v>0</v>
      </c>
      <c r="CC19" s="34">
        <v>0</v>
      </c>
      <c r="CE19" s="31">
        <v>0</v>
      </c>
      <c r="CF19" s="31">
        <v>0</v>
      </c>
      <c r="CG19" s="31">
        <v>42117629</v>
      </c>
      <c r="CH19" s="31">
        <v>0</v>
      </c>
      <c r="CI19" s="31">
        <v>0</v>
      </c>
      <c r="CJ19" s="31">
        <v>0</v>
      </c>
      <c r="CK19" s="31">
        <v>0</v>
      </c>
      <c r="CL19" s="31">
        <v>0</v>
      </c>
      <c r="CM19" s="31">
        <v>5182369383</v>
      </c>
      <c r="CN19" s="31">
        <v>0</v>
      </c>
      <c r="CO19" s="31">
        <v>0</v>
      </c>
      <c r="CP19" s="31">
        <v>0</v>
      </c>
      <c r="CQ19" s="31">
        <v>0</v>
      </c>
      <c r="CR19" s="31">
        <v>71198283</v>
      </c>
      <c r="CS19" s="31">
        <v>0</v>
      </c>
      <c r="CT19" s="31">
        <v>5224487012</v>
      </c>
      <c r="CU19" s="31">
        <v>5295685295</v>
      </c>
    </row>
    <row r="20" spans="1:99" x14ac:dyDescent="0.35">
      <c r="A20" s="3" t="s">
        <v>553</v>
      </c>
      <c r="B20" s="35">
        <v>0</v>
      </c>
      <c r="C20" s="35">
        <v>0</v>
      </c>
      <c r="D20" s="35">
        <v>210721839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1122155408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35">
        <v>345240251</v>
      </c>
      <c r="Q20" s="35">
        <v>0</v>
      </c>
      <c r="R20" s="35">
        <v>0</v>
      </c>
      <c r="S20" s="35">
        <v>0</v>
      </c>
      <c r="T20" s="35">
        <v>0</v>
      </c>
      <c r="U20" s="35">
        <v>0</v>
      </c>
      <c r="V20" s="35">
        <v>0</v>
      </c>
      <c r="W20" s="35">
        <v>0</v>
      </c>
      <c r="X20" s="35">
        <v>345240251</v>
      </c>
      <c r="Y20" s="35">
        <v>0</v>
      </c>
      <c r="Z20" s="35">
        <v>1332877247</v>
      </c>
      <c r="AA20" s="35">
        <v>1678117498</v>
      </c>
      <c r="AB20" s="35"/>
      <c r="AC20" s="35">
        <v>0</v>
      </c>
      <c r="AD20" s="35">
        <v>0</v>
      </c>
      <c r="AE20" s="35">
        <v>0</v>
      </c>
      <c r="AF20" s="35">
        <v>0</v>
      </c>
      <c r="AG20" s="35">
        <v>0</v>
      </c>
      <c r="AH20" s="35">
        <v>0</v>
      </c>
      <c r="AI20" s="35">
        <v>0</v>
      </c>
      <c r="AJ20" s="35">
        <v>0</v>
      </c>
      <c r="AK20" s="35">
        <v>0</v>
      </c>
      <c r="AL20" s="35">
        <v>0</v>
      </c>
      <c r="AM20" s="35">
        <v>0</v>
      </c>
      <c r="AN20" s="35">
        <v>0</v>
      </c>
      <c r="AO20" s="35">
        <v>0</v>
      </c>
      <c r="AP20" s="35">
        <v>0</v>
      </c>
      <c r="AQ20" s="35">
        <v>0</v>
      </c>
      <c r="AR20" s="35">
        <v>0</v>
      </c>
      <c r="AS20" s="35">
        <v>0</v>
      </c>
      <c r="AT20" s="35">
        <v>0</v>
      </c>
      <c r="AU20" s="35">
        <v>0</v>
      </c>
      <c r="AV20" s="35">
        <v>0</v>
      </c>
      <c r="AW20" s="35">
        <v>0</v>
      </c>
      <c r="AX20" s="35">
        <v>0</v>
      </c>
      <c r="AY20" s="35">
        <v>0</v>
      </c>
      <c r="AZ20" s="35">
        <v>0</v>
      </c>
      <c r="BA20" s="35">
        <v>0</v>
      </c>
      <c r="BB20" s="35">
        <v>0</v>
      </c>
      <c r="BC20" s="35"/>
      <c r="BD20" s="35">
        <v>0</v>
      </c>
      <c r="BE20" s="35">
        <v>0</v>
      </c>
      <c r="BF20" s="35">
        <v>0</v>
      </c>
      <c r="BG20" s="35">
        <v>0</v>
      </c>
      <c r="BH20" s="35">
        <v>0</v>
      </c>
      <c r="BI20" s="35">
        <v>0</v>
      </c>
      <c r="BJ20" s="35">
        <v>0</v>
      </c>
      <c r="BK20" s="35">
        <v>0</v>
      </c>
      <c r="BL20" s="35">
        <v>0</v>
      </c>
      <c r="BM20" s="35">
        <v>0</v>
      </c>
      <c r="BN20" s="35">
        <v>0</v>
      </c>
      <c r="BO20" s="35">
        <v>0</v>
      </c>
      <c r="BP20" s="35">
        <v>0</v>
      </c>
      <c r="BQ20" s="35">
        <v>0</v>
      </c>
      <c r="BR20" s="35">
        <v>0</v>
      </c>
      <c r="BS20" s="35">
        <v>0</v>
      </c>
      <c r="BT20" s="35">
        <v>0</v>
      </c>
      <c r="BU20" s="35">
        <v>0</v>
      </c>
      <c r="BV20" s="35">
        <v>0</v>
      </c>
      <c r="BW20" s="35">
        <v>0</v>
      </c>
      <c r="BX20" s="35">
        <v>0</v>
      </c>
      <c r="BY20" s="35">
        <v>0</v>
      </c>
      <c r="BZ20" s="35">
        <v>0</v>
      </c>
      <c r="CA20" s="35">
        <v>0</v>
      </c>
      <c r="CB20" s="35">
        <v>0</v>
      </c>
      <c r="CC20" s="35">
        <v>0</v>
      </c>
      <c r="CD20" s="35"/>
      <c r="CE20" s="35">
        <v>0</v>
      </c>
      <c r="CF20" s="35">
        <v>0</v>
      </c>
      <c r="CG20" s="35">
        <v>210721839</v>
      </c>
      <c r="CH20" s="35">
        <v>0</v>
      </c>
      <c r="CI20" s="35">
        <v>0</v>
      </c>
      <c r="CJ20" s="35">
        <v>0</v>
      </c>
      <c r="CK20" s="35">
        <v>0</v>
      </c>
      <c r="CL20" s="35">
        <v>0</v>
      </c>
      <c r="CM20" s="35">
        <v>1122155408</v>
      </c>
      <c r="CN20" s="35">
        <v>0</v>
      </c>
      <c r="CO20" s="35">
        <v>0</v>
      </c>
      <c r="CP20" s="35">
        <v>0</v>
      </c>
      <c r="CQ20" s="35">
        <v>0</v>
      </c>
      <c r="CR20" s="35">
        <v>345240251</v>
      </c>
      <c r="CS20" s="35">
        <v>0</v>
      </c>
      <c r="CT20" s="35">
        <v>1332877247</v>
      </c>
      <c r="CU20" s="35">
        <v>1678117498</v>
      </c>
    </row>
  </sheetData>
  <mergeCells count="30">
    <mergeCell ref="CR2:CS2"/>
    <mergeCell ref="CQ1:CU1"/>
    <mergeCell ref="B2:G2"/>
    <mergeCell ref="H2:M2"/>
    <mergeCell ref="N2:S2"/>
    <mergeCell ref="T2:Y2"/>
    <mergeCell ref="AC2:AH2"/>
    <mergeCell ref="AI2:AN2"/>
    <mergeCell ref="AO2:AT2"/>
    <mergeCell ref="AU2:AZ2"/>
    <mergeCell ref="BD2:BI2"/>
    <mergeCell ref="BJ2:BO2"/>
    <mergeCell ref="BP2:BU2"/>
    <mergeCell ref="BV2:CA2"/>
    <mergeCell ref="CE2:CJ2"/>
    <mergeCell ref="CK2:CP2"/>
    <mergeCell ref="BJ1:BO1"/>
    <mergeCell ref="BP1:BU1"/>
    <mergeCell ref="BV1:CA1"/>
    <mergeCell ref="CE1:CJ1"/>
    <mergeCell ref="CK1:CP1"/>
    <mergeCell ref="AI1:AN1"/>
    <mergeCell ref="AO1:AT1"/>
    <mergeCell ref="AU1:AZ1"/>
    <mergeCell ref="BD1:BI1"/>
    <mergeCell ref="B1:G1"/>
    <mergeCell ref="H1:M1"/>
    <mergeCell ref="N1:S1"/>
    <mergeCell ref="T1:Y1"/>
    <mergeCell ref="AC1:AH1"/>
  </mergeCells>
  <hyperlinks>
    <hyperlink ref="A2" location="Índice!A1" display="Volver a índice" xr:uid="{00000000-0004-0000-1800-000000000000}"/>
  </hyperlinks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9"/>
  </sheetPr>
  <dimension ref="A1:CU21"/>
  <sheetViews>
    <sheetView zoomScale="92" zoomScaleNormal="92" workbookViewId="0">
      <pane xSplit="1" ySplit="3" topLeftCell="B10" activePane="bottomRight" state="frozen"/>
      <selection pane="topRight" activeCell="B1" sqref="B1"/>
      <selection pane="bottomLeft" activeCell="A4" sqref="A4"/>
      <selection pane="bottomRight" activeCell="A21" sqref="A21"/>
    </sheetView>
  </sheetViews>
  <sheetFormatPr baseColWidth="10" defaultRowHeight="14.5" x14ac:dyDescent="0.35"/>
  <cols>
    <col min="1" max="1" width="16.54296875" customWidth="1"/>
    <col min="2" max="99" width="18.1796875" customWidth="1"/>
  </cols>
  <sheetData>
    <row r="1" spans="1:99" x14ac:dyDescent="0.35">
      <c r="B1" s="53" t="s">
        <v>491</v>
      </c>
      <c r="C1" s="53"/>
      <c r="D1" s="53"/>
      <c r="E1" s="53"/>
      <c r="F1" s="53"/>
      <c r="G1" s="53"/>
      <c r="H1" s="53" t="s">
        <v>491</v>
      </c>
      <c r="I1" s="53"/>
      <c r="J1" s="53"/>
      <c r="K1" s="53"/>
      <c r="L1" s="53"/>
      <c r="M1" s="53"/>
      <c r="N1" s="53" t="s">
        <v>491</v>
      </c>
      <c r="O1" s="53"/>
      <c r="P1" s="53"/>
      <c r="Q1" s="53"/>
      <c r="R1" s="53"/>
      <c r="S1" s="53"/>
      <c r="T1" s="53" t="s">
        <v>491</v>
      </c>
      <c r="U1" s="53"/>
      <c r="V1" s="53"/>
      <c r="W1" s="53"/>
      <c r="X1" s="53"/>
      <c r="Y1" s="53"/>
      <c r="Z1" s="29"/>
      <c r="AA1" s="29"/>
      <c r="AC1" s="53" t="s">
        <v>492</v>
      </c>
      <c r="AD1" s="53"/>
      <c r="AE1" s="53"/>
      <c r="AF1" s="53"/>
      <c r="AG1" s="53"/>
      <c r="AH1" s="53"/>
      <c r="AI1" s="53" t="s">
        <v>492</v>
      </c>
      <c r="AJ1" s="53"/>
      <c r="AK1" s="53"/>
      <c r="AL1" s="53"/>
      <c r="AM1" s="53"/>
      <c r="AN1" s="53"/>
      <c r="AO1" s="53" t="s">
        <v>492</v>
      </c>
      <c r="AP1" s="53"/>
      <c r="AQ1" s="53"/>
      <c r="AR1" s="53"/>
      <c r="AS1" s="53"/>
      <c r="AT1" s="53"/>
      <c r="AU1" s="53" t="s">
        <v>492</v>
      </c>
      <c r="AV1" s="53"/>
      <c r="AW1" s="53"/>
      <c r="AX1" s="53"/>
      <c r="AY1" s="53"/>
      <c r="AZ1" s="53"/>
      <c r="BA1" s="29"/>
      <c r="BB1" s="29"/>
      <c r="BC1" s="31"/>
      <c r="BD1" s="53" t="s">
        <v>493</v>
      </c>
      <c r="BE1" s="53"/>
      <c r="BF1" s="53"/>
      <c r="BG1" s="53"/>
      <c r="BH1" s="53"/>
      <c r="BI1" s="53"/>
      <c r="BJ1" s="53"/>
      <c r="BK1" s="53" t="s">
        <v>493</v>
      </c>
      <c r="BL1" s="53"/>
      <c r="BM1" s="53"/>
      <c r="BN1" s="53"/>
      <c r="BO1" s="53"/>
      <c r="BP1" s="53"/>
      <c r="BQ1" s="53"/>
      <c r="BR1" s="53" t="s">
        <v>493</v>
      </c>
      <c r="BS1" s="53"/>
      <c r="BT1" s="53"/>
      <c r="BU1" s="53"/>
      <c r="BV1" s="53"/>
      <c r="BW1" s="53"/>
      <c r="BX1" s="53"/>
      <c r="BY1" s="29"/>
      <c r="BZ1" s="29"/>
      <c r="CA1" s="29"/>
      <c r="CB1" s="29"/>
      <c r="CC1" s="29"/>
      <c r="CE1" s="53" t="s">
        <v>380</v>
      </c>
      <c r="CF1" s="53"/>
      <c r="CG1" s="53"/>
      <c r="CH1" s="53"/>
      <c r="CI1" s="53"/>
      <c r="CJ1" s="53"/>
      <c r="CK1" s="53" t="s">
        <v>380</v>
      </c>
      <c r="CL1" s="53"/>
      <c r="CM1" s="53"/>
      <c r="CN1" s="53"/>
      <c r="CO1" s="53"/>
      <c r="CP1" s="53"/>
      <c r="CQ1" s="53" t="s">
        <v>380</v>
      </c>
      <c r="CR1" s="53"/>
      <c r="CS1" s="53"/>
      <c r="CT1" s="53"/>
      <c r="CU1" s="53"/>
    </row>
    <row r="2" spans="1:99" x14ac:dyDescent="0.35">
      <c r="A2" s="5" t="s">
        <v>283</v>
      </c>
      <c r="B2" s="52" t="s">
        <v>36</v>
      </c>
      <c r="C2" s="52"/>
      <c r="D2" s="52"/>
      <c r="E2" s="52"/>
      <c r="F2" s="52"/>
      <c r="G2" s="52"/>
      <c r="H2" s="52" t="s">
        <v>36</v>
      </c>
      <c r="I2" s="52"/>
      <c r="J2" s="52"/>
      <c r="K2" s="52"/>
      <c r="L2" s="52"/>
      <c r="M2" s="52"/>
      <c r="N2" s="52" t="s">
        <v>36</v>
      </c>
      <c r="O2" s="52"/>
      <c r="P2" s="52"/>
      <c r="Q2" s="52"/>
      <c r="R2" s="52"/>
      <c r="S2" s="52"/>
      <c r="T2" s="52" t="s">
        <v>36</v>
      </c>
      <c r="U2" s="52"/>
      <c r="V2" s="52"/>
      <c r="W2" s="52"/>
      <c r="X2" s="52"/>
      <c r="Y2" s="52"/>
      <c r="AC2" s="52" t="s">
        <v>36</v>
      </c>
      <c r="AD2" s="52"/>
      <c r="AE2" s="52"/>
      <c r="AF2" s="52"/>
      <c r="AG2" s="52"/>
      <c r="AH2" s="52"/>
      <c r="AI2" s="52" t="s">
        <v>36</v>
      </c>
      <c r="AJ2" s="52"/>
      <c r="AK2" s="52"/>
      <c r="AL2" s="52"/>
      <c r="AM2" s="52"/>
      <c r="AN2" s="52"/>
      <c r="AO2" s="52" t="s">
        <v>36</v>
      </c>
      <c r="AP2" s="52"/>
      <c r="AQ2" s="52"/>
      <c r="AR2" s="52"/>
      <c r="AS2" s="52"/>
      <c r="AT2" s="52"/>
      <c r="AU2" s="52" t="s">
        <v>36</v>
      </c>
      <c r="AV2" s="52"/>
      <c r="AW2" s="52"/>
      <c r="AX2" s="52"/>
      <c r="AY2" s="52"/>
      <c r="AZ2" s="52"/>
      <c r="BC2" s="31"/>
      <c r="BD2" s="52" t="s">
        <v>36</v>
      </c>
      <c r="BE2" s="52"/>
      <c r="BF2" s="52"/>
      <c r="BG2" s="52"/>
      <c r="BH2" s="52"/>
      <c r="BI2" s="52"/>
      <c r="BJ2" s="52"/>
      <c r="BK2" s="52" t="s">
        <v>36</v>
      </c>
      <c r="BL2" s="52"/>
      <c r="BM2" s="52"/>
      <c r="BN2" s="52"/>
      <c r="BO2" s="52"/>
      <c r="BP2" s="52"/>
      <c r="BQ2" s="52"/>
      <c r="BR2" s="52" t="s">
        <v>36</v>
      </c>
      <c r="BS2" s="52"/>
      <c r="BT2" s="52"/>
      <c r="BU2" s="52"/>
      <c r="BV2" s="52"/>
      <c r="BW2" s="52"/>
      <c r="BX2" s="52"/>
      <c r="CE2" s="52" t="s">
        <v>36</v>
      </c>
      <c r="CF2" s="52"/>
      <c r="CG2" s="52"/>
      <c r="CH2" s="52"/>
      <c r="CI2" s="52"/>
      <c r="CJ2" s="52"/>
      <c r="CK2" s="52"/>
      <c r="CL2" s="52" t="s">
        <v>36</v>
      </c>
      <c r="CM2" s="52"/>
      <c r="CN2" s="52"/>
      <c r="CO2" s="52"/>
      <c r="CP2" s="52"/>
      <c r="CQ2" s="52"/>
      <c r="CR2" s="52"/>
    </row>
    <row r="3" spans="1:99" ht="87" x14ac:dyDescent="0.35">
      <c r="A3" s="24" t="s">
        <v>45</v>
      </c>
      <c r="B3" s="22" t="s">
        <v>10</v>
      </c>
      <c r="C3" s="22" t="s">
        <v>11</v>
      </c>
      <c r="D3" s="22" t="s">
        <v>12</v>
      </c>
      <c r="E3" s="22" t="s">
        <v>13</v>
      </c>
      <c r="F3" s="22" t="s">
        <v>14</v>
      </c>
      <c r="G3" s="22" t="s">
        <v>15</v>
      </c>
      <c r="H3" s="22" t="s">
        <v>16</v>
      </c>
      <c r="I3" s="22" t="s">
        <v>17</v>
      </c>
      <c r="J3" s="22" t="s">
        <v>18</v>
      </c>
      <c r="K3" s="22" t="s">
        <v>19</v>
      </c>
      <c r="L3" s="22" t="s">
        <v>20</v>
      </c>
      <c r="M3" s="22" t="s">
        <v>21</v>
      </c>
      <c r="N3" s="22" t="s">
        <v>22</v>
      </c>
      <c r="O3" s="22" t="s">
        <v>477</v>
      </c>
      <c r="P3" s="22" t="s">
        <v>478</v>
      </c>
      <c r="Q3" s="22" t="s">
        <v>479</v>
      </c>
      <c r="R3" s="22" t="s">
        <v>480</v>
      </c>
      <c r="S3" s="22" t="s">
        <v>481</v>
      </c>
      <c r="T3" s="22" t="s">
        <v>482</v>
      </c>
      <c r="U3" s="22" t="s">
        <v>483</v>
      </c>
      <c r="V3" s="22" t="s">
        <v>153</v>
      </c>
      <c r="W3" s="22" t="s">
        <v>154</v>
      </c>
      <c r="X3" s="22" t="s">
        <v>33</v>
      </c>
      <c r="Y3" s="22" t="s">
        <v>34</v>
      </c>
      <c r="Z3" s="22" t="s">
        <v>37</v>
      </c>
      <c r="AA3" s="22" t="s">
        <v>162</v>
      </c>
      <c r="AC3" s="22" t="s">
        <v>10</v>
      </c>
      <c r="AD3" s="22" t="s">
        <v>11</v>
      </c>
      <c r="AE3" s="22" t="s">
        <v>12</v>
      </c>
      <c r="AF3" s="22" t="s">
        <v>13</v>
      </c>
      <c r="AG3" s="22" t="s">
        <v>14</v>
      </c>
      <c r="AH3" s="22" t="s">
        <v>15</v>
      </c>
      <c r="AI3" s="22" t="s">
        <v>16</v>
      </c>
      <c r="AJ3" s="22" t="s">
        <v>17</v>
      </c>
      <c r="AK3" s="22" t="s">
        <v>18</v>
      </c>
      <c r="AL3" s="22" t="s">
        <v>19</v>
      </c>
      <c r="AM3" s="22" t="s">
        <v>20</v>
      </c>
      <c r="AN3" s="22" t="s">
        <v>21</v>
      </c>
      <c r="AO3" s="22" t="s">
        <v>22</v>
      </c>
      <c r="AP3" s="22" t="s">
        <v>484</v>
      </c>
      <c r="AQ3" s="22" t="s">
        <v>485</v>
      </c>
      <c r="AR3" s="22" t="s">
        <v>486</v>
      </c>
      <c r="AS3" s="22" t="s">
        <v>487</v>
      </c>
      <c r="AT3" s="22" t="s">
        <v>488</v>
      </c>
      <c r="AU3" s="22" t="s">
        <v>489</v>
      </c>
      <c r="AV3" s="22" t="s">
        <v>490</v>
      </c>
      <c r="AW3" s="22" t="s">
        <v>156</v>
      </c>
      <c r="AX3" s="22" t="s">
        <v>157</v>
      </c>
      <c r="AY3" s="22" t="s">
        <v>33</v>
      </c>
      <c r="AZ3" s="22" t="s">
        <v>34</v>
      </c>
      <c r="BA3" s="22" t="s">
        <v>37</v>
      </c>
      <c r="BB3" s="22" t="s">
        <v>158</v>
      </c>
      <c r="BC3" s="31"/>
      <c r="BD3" s="22" t="s">
        <v>10</v>
      </c>
      <c r="BE3" s="22" t="s">
        <v>11</v>
      </c>
      <c r="BF3" s="22" t="s">
        <v>12</v>
      </c>
      <c r="BG3" s="22" t="s">
        <v>13</v>
      </c>
      <c r="BH3" s="22" t="s">
        <v>14</v>
      </c>
      <c r="BI3" s="22" t="s">
        <v>15</v>
      </c>
      <c r="BJ3" s="22" t="s">
        <v>16</v>
      </c>
      <c r="BK3" s="22" t="s">
        <v>17</v>
      </c>
      <c r="BL3" s="22" t="s">
        <v>18</v>
      </c>
      <c r="BM3" s="22" t="s">
        <v>19</v>
      </c>
      <c r="BN3" s="22" t="s">
        <v>20</v>
      </c>
      <c r="BO3" s="22" t="s">
        <v>21</v>
      </c>
      <c r="BP3" s="22" t="s">
        <v>22</v>
      </c>
      <c r="BQ3" s="22" t="s">
        <v>484</v>
      </c>
      <c r="BR3" s="22" t="s">
        <v>485</v>
      </c>
      <c r="BS3" s="22" t="s">
        <v>486</v>
      </c>
      <c r="BT3" s="22" t="s">
        <v>487</v>
      </c>
      <c r="BU3" s="22" t="s">
        <v>488</v>
      </c>
      <c r="BV3" s="22" t="s">
        <v>489</v>
      </c>
      <c r="BW3" s="22" t="s">
        <v>490</v>
      </c>
      <c r="BX3" s="22" t="s">
        <v>156</v>
      </c>
      <c r="BY3" s="22" t="s">
        <v>157</v>
      </c>
      <c r="BZ3" s="22" t="s">
        <v>33</v>
      </c>
      <c r="CA3" s="22" t="s">
        <v>34</v>
      </c>
      <c r="CB3" s="22" t="s">
        <v>37</v>
      </c>
      <c r="CC3" s="22" t="s">
        <v>159</v>
      </c>
      <c r="CE3" s="22" t="s">
        <v>10</v>
      </c>
      <c r="CF3" s="22" t="s">
        <v>11</v>
      </c>
      <c r="CG3" s="22" t="s">
        <v>12</v>
      </c>
      <c r="CH3" s="22" t="s">
        <v>13</v>
      </c>
      <c r="CI3" s="22" t="s">
        <v>14</v>
      </c>
      <c r="CJ3" s="22" t="s">
        <v>15</v>
      </c>
      <c r="CK3" s="22" t="s">
        <v>16</v>
      </c>
      <c r="CL3" s="22" t="s">
        <v>17</v>
      </c>
      <c r="CM3" s="22" t="s">
        <v>18</v>
      </c>
      <c r="CN3" s="22" t="s">
        <v>19</v>
      </c>
      <c r="CO3" s="22" t="s">
        <v>20</v>
      </c>
      <c r="CP3" s="22" t="s">
        <v>21</v>
      </c>
      <c r="CQ3" s="22" t="s">
        <v>22</v>
      </c>
      <c r="CR3" s="22" t="s">
        <v>33</v>
      </c>
      <c r="CS3" s="22" t="s">
        <v>34</v>
      </c>
      <c r="CT3" s="22" t="s">
        <v>37</v>
      </c>
      <c r="CU3" s="22" t="s">
        <v>163</v>
      </c>
    </row>
    <row r="4" spans="1:99" x14ac:dyDescent="0.35">
      <c r="A4" s="2" t="s">
        <v>0</v>
      </c>
      <c r="B4" s="31">
        <v>7718474379</v>
      </c>
      <c r="C4" s="31">
        <v>2062427110</v>
      </c>
      <c r="D4" s="31">
        <v>546434020</v>
      </c>
      <c r="E4" s="31">
        <v>225702049</v>
      </c>
      <c r="F4" s="31">
        <v>0</v>
      </c>
      <c r="G4" s="31">
        <v>1508424061</v>
      </c>
      <c r="H4" s="31">
        <v>53008821</v>
      </c>
      <c r="I4" s="31">
        <v>4331981219</v>
      </c>
      <c r="J4" s="31">
        <v>1307922624</v>
      </c>
      <c r="K4" s="31">
        <v>981726463</v>
      </c>
      <c r="L4" s="31">
        <v>68083298</v>
      </c>
      <c r="M4" s="31">
        <v>734586081</v>
      </c>
      <c r="N4" s="31">
        <v>1798751959</v>
      </c>
      <c r="O4" s="31">
        <v>0</v>
      </c>
      <c r="P4" s="31">
        <v>356962560</v>
      </c>
      <c r="Q4" s="31">
        <v>57983605</v>
      </c>
      <c r="R4" s="31">
        <v>0</v>
      </c>
      <c r="S4" s="31">
        <v>0</v>
      </c>
      <c r="T4" s="31">
        <v>0</v>
      </c>
      <c r="U4" s="31">
        <v>0</v>
      </c>
      <c r="V4" s="31">
        <v>0</v>
      </c>
      <c r="W4" s="31">
        <v>0</v>
      </c>
      <c r="X4" s="31">
        <v>414946165</v>
      </c>
      <c r="Y4" s="31">
        <v>0</v>
      </c>
      <c r="Z4" s="31">
        <v>21337522084</v>
      </c>
      <c r="AA4" s="31">
        <v>21752468249</v>
      </c>
      <c r="AB4" s="31"/>
      <c r="AC4" s="31">
        <v>124970724</v>
      </c>
      <c r="AD4" s="31">
        <v>163724166</v>
      </c>
      <c r="AE4" s="31">
        <v>12866848</v>
      </c>
      <c r="AF4" s="31">
        <v>0</v>
      </c>
      <c r="AG4" s="31">
        <v>0</v>
      </c>
      <c r="AH4" s="31">
        <v>81187770</v>
      </c>
      <c r="AI4" s="31">
        <v>2688158</v>
      </c>
      <c r="AJ4" s="31">
        <v>0</v>
      </c>
      <c r="AK4" s="31">
        <v>6204404</v>
      </c>
      <c r="AL4" s="31">
        <v>15858402</v>
      </c>
      <c r="AM4" s="31">
        <v>352549</v>
      </c>
      <c r="AN4" s="31">
        <v>10173646</v>
      </c>
      <c r="AO4" s="31">
        <v>104380469</v>
      </c>
      <c r="AP4" s="31">
        <v>19091290</v>
      </c>
      <c r="AQ4" s="31">
        <v>1479549238</v>
      </c>
      <c r="AR4" s="31">
        <v>0</v>
      </c>
      <c r="AS4" s="31">
        <v>0</v>
      </c>
      <c r="AT4" s="31">
        <v>0</v>
      </c>
      <c r="AU4" s="31">
        <v>0</v>
      </c>
      <c r="AV4" s="31">
        <v>0</v>
      </c>
      <c r="AW4" s="31">
        <v>0</v>
      </c>
      <c r="AX4" s="31">
        <v>0</v>
      </c>
      <c r="AY4" s="31">
        <v>1498640528</v>
      </c>
      <c r="AZ4" s="31">
        <v>0</v>
      </c>
      <c r="BA4" s="31">
        <v>522407136</v>
      </c>
      <c r="BB4" s="31">
        <v>2021047664</v>
      </c>
      <c r="BC4" s="31"/>
      <c r="BD4" s="31">
        <v>0</v>
      </c>
      <c r="BE4" s="31">
        <v>0</v>
      </c>
      <c r="BF4" s="31">
        <v>0</v>
      </c>
      <c r="BG4" s="31">
        <v>0</v>
      </c>
      <c r="BH4" s="31">
        <v>0</v>
      </c>
      <c r="BI4" s="31">
        <v>0</v>
      </c>
      <c r="BJ4" s="31">
        <v>0</v>
      </c>
      <c r="BK4" s="31">
        <v>0</v>
      </c>
      <c r="BL4" s="31">
        <v>0</v>
      </c>
      <c r="BM4" s="31">
        <v>0</v>
      </c>
      <c r="BN4" s="31">
        <v>0</v>
      </c>
      <c r="BO4" s="31">
        <v>0</v>
      </c>
      <c r="BP4" s="31">
        <v>0</v>
      </c>
      <c r="BQ4" s="31">
        <v>0</v>
      </c>
      <c r="BR4" s="31">
        <v>0</v>
      </c>
      <c r="BS4" s="31">
        <v>0</v>
      </c>
      <c r="BT4" s="31">
        <v>0</v>
      </c>
      <c r="BU4" s="31">
        <v>0</v>
      </c>
      <c r="BV4" s="31">
        <v>0</v>
      </c>
      <c r="BW4" s="31">
        <v>0</v>
      </c>
      <c r="BX4" s="31">
        <v>0</v>
      </c>
      <c r="BY4" s="31">
        <v>0</v>
      </c>
      <c r="BZ4" s="31">
        <v>0</v>
      </c>
      <c r="CA4" s="31">
        <v>0</v>
      </c>
      <c r="CB4" s="31">
        <v>0</v>
      </c>
      <c r="CC4" s="31">
        <v>0</v>
      </c>
      <c r="CD4" s="31"/>
      <c r="CE4" s="31">
        <v>7843445103</v>
      </c>
      <c r="CF4" s="31">
        <v>2226151276</v>
      </c>
      <c r="CG4" s="31">
        <v>559300868</v>
      </c>
      <c r="CH4" s="31">
        <v>225702049</v>
      </c>
      <c r="CI4" s="31">
        <v>0</v>
      </c>
      <c r="CJ4" s="31">
        <v>1589611831</v>
      </c>
      <c r="CK4" s="31">
        <v>55696979</v>
      </c>
      <c r="CL4" s="31">
        <v>4331981219</v>
      </c>
      <c r="CM4" s="31">
        <v>1314127028</v>
      </c>
      <c r="CN4" s="31">
        <v>997584865</v>
      </c>
      <c r="CO4" s="31">
        <v>68435847</v>
      </c>
      <c r="CP4" s="31">
        <v>744759727</v>
      </c>
      <c r="CQ4" s="31">
        <v>1903132428</v>
      </c>
      <c r="CR4" s="31">
        <v>1913586693</v>
      </c>
      <c r="CS4" s="31">
        <v>0</v>
      </c>
      <c r="CT4" s="31">
        <v>21859929220</v>
      </c>
      <c r="CU4" s="31">
        <v>23773515913</v>
      </c>
    </row>
    <row r="5" spans="1:99" x14ac:dyDescent="0.35">
      <c r="A5" s="1" t="s">
        <v>3</v>
      </c>
      <c r="B5" s="31">
        <v>7925754254</v>
      </c>
      <c r="C5" s="31">
        <v>2097301090</v>
      </c>
      <c r="D5" s="31">
        <v>787136569</v>
      </c>
      <c r="E5" s="31">
        <v>2537897100</v>
      </c>
      <c r="F5" s="31">
        <v>0</v>
      </c>
      <c r="G5" s="31">
        <v>1376797681</v>
      </c>
      <c r="H5" s="31">
        <v>61618820</v>
      </c>
      <c r="I5" s="31">
        <v>4678267827</v>
      </c>
      <c r="J5" s="31">
        <v>1232982033</v>
      </c>
      <c r="K5" s="31">
        <v>1824401798</v>
      </c>
      <c r="L5" s="31">
        <v>182000523</v>
      </c>
      <c r="M5" s="31">
        <v>986286387</v>
      </c>
      <c r="N5" s="31">
        <v>3262031467</v>
      </c>
      <c r="O5" s="31">
        <v>0</v>
      </c>
      <c r="P5" s="31">
        <v>713680576</v>
      </c>
      <c r="Q5" s="31">
        <v>38218313</v>
      </c>
      <c r="R5" s="31">
        <v>0</v>
      </c>
      <c r="S5" s="31">
        <v>0</v>
      </c>
      <c r="T5" s="31">
        <v>0</v>
      </c>
      <c r="U5" s="31">
        <v>0</v>
      </c>
      <c r="V5" s="31">
        <v>0</v>
      </c>
      <c r="W5" s="31">
        <v>0</v>
      </c>
      <c r="X5" s="31">
        <v>751898889</v>
      </c>
      <c r="Y5" s="31">
        <v>0</v>
      </c>
      <c r="Z5" s="31">
        <v>26952475549</v>
      </c>
      <c r="AA5" s="31">
        <v>27704374438</v>
      </c>
      <c r="AB5" s="31"/>
      <c r="AC5" s="31">
        <v>530249509</v>
      </c>
      <c r="AD5" s="31">
        <v>375778177</v>
      </c>
      <c r="AE5" s="31">
        <v>80222858</v>
      </c>
      <c r="AF5" s="31">
        <v>2876145671</v>
      </c>
      <c r="AG5" s="31">
        <v>0</v>
      </c>
      <c r="AH5" s="31">
        <v>161781200</v>
      </c>
      <c r="AI5" s="31">
        <v>12546524</v>
      </c>
      <c r="AJ5" s="31">
        <v>0</v>
      </c>
      <c r="AK5" s="31">
        <v>13946127</v>
      </c>
      <c r="AL5" s="31">
        <v>88552740</v>
      </c>
      <c r="AM5" s="31">
        <v>21991699</v>
      </c>
      <c r="AN5" s="31">
        <v>124586940</v>
      </c>
      <c r="AO5" s="31">
        <v>608492629</v>
      </c>
      <c r="AP5" s="31">
        <v>83603467</v>
      </c>
      <c r="AQ5" s="31">
        <v>2069561552</v>
      </c>
      <c r="AR5" s="31">
        <v>0</v>
      </c>
      <c r="AS5" s="31">
        <v>0</v>
      </c>
      <c r="AT5" s="31">
        <v>0</v>
      </c>
      <c r="AU5" s="31">
        <v>0</v>
      </c>
      <c r="AV5" s="31">
        <v>0</v>
      </c>
      <c r="AW5" s="31">
        <v>0</v>
      </c>
      <c r="AX5" s="31">
        <v>0</v>
      </c>
      <c r="AY5" s="31">
        <v>2153165019</v>
      </c>
      <c r="AZ5" s="31">
        <v>0</v>
      </c>
      <c r="BA5" s="31">
        <v>4894294074</v>
      </c>
      <c r="BB5" s="31">
        <v>7047459093</v>
      </c>
      <c r="BC5" s="31"/>
      <c r="BD5" s="31">
        <v>51762330</v>
      </c>
      <c r="BE5" s="31">
        <v>51762330</v>
      </c>
      <c r="BF5" s="31">
        <v>0</v>
      </c>
      <c r="BG5" s="31">
        <v>18406145</v>
      </c>
      <c r="BH5" s="31">
        <v>0</v>
      </c>
      <c r="BI5" s="31">
        <v>0</v>
      </c>
      <c r="BJ5" s="31">
        <v>0</v>
      </c>
      <c r="BK5" s="31">
        <v>0</v>
      </c>
      <c r="BL5" s="31">
        <v>51762332</v>
      </c>
      <c r="BM5" s="31">
        <v>75409186</v>
      </c>
      <c r="BN5" s="31">
        <v>0</v>
      </c>
      <c r="BO5" s="31">
        <v>0</v>
      </c>
      <c r="BP5" s="31">
        <v>0</v>
      </c>
      <c r="BQ5" s="31">
        <v>0</v>
      </c>
      <c r="BR5" s="31">
        <v>0</v>
      </c>
      <c r="BS5" s="31">
        <v>0</v>
      </c>
      <c r="BT5" s="31">
        <v>0</v>
      </c>
      <c r="BU5" s="31">
        <v>0</v>
      </c>
      <c r="BV5" s="31">
        <v>0</v>
      </c>
      <c r="BW5" s="31">
        <v>0</v>
      </c>
      <c r="BX5" s="31">
        <v>0</v>
      </c>
      <c r="BY5" s="31">
        <v>0</v>
      </c>
      <c r="BZ5" s="31">
        <v>0</v>
      </c>
      <c r="CA5" s="31">
        <v>0</v>
      </c>
      <c r="CB5" s="31">
        <v>249102323</v>
      </c>
      <c r="CC5" s="31">
        <v>249102323</v>
      </c>
      <c r="CD5" s="31"/>
      <c r="CE5" s="31">
        <v>8507766093</v>
      </c>
      <c r="CF5" s="31">
        <v>2524841597</v>
      </c>
      <c r="CG5" s="31">
        <v>867359427</v>
      </c>
      <c r="CH5" s="31">
        <v>5432448916</v>
      </c>
      <c r="CI5" s="31">
        <v>0</v>
      </c>
      <c r="CJ5" s="31">
        <v>1538578881</v>
      </c>
      <c r="CK5" s="31">
        <v>74165344</v>
      </c>
      <c r="CL5" s="31">
        <v>4678267827</v>
      </c>
      <c r="CM5" s="31">
        <v>1298690492</v>
      </c>
      <c r="CN5" s="31">
        <v>1988363724</v>
      </c>
      <c r="CO5" s="31">
        <v>203992222</v>
      </c>
      <c r="CP5" s="31">
        <v>1110873327</v>
      </c>
      <c r="CQ5" s="31">
        <v>3870524096</v>
      </c>
      <c r="CR5" s="31">
        <v>2905063908</v>
      </c>
      <c r="CS5" s="31">
        <v>0</v>
      </c>
      <c r="CT5" s="31">
        <v>32095871946</v>
      </c>
      <c r="CU5" s="31">
        <v>35000935854</v>
      </c>
    </row>
    <row r="6" spans="1:99" x14ac:dyDescent="0.35">
      <c r="A6" s="2" t="s">
        <v>1</v>
      </c>
      <c r="B6" s="31">
        <v>9653329402</v>
      </c>
      <c r="C6" s="31">
        <v>2885280402</v>
      </c>
      <c r="D6" s="31">
        <v>744708952</v>
      </c>
      <c r="E6" s="31">
        <v>5705898421</v>
      </c>
      <c r="F6" s="31">
        <v>0</v>
      </c>
      <c r="G6" s="31">
        <v>1739175432</v>
      </c>
      <c r="H6" s="31">
        <v>88484351</v>
      </c>
      <c r="I6" s="31">
        <v>8448530915</v>
      </c>
      <c r="J6" s="31">
        <v>1459221503</v>
      </c>
      <c r="K6" s="31">
        <v>2068370940</v>
      </c>
      <c r="L6" s="31">
        <v>279115385</v>
      </c>
      <c r="M6" s="31">
        <v>1184665636</v>
      </c>
      <c r="N6" s="31">
        <v>4430365996</v>
      </c>
      <c r="O6" s="31">
        <v>0</v>
      </c>
      <c r="P6" s="31">
        <v>1287446582</v>
      </c>
      <c r="Q6" s="31">
        <v>70814778</v>
      </c>
      <c r="R6" s="31">
        <v>0</v>
      </c>
      <c r="S6" s="31">
        <v>0</v>
      </c>
      <c r="T6" s="31">
        <v>0</v>
      </c>
      <c r="U6" s="31">
        <v>0</v>
      </c>
      <c r="V6" s="31">
        <v>0</v>
      </c>
      <c r="W6" s="31">
        <v>0</v>
      </c>
      <c r="X6" s="31">
        <v>1358261360</v>
      </c>
      <c r="Y6" s="31">
        <v>0</v>
      </c>
      <c r="Z6" s="31">
        <v>38687147335</v>
      </c>
      <c r="AA6" s="31">
        <v>40045408695</v>
      </c>
      <c r="AB6" s="31"/>
      <c r="AC6" s="31">
        <v>684235519</v>
      </c>
      <c r="AD6" s="31">
        <v>291883307</v>
      </c>
      <c r="AE6" s="31">
        <v>0</v>
      </c>
      <c r="AF6" s="31">
        <v>0</v>
      </c>
      <c r="AG6" s="31">
        <v>0</v>
      </c>
      <c r="AH6" s="31">
        <v>72430164</v>
      </c>
      <c r="AI6" s="31">
        <v>3867181</v>
      </c>
      <c r="AJ6" s="31">
        <v>0</v>
      </c>
      <c r="AK6" s="31">
        <v>84780801</v>
      </c>
      <c r="AL6" s="31">
        <v>42420002</v>
      </c>
      <c r="AM6" s="31">
        <v>0</v>
      </c>
      <c r="AN6" s="31">
        <v>56916534</v>
      </c>
      <c r="AO6" s="31">
        <v>1026990707</v>
      </c>
      <c r="AP6" s="31">
        <v>40771212</v>
      </c>
      <c r="AQ6" s="31">
        <v>2678618018</v>
      </c>
      <c r="AR6" s="31">
        <v>0</v>
      </c>
      <c r="AS6" s="31">
        <v>0</v>
      </c>
      <c r="AT6" s="31">
        <v>0</v>
      </c>
      <c r="AU6" s="31">
        <v>0</v>
      </c>
      <c r="AV6" s="31">
        <v>0</v>
      </c>
      <c r="AW6" s="31">
        <v>0</v>
      </c>
      <c r="AX6" s="31">
        <v>0</v>
      </c>
      <c r="AY6" s="31">
        <v>2719389230</v>
      </c>
      <c r="AZ6" s="31">
        <v>0</v>
      </c>
      <c r="BA6" s="31">
        <v>2263524215</v>
      </c>
      <c r="BB6" s="31">
        <v>4982913445</v>
      </c>
      <c r="BC6" s="31"/>
      <c r="BD6" s="31">
        <v>0</v>
      </c>
      <c r="BE6" s="31">
        <v>0</v>
      </c>
      <c r="BF6" s="31">
        <v>0</v>
      </c>
      <c r="BG6" s="31">
        <v>17934750</v>
      </c>
      <c r="BH6" s="31">
        <v>0</v>
      </c>
      <c r="BI6" s="31">
        <v>0</v>
      </c>
      <c r="BJ6" s="31">
        <v>0</v>
      </c>
      <c r="BK6" s="31">
        <v>1880000349</v>
      </c>
      <c r="BL6" s="31">
        <v>0</v>
      </c>
      <c r="BM6" s="31">
        <v>0</v>
      </c>
      <c r="BN6" s="31">
        <v>0</v>
      </c>
      <c r="BO6" s="31">
        <v>0</v>
      </c>
      <c r="BP6" s="31">
        <v>11120502</v>
      </c>
      <c r="BQ6" s="31">
        <v>0</v>
      </c>
      <c r="BR6" s="31">
        <v>0</v>
      </c>
      <c r="BS6" s="31">
        <v>0</v>
      </c>
      <c r="BT6" s="31">
        <v>0</v>
      </c>
      <c r="BU6" s="31">
        <v>0</v>
      </c>
      <c r="BV6" s="31">
        <v>0</v>
      </c>
      <c r="BW6" s="31">
        <v>0</v>
      </c>
      <c r="BX6" s="31">
        <v>0</v>
      </c>
      <c r="BY6" s="31">
        <v>0</v>
      </c>
      <c r="BZ6" s="31">
        <v>0</v>
      </c>
      <c r="CA6" s="31">
        <v>0</v>
      </c>
      <c r="CB6" s="31">
        <v>1909055601</v>
      </c>
      <c r="CC6" s="31">
        <v>1909055601</v>
      </c>
      <c r="CD6" s="31"/>
      <c r="CE6" s="31">
        <v>10337564921</v>
      </c>
      <c r="CF6" s="31">
        <v>3177163709</v>
      </c>
      <c r="CG6" s="31">
        <v>744708952</v>
      </c>
      <c r="CH6" s="31">
        <v>5723833171</v>
      </c>
      <c r="CI6" s="31">
        <v>0</v>
      </c>
      <c r="CJ6" s="31">
        <v>1811605596</v>
      </c>
      <c r="CK6" s="31">
        <v>92351532</v>
      </c>
      <c r="CL6" s="31">
        <v>10328531264</v>
      </c>
      <c r="CM6" s="31">
        <v>1544002304</v>
      </c>
      <c r="CN6" s="31">
        <v>2110790942</v>
      </c>
      <c r="CO6" s="31">
        <v>279115385</v>
      </c>
      <c r="CP6" s="31">
        <v>1241582170</v>
      </c>
      <c r="CQ6" s="31">
        <v>5468477205</v>
      </c>
      <c r="CR6" s="31">
        <v>4077650590</v>
      </c>
      <c r="CS6" s="31">
        <v>0</v>
      </c>
      <c r="CT6" s="31">
        <v>42859727151</v>
      </c>
      <c r="CU6" s="31">
        <v>46937377741</v>
      </c>
    </row>
    <row r="7" spans="1:99" x14ac:dyDescent="0.35">
      <c r="A7" s="1" t="s">
        <v>4</v>
      </c>
      <c r="B7" s="31">
        <v>11882539288</v>
      </c>
      <c r="C7" s="31">
        <v>3794495673</v>
      </c>
      <c r="D7" s="31">
        <v>622192086</v>
      </c>
      <c r="E7" s="31">
        <v>9152586458</v>
      </c>
      <c r="F7" s="31">
        <v>0</v>
      </c>
      <c r="G7" s="31">
        <v>2250920357</v>
      </c>
      <c r="H7" s="31">
        <v>101368517</v>
      </c>
      <c r="I7" s="31">
        <v>7499605401</v>
      </c>
      <c r="J7" s="31">
        <v>2599787363</v>
      </c>
      <c r="K7" s="31">
        <v>2776770752</v>
      </c>
      <c r="L7" s="31">
        <v>433883492</v>
      </c>
      <c r="M7" s="31">
        <v>1679150091</v>
      </c>
      <c r="N7" s="31">
        <v>5128001584</v>
      </c>
      <c r="O7" s="31">
        <v>7722776</v>
      </c>
      <c r="P7" s="31">
        <v>1725667902</v>
      </c>
      <c r="Q7" s="31">
        <v>96533470</v>
      </c>
      <c r="R7" s="31">
        <v>0</v>
      </c>
      <c r="S7" s="31">
        <v>0</v>
      </c>
      <c r="T7" s="31">
        <v>0</v>
      </c>
      <c r="U7" s="31">
        <v>0</v>
      </c>
      <c r="V7" s="31">
        <v>0</v>
      </c>
      <c r="W7" s="31">
        <v>0</v>
      </c>
      <c r="X7" s="31">
        <v>1829924148</v>
      </c>
      <c r="Y7" s="31">
        <v>0</v>
      </c>
      <c r="Z7" s="31">
        <v>47921301062</v>
      </c>
      <c r="AA7" s="31">
        <v>49751225210</v>
      </c>
      <c r="AB7" s="31"/>
      <c r="AC7" s="31">
        <v>484857818</v>
      </c>
      <c r="AD7" s="31">
        <v>53570762</v>
      </c>
      <c r="AE7" s="31">
        <v>26497388</v>
      </c>
      <c r="AF7" s="31">
        <v>7230692440</v>
      </c>
      <c r="AG7" s="31">
        <v>0</v>
      </c>
      <c r="AH7" s="31">
        <v>107752916</v>
      </c>
      <c r="AI7" s="31">
        <v>812887</v>
      </c>
      <c r="AJ7" s="31">
        <v>0</v>
      </c>
      <c r="AK7" s="31">
        <v>5040003</v>
      </c>
      <c r="AL7" s="31">
        <v>4037218</v>
      </c>
      <c r="AM7" s="31">
        <v>6880593</v>
      </c>
      <c r="AN7" s="31">
        <v>4046386</v>
      </c>
      <c r="AO7" s="31">
        <v>1232685171</v>
      </c>
      <c r="AP7" s="31">
        <v>0</v>
      </c>
      <c r="AQ7" s="31">
        <v>2266971571</v>
      </c>
      <c r="AR7" s="31">
        <v>232248806</v>
      </c>
      <c r="AS7" s="31">
        <v>0</v>
      </c>
      <c r="AT7" s="31">
        <v>0</v>
      </c>
      <c r="AU7" s="31">
        <v>0</v>
      </c>
      <c r="AV7" s="31">
        <v>0</v>
      </c>
      <c r="AW7" s="31">
        <v>0</v>
      </c>
      <c r="AX7" s="31">
        <v>0</v>
      </c>
      <c r="AY7" s="31">
        <v>2499220377</v>
      </c>
      <c r="AZ7" s="31">
        <v>0</v>
      </c>
      <c r="BA7" s="31">
        <v>9156873582</v>
      </c>
      <c r="BB7" s="31">
        <v>11656093959</v>
      </c>
      <c r="BC7" s="31"/>
      <c r="BD7" s="31">
        <v>47714286</v>
      </c>
      <c r="BE7" s="31">
        <v>2470577</v>
      </c>
      <c r="BF7" s="31">
        <v>23144</v>
      </c>
      <c r="BG7" s="31">
        <v>0</v>
      </c>
      <c r="BH7" s="31">
        <v>0</v>
      </c>
      <c r="BI7" s="31">
        <v>12794750</v>
      </c>
      <c r="BJ7" s="31">
        <v>1206607</v>
      </c>
      <c r="BK7" s="31">
        <v>0</v>
      </c>
      <c r="BL7" s="31">
        <v>1084089</v>
      </c>
      <c r="BM7" s="31">
        <v>0</v>
      </c>
      <c r="BN7" s="31">
        <v>0</v>
      </c>
      <c r="BO7" s="31">
        <v>5555212</v>
      </c>
      <c r="BP7" s="31">
        <v>61670339</v>
      </c>
      <c r="BQ7" s="31">
        <v>0</v>
      </c>
      <c r="BR7" s="31">
        <v>0</v>
      </c>
      <c r="BS7" s="31">
        <v>0</v>
      </c>
      <c r="BT7" s="31">
        <v>0</v>
      </c>
      <c r="BU7" s="31">
        <v>0</v>
      </c>
      <c r="BV7" s="31">
        <v>0</v>
      </c>
      <c r="BW7" s="31">
        <v>0</v>
      </c>
      <c r="BX7" s="31">
        <v>0</v>
      </c>
      <c r="BY7" s="31">
        <v>0</v>
      </c>
      <c r="BZ7" s="31">
        <v>0</v>
      </c>
      <c r="CA7" s="31">
        <v>0</v>
      </c>
      <c r="CB7" s="31">
        <v>132519004</v>
      </c>
      <c r="CC7" s="31">
        <v>132519004</v>
      </c>
      <c r="CD7" s="31"/>
      <c r="CE7" s="31">
        <v>12415111392</v>
      </c>
      <c r="CF7" s="31">
        <v>3850537012</v>
      </c>
      <c r="CG7" s="31">
        <v>648712618</v>
      </c>
      <c r="CH7" s="31">
        <v>16383278898</v>
      </c>
      <c r="CI7" s="31">
        <v>0</v>
      </c>
      <c r="CJ7" s="31">
        <v>2371468023</v>
      </c>
      <c r="CK7" s="31">
        <v>103388011</v>
      </c>
      <c r="CL7" s="31">
        <v>7499605401</v>
      </c>
      <c r="CM7" s="31">
        <v>2605911455</v>
      </c>
      <c r="CN7" s="31">
        <v>2780807970</v>
      </c>
      <c r="CO7" s="31">
        <v>440764085</v>
      </c>
      <c r="CP7" s="31">
        <v>1688751689</v>
      </c>
      <c r="CQ7" s="31">
        <v>6422357094</v>
      </c>
      <c r="CR7" s="31">
        <v>4329144525</v>
      </c>
      <c r="CS7" s="31">
        <v>0</v>
      </c>
      <c r="CT7" s="31">
        <v>57210693648</v>
      </c>
      <c r="CU7" s="31">
        <v>61539838173</v>
      </c>
    </row>
    <row r="8" spans="1:99" x14ac:dyDescent="0.35">
      <c r="A8" s="2" t="s">
        <v>2</v>
      </c>
      <c r="B8" s="31">
        <v>15093171716</v>
      </c>
      <c r="C8" s="31">
        <v>3083828950</v>
      </c>
      <c r="D8" s="31">
        <v>763693683</v>
      </c>
      <c r="E8" s="31">
        <v>7327274776</v>
      </c>
      <c r="F8" s="31">
        <v>0</v>
      </c>
      <c r="G8" s="31">
        <v>2505766883</v>
      </c>
      <c r="H8" s="31">
        <v>132676424</v>
      </c>
      <c r="I8" s="31">
        <v>8632537785</v>
      </c>
      <c r="J8" s="31">
        <v>3208191470</v>
      </c>
      <c r="K8" s="31">
        <v>2777126257</v>
      </c>
      <c r="L8" s="31">
        <v>398733821</v>
      </c>
      <c r="M8" s="31">
        <v>2561000019</v>
      </c>
      <c r="N8" s="31">
        <v>6641692791</v>
      </c>
      <c r="O8" s="31">
        <v>22752658</v>
      </c>
      <c r="P8" s="31">
        <v>2026977291</v>
      </c>
      <c r="Q8" s="31">
        <v>160345619</v>
      </c>
      <c r="R8" s="31">
        <v>0</v>
      </c>
      <c r="S8" s="31">
        <v>0</v>
      </c>
      <c r="T8" s="31">
        <v>0</v>
      </c>
      <c r="U8" s="31">
        <v>0</v>
      </c>
      <c r="V8" s="31">
        <v>0</v>
      </c>
      <c r="W8" s="31">
        <v>0</v>
      </c>
      <c r="X8" s="31">
        <v>2210075568</v>
      </c>
      <c r="Y8" s="31">
        <v>0</v>
      </c>
      <c r="Z8" s="31">
        <v>53125694575</v>
      </c>
      <c r="AA8" s="31">
        <v>55335770143</v>
      </c>
      <c r="AB8" s="31"/>
      <c r="AC8" s="31">
        <v>594806749</v>
      </c>
      <c r="AD8" s="31">
        <v>58606443</v>
      </c>
      <c r="AE8" s="31">
        <v>25436982</v>
      </c>
      <c r="AF8" s="31">
        <v>6633829937</v>
      </c>
      <c r="AG8" s="31">
        <v>0</v>
      </c>
      <c r="AH8" s="31">
        <v>65724224</v>
      </c>
      <c r="AI8" s="31">
        <v>61094</v>
      </c>
      <c r="AJ8" s="31">
        <v>0</v>
      </c>
      <c r="AK8" s="31">
        <v>87084544</v>
      </c>
      <c r="AL8" s="31">
        <v>23440218</v>
      </c>
      <c r="AM8" s="31">
        <v>395405</v>
      </c>
      <c r="AN8" s="31">
        <v>14959110</v>
      </c>
      <c r="AO8" s="31">
        <v>1726932593</v>
      </c>
      <c r="AP8" s="31">
        <v>0</v>
      </c>
      <c r="AQ8" s="31">
        <v>1761102284</v>
      </c>
      <c r="AR8" s="31">
        <v>0</v>
      </c>
      <c r="AS8" s="31">
        <v>17342828</v>
      </c>
      <c r="AT8" s="31">
        <v>0</v>
      </c>
      <c r="AU8" s="31">
        <v>0</v>
      </c>
      <c r="AV8" s="31">
        <v>687609900</v>
      </c>
      <c r="AW8" s="31">
        <v>0</v>
      </c>
      <c r="AX8" s="31">
        <v>0</v>
      </c>
      <c r="AY8" s="31">
        <v>1761102284</v>
      </c>
      <c r="AZ8" s="31">
        <v>704952728</v>
      </c>
      <c r="BA8" s="31">
        <v>9231277299</v>
      </c>
      <c r="BB8" s="31">
        <v>11697332311</v>
      </c>
      <c r="BC8" s="31"/>
      <c r="BD8" s="31">
        <v>82701810</v>
      </c>
      <c r="BE8" s="31">
        <v>0</v>
      </c>
      <c r="BF8" s="31">
        <v>5762702</v>
      </c>
      <c r="BG8" s="31">
        <v>0</v>
      </c>
      <c r="BH8" s="31">
        <v>0</v>
      </c>
      <c r="BI8" s="31">
        <v>7936420</v>
      </c>
      <c r="BJ8" s="31">
        <v>984671</v>
      </c>
      <c r="BK8" s="31">
        <v>0</v>
      </c>
      <c r="BL8" s="31">
        <v>0</v>
      </c>
      <c r="BM8" s="31">
        <v>5391416</v>
      </c>
      <c r="BN8" s="31">
        <v>0</v>
      </c>
      <c r="BO8" s="31">
        <v>2212604</v>
      </c>
      <c r="BP8" s="31">
        <v>40437776</v>
      </c>
      <c r="BQ8" s="31">
        <v>0</v>
      </c>
      <c r="BR8" s="31">
        <v>0</v>
      </c>
      <c r="BS8" s="31">
        <v>0</v>
      </c>
      <c r="BT8" s="31">
        <v>0</v>
      </c>
      <c r="BU8" s="31">
        <v>0</v>
      </c>
      <c r="BV8" s="31">
        <v>0</v>
      </c>
      <c r="BW8" s="31">
        <v>0</v>
      </c>
      <c r="BX8" s="31">
        <v>0</v>
      </c>
      <c r="BY8" s="31">
        <v>0</v>
      </c>
      <c r="BZ8" s="31">
        <v>0</v>
      </c>
      <c r="CA8" s="31">
        <v>0</v>
      </c>
      <c r="CB8" s="31">
        <v>145427399</v>
      </c>
      <c r="CC8" s="31">
        <v>145427399</v>
      </c>
      <c r="CD8" s="31"/>
      <c r="CE8" s="31">
        <v>15770680275</v>
      </c>
      <c r="CF8" s="31">
        <v>3142435393</v>
      </c>
      <c r="CG8" s="31">
        <v>794893367</v>
      </c>
      <c r="CH8" s="31">
        <v>13961104713</v>
      </c>
      <c r="CI8" s="31">
        <v>0</v>
      </c>
      <c r="CJ8" s="31">
        <v>2579427527</v>
      </c>
      <c r="CK8" s="31">
        <v>133722189</v>
      </c>
      <c r="CL8" s="31">
        <v>8632537785</v>
      </c>
      <c r="CM8" s="31">
        <v>3295276014</v>
      </c>
      <c r="CN8" s="31">
        <v>2805957891</v>
      </c>
      <c r="CO8" s="31">
        <v>399129226</v>
      </c>
      <c r="CP8" s="31">
        <v>2578171733</v>
      </c>
      <c r="CQ8" s="31">
        <v>8409063160</v>
      </c>
      <c r="CR8" s="31">
        <v>3971177852</v>
      </c>
      <c r="CS8" s="31">
        <v>704952728</v>
      </c>
      <c r="CT8" s="31">
        <v>62502399273</v>
      </c>
      <c r="CU8" s="31">
        <v>67178529853</v>
      </c>
    </row>
    <row r="9" spans="1:99" x14ac:dyDescent="0.35">
      <c r="A9" s="1" t="s">
        <v>5</v>
      </c>
      <c r="B9" s="31">
        <v>16556301753</v>
      </c>
      <c r="C9" s="31">
        <v>3364667314</v>
      </c>
      <c r="D9" s="31">
        <v>857363803</v>
      </c>
      <c r="E9" s="31">
        <v>7395536113</v>
      </c>
      <c r="F9" s="31">
        <v>0</v>
      </c>
      <c r="G9" s="31">
        <v>2788065269</v>
      </c>
      <c r="H9" s="31">
        <v>143511682</v>
      </c>
      <c r="I9" s="31">
        <v>8859582215</v>
      </c>
      <c r="J9" s="31">
        <v>17063503697</v>
      </c>
      <c r="K9" s="31">
        <v>3034447539</v>
      </c>
      <c r="L9" s="31">
        <v>149221976</v>
      </c>
      <c r="M9" s="31">
        <v>2616203027</v>
      </c>
      <c r="N9" s="31">
        <v>6410069098</v>
      </c>
      <c r="O9" s="31">
        <v>45269517</v>
      </c>
      <c r="P9" s="31">
        <v>2885012447</v>
      </c>
      <c r="Q9" s="31">
        <v>177084789</v>
      </c>
      <c r="R9" s="31">
        <v>277989</v>
      </c>
      <c r="S9" s="31">
        <v>0</v>
      </c>
      <c r="T9" s="31">
        <v>0</v>
      </c>
      <c r="U9" s="31">
        <v>0</v>
      </c>
      <c r="V9" s="31">
        <v>0</v>
      </c>
      <c r="W9" s="31">
        <v>0</v>
      </c>
      <c r="X9" s="31">
        <v>3107366753</v>
      </c>
      <c r="Y9" s="31">
        <v>277989</v>
      </c>
      <c r="Z9" s="31">
        <v>69238473486</v>
      </c>
      <c r="AA9" s="31">
        <v>72346118228</v>
      </c>
      <c r="AB9" s="31"/>
      <c r="AC9" s="31">
        <v>1577386078</v>
      </c>
      <c r="AD9" s="31">
        <v>211739127</v>
      </c>
      <c r="AE9" s="31">
        <v>76789975</v>
      </c>
      <c r="AF9" s="31">
        <v>5438271711</v>
      </c>
      <c r="AG9" s="31">
        <v>0</v>
      </c>
      <c r="AH9" s="31">
        <v>99473479</v>
      </c>
      <c r="AI9" s="31">
        <v>3033905</v>
      </c>
      <c r="AJ9" s="31">
        <v>0</v>
      </c>
      <c r="AK9" s="31">
        <v>3688858050</v>
      </c>
      <c r="AL9" s="31">
        <v>67217551</v>
      </c>
      <c r="AM9" s="31">
        <v>35095300</v>
      </c>
      <c r="AN9" s="31">
        <v>57596874</v>
      </c>
      <c r="AO9" s="31">
        <v>1642216342</v>
      </c>
      <c r="AP9" s="31">
        <v>0</v>
      </c>
      <c r="AQ9" s="31">
        <v>3721312351</v>
      </c>
      <c r="AR9" s="31">
        <v>0</v>
      </c>
      <c r="AS9" s="31">
        <v>0</v>
      </c>
      <c r="AT9" s="31">
        <v>0</v>
      </c>
      <c r="AU9" s="31">
        <v>0</v>
      </c>
      <c r="AV9" s="31">
        <v>920157864</v>
      </c>
      <c r="AW9" s="31">
        <v>0</v>
      </c>
      <c r="AX9" s="31">
        <v>0</v>
      </c>
      <c r="AY9" s="31">
        <v>3721312351</v>
      </c>
      <c r="AZ9" s="31">
        <v>920157864</v>
      </c>
      <c r="BA9" s="31">
        <v>12897678392</v>
      </c>
      <c r="BB9" s="31">
        <v>17539148607</v>
      </c>
      <c r="BC9" s="31"/>
      <c r="BD9" s="31">
        <v>57046080</v>
      </c>
      <c r="BE9" s="31">
        <v>0</v>
      </c>
      <c r="BF9" s="31">
        <v>0</v>
      </c>
      <c r="BG9" s="31">
        <v>0</v>
      </c>
      <c r="BH9" s="31">
        <v>0</v>
      </c>
      <c r="BI9" s="31">
        <v>0</v>
      </c>
      <c r="BJ9" s="31">
        <v>0</v>
      </c>
      <c r="BK9" s="31">
        <v>0</v>
      </c>
      <c r="BL9" s="31">
        <v>0</v>
      </c>
      <c r="BM9" s="31">
        <v>0</v>
      </c>
      <c r="BN9" s="31">
        <v>0</v>
      </c>
      <c r="BO9" s="31">
        <v>0</v>
      </c>
      <c r="BP9" s="31">
        <v>0</v>
      </c>
      <c r="BQ9" s="31">
        <v>0</v>
      </c>
      <c r="BR9" s="31">
        <v>0</v>
      </c>
      <c r="BS9" s="31">
        <v>0</v>
      </c>
      <c r="BT9" s="31">
        <v>0</v>
      </c>
      <c r="BU9" s="31">
        <v>0</v>
      </c>
      <c r="BV9" s="31">
        <v>0</v>
      </c>
      <c r="BW9" s="31">
        <v>0</v>
      </c>
      <c r="BX9" s="31">
        <v>0</v>
      </c>
      <c r="BY9" s="31">
        <v>0</v>
      </c>
      <c r="BZ9" s="31">
        <v>0</v>
      </c>
      <c r="CA9" s="31">
        <v>0</v>
      </c>
      <c r="CB9" s="31">
        <v>57046080</v>
      </c>
      <c r="CC9" s="31">
        <v>57046080</v>
      </c>
      <c r="CD9" s="31"/>
      <c r="CE9" s="31">
        <v>18190733911</v>
      </c>
      <c r="CF9" s="31">
        <v>3576406441</v>
      </c>
      <c r="CG9" s="31">
        <v>934153778</v>
      </c>
      <c r="CH9" s="31">
        <v>12833807824</v>
      </c>
      <c r="CI9" s="31">
        <v>0</v>
      </c>
      <c r="CJ9" s="31">
        <v>2887538748</v>
      </c>
      <c r="CK9" s="31">
        <v>146545587</v>
      </c>
      <c r="CL9" s="31">
        <v>8859582215</v>
      </c>
      <c r="CM9" s="31">
        <v>20752361747</v>
      </c>
      <c r="CN9" s="31">
        <v>3101665090</v>
      </c>
      <c r="CO9" s="31">
        <v>184317276</v>
      </c>
      <c r="CP9" s="31">
        <v>2673799901</v>
      </c>
      <c r="CQ9" s="31">
        <v>8052285440</v>
      </c>
      <c r="CR9" s="31">
        <v>6828679104</v>
      </c>
      <c r="CS9" s="31">
        <v>920435853</v>
      </c>
      <c r="CT9" s="31">
        <v>82193197958</v>
      </c>
      <c r="CU9" s="31">
        <v>89942312915</v>
      </c>
    </row>
    <row r="10" spans="1:99" x14ac:dyDescent="0.35">
      <c r="A10" s="2" t="s">
        <v>6</v>
      </c>
      <c r="B10" s="31">
        <v>18935126011</v>
      </c>
      <c r="C10" s="31">
        <v>4579212767</v>
      </c>
      <c r="D10" s="31">
        <v>955676548</v>
      </c>
      <c r="E10" s="31">
        <v>6546238329</v>
      </c>
      <c r="F10" s="31">
        <v>0</v>
      </c>
      <c r="G10" s="31">
        <v>3205723776</v>
      </c>
      <c r="H10" s="31">
        <v>167774144</v>
      </c>
      <c r="I10" s="31">
        <v>9798619298</v>
      </c>
      <c r="J10" s="31">
        <v>29545146068</v>
      </c>
      <c r="K10" s="31">
        <v>3416231548</v>
      </c>
      <c r="L10" s="31">
        <v>531163723</v>
      </c>
      <c r="M10" s="31">
        <v>3129089884</v>
      </c>
      <c r="N10" s="31">
        <v>7813972843</v>
      </c>
      <c r="O10" s="31">
        <v>38781400</v>
      </c>
      <c r="P10" s="31">
        <v>3760092380</v>
      </c>
      <c r="Q10" s="31">
        <v>223291806</v>
      </c>
      <c r="R10" s="31">
        <v>255172</v>
      </c>
      <c r="S10" s="31">
        <v>0</v>
      </c>
      <c r="T10" s="31">
        <v>0</v>
      </c>
      <c r="U10" s="31">
        <v>0</v>
      </c>
      <c r="V10" s="31">
        <v>0</v>
      </c>
      <c r="W10" s="31">
        <v>0</v>
      </c>
      <c r="X10" s="31">
        <v>4022165586</v>
      </c>
      <c r="Y10" s="31">
        <v>255172</v>
      </c>
      <c r="Z10" s="31">
        <v>88623974939</v>
      </c>
      <c r="AA10" s="31">
        <v>92646395697</v>
      </c>
      <c r="AB10" s="31"/>
      <c r="AC10" s="31">
        <v>1375712210</v>
      </c>
      <c r="AD10" s="31">
        <v>766839161</v>
      </c>
      <c r="AE10" s="31">
        <v>159498591</v>
      </c>
      <c r="AF10" s="31">
        <v>6648122525</v>
      </c>
      <c r="AG10" s="31">
        <v>0</v>
      </c>
      <c r="AH10" s="31">
        <v>337345482</v>
      </c>
      <c r="AI10" s="31">
        <v>30928868</v>
      </c>
      <c r="AJ10" s="31">
        <v>470446087</v>
      </c>
      <c r="AK10" s="31">
        <v>7858126829</v>
      </c>
      <c r="AL10" s="31">
        <v>220705775</v>
      </c>
      <c r="AM10" s="31">
        <v>15608196</v>
      </c>
      <c r="AN10" s="31">
        <v>267619612</v>
      </c>
      <c r="AO10" s="31">
        <v>1294292018</v>
      </c>
      <c r="AP10" s="31">
        <v>94055244</v>
      </c>
      <c r="AQ10" s="31">
        <v>2262722259</v>
      </c>
      <c r="AR10" s="31">
        <v>0</v>
      </c>
      <c r="AS10" s="31">
        <v>0</v>
      </c>
      <c r="AT10" s="31">
        <v>0</v>
      </c>
      <c r="AU10" s="31">
        <v>0</v>
      </c>
      <c r="AV10" s="31">
        <v>410396119</v>
      </c>
      <c r="AW10" s="31">
        <v>0</v>
      </c>
      <c r="AX10" s="31">
        <v>0</v>
      </c>
      <c r="AY10" s="31">
        <v>2356777503</v>
      </c>
      <c r="AZ10" s="31">
        <v>410396119</v>
      </c>
      <c r="BA10" s="31">
        <v>19445245354</v>
      </c>
      <c r="BB10" s="31">
        <v>22212418976</v>
      </c>
      <c r="BC10" s="31"/>
      <c r="BD10" s="31">
        <v>90880489</v>
      </c>
      <c r="BE10" s="31">
        <v>0</v>
      </c>
      <c r="BF10" s="31">
        <v>0</v>
      </c>
      <c r="BG10" s="31">
        <v>0</v>
      </c>
      <c r="BH10" s="31">
        <v>0</v>
      </c>
      <c r="BI10" s="31">
        <v>0</v>
      </c>
      <c r="BJ10" s="31">
        <v>0</v>
      </c>
      <c r="BK10" s="31">
        <v>0</v>
      </c>
      <c r="BL10" s="31">
        <v>0</v>
      </c>
      <c r="BM10" s="31">
        <v>0</v>
      </c>
      <c r="BN10" s="31">
        <v>0</v>
      </c>
      <c r="BO10" s="31">
        <v>0</v>
      </c>
      <c r="BP10" s="31">
        <v>0</v>
      </c>
      <c r="BQ10" s="31">
        <v>0</v>
      </c>
      <c r="BR10" s="31">
        <v>0</v>
      </c>
      <c r="BS10" s="31">
        <v>0</v>
      </c>
      <c r="BT10" s="31">
        <v>0</v>
      </c>
      <c r="BU10" s="31">
        <v>0</v>
      </c>
      <c r="BV10" s="31">
        <v>0</v>
      </c>
      <c r="BW10" s="31">
        <v>0</v>
      </c>
      <c r="BX10" s="31">
        <v>0</v>
      </c>
      <c r="BY10" s="31">
        <v>0</v>
      </c>
      <c r="BZ10" s="31">
        <v>0</v>
      </c>
      <c r="CA10" s="31">
        <v>0</v>
      </c>
      <c r="CB10" s="31">
        <v>90880489</v>
      </c>
      <c r="CC10" s="31">
        <v>90880489</v>
      </c>
      <c r="CD10" s="31"/>
      <c r="CE10" s="31">
        <v>20401718710</v>
      </c>
      <c r="CF10" s="31">
        <v>5346051928</v>
      </c>
      <c r="CG10" s="31">
        <v>1115175139</v>
      </c>
      <c r="CH10" s="31">
        <v>13194360854</v>
      </c>
      <c r="CI10" s="31">
        <v>0</v>
      </c>
      <c r="CJ10" s="31">
        <v>3543069258</v>
      </c>
      <c r="CK10" s="31">
        <v>198703012</v>
      </c>
      <c r="CL10" s="31">
        <v>10269065385</v>
      </c>
      <c r="CM10" s="31">
        <v>37403272897</v>
      </c>
      <c r="CN10" s="31">
        <v>3636937323</v>
      </c>
      <c r="CO10" s="31">
        <v>546771919</v>
      </c>
      <c r="CP10" s="31">
        <v>3396709496</v>
      </c>
      <c r="CQ10" s="31">
        <v>9108264861</v>
      </c>
      <c r="CR10" s="31">
        <v>6378943089</v>
      </c>
      <c r="CS10" s="31">
        <v>410651291</v>
      </c>
      <c r="CT10" s="31">
        <v>108160100782</v>
      </c>
      <c r="CU10" s="31">
        <v>114949695162</v>
      </c>
    </row>
    <row r="11" spans="1:99" x14ac:dyDescent="0.35">
      <c r="A11" s="1" t="s">
        <v>7</v>
      </c>
      <c r="B11" s="31">
        <v>21157369750</v>
      </c>
      <c r="C11" s="31">
        <v>5708383604</v>
      </c>
      <c r="D11" s="31">
        <v>1231519459</v>
      </c>
      <c r="E11" s="31">
        <v>14112130346</v>
      </c>
      <c r="F11" s="31">
        <v>0</v>
      </c>
      <c r="G11" s="31">
        <v>3111109826</v>
      </c>
      <c r="H11" s="31">
        <v>185458235</v>
      </c>
      <c r="I11" s="31">
        <v>7618124181</v>
      </c>
      <c r="J11" s="31">
        <v>27063117619</v>
      </c>
      <c r="K11" s="31">
        <v>4001621585</v>
      </c>
      <c r="L11" s="31">
        <v>657842691</v>
      </c>
      <c r="M11" s="31">
        <v>4162083964</v>
      </c>
      <c r="N11" s="31">
        <v>9434279724</v>
      </c>
      <c r="O11" s="31">
        <v>56462724</v>
      </c>
      <c r="P11" s="31">
        <v>4578789411</v>
      </c>
      <c r="Q11" s="31">
        <v>261679458</v>
      </c>
      <c r="R11" s="31">
        <v>565549</v>
      </c>
      <c r="S11" s="31">
        <v>0</v>
      </c>
      <c r="T11" s="31">
        <v>0</v>
      </c>
      <c r="U11" s="31">
        <v>0</v>
      </c>
      <c r="V11" s="31">
        <v>0</v>
      </c>
      <c r="W11" s="31">
        <v>0</v>
      </c>
      <c r="X11" s="31">
        <v>4896931593</v>
      </c>
      <c r="Y11" s="31">
        <v>565549</v>
      </c>
      <c r="Z11" s="31">
        <v>98443040984</v>
      </c>
      <c r="AA11" s="31">
        <v>103340538126</v>
      </c>
      <c r="AB11" s="31"/>
      <c r="AC11" s="31">
        <v>1512537527</v>
      </c>
      <c r="AD11" s="31">
        <v>436329859</v>
      </c>
      <c r="AE11" s="31">
        <v>50367764</v>
      </c>
      <c r="AF11" s="31">
        <v>6099945988</v>
      </c>
      <c r="AG11" s="31">
        <v>0</v>
      </c>
      <c r="AH11" s="31">
        <v>92256826</v>
      </c>
      <c r="AI11" s="31">
        <v>20593959</v>
      </c>
      <c r="AJ11" s="31">
        <v>0</v>
      </c>
      <c r="AK11" s="31">
        <v>7484868110</v>
      </c>
      <c r="AL11" s="31">
        <v>138456870</v>
      </c>
      <c r="AM11" s="31">
        <v>5565869</v>
      </c>
      <c r="AN11" s="31">
        <v>164693467</v>
      </c>
      <c r="AO11" s="31">
        <v>1528659398</v>
      </c>
      <c r="AP11" s="31">
        <v>123614273</v>
      </c>
      <c r="AQ11" s="31">
        <v>2945924431</v>
      </c>
      <c r="AR11" s="31">
        <v>0</v>
      </c>
      <c r="AS11" s="31">
        <v>0</v>
      </c>
      <c r="AT11" s="31">
        <v>0</v>
      </c>
      <c r="AU11" s="31">
        <v>0</v>
      </c>
      <c r="AV11" s="31">
        <v>974071145</v>
      </c>
      <c r="AW11" s="31">
        <v>0</v>
      </c>
      <c r="AX11" s="31">
        <v>0</v>
      </c>
      <c r="AY11" s="31">
        <v>3069538704</v>
      </c>
      <c r="AZ11" s="31">
        <v>974071145</v>
      </c>
      <c r="BA11" s="31">
        <v>17534275637</v>
      </c>
      <c r="BB11" s="31">
        <v>21577885486</v>
      </c>
      <c r="BC11" s="31"/>
      <c r="BD11" s="31">
        <v>88118954</v>
      </c>
      <c r="BE11" s="31">
        <v>0</v>
      </c>
      <c r="BF11" s="31">
        <v>0</v>
      </c>
      <c r="BG11" s="31">
        <v>52778999</v>
      </c>
      <c r="BH11" s="31">
        <v>0</v>
      </c>
      <c r="BI11" s="31">
        <v>0</v>
      </c>
      <c r="BJ11" s="31">
        <v>0</v>
      </c>
      <c r="BK11" s="31">
        <v>0</v>
      </c>
      <c r="BL11" s="31">
        <v>0</v>
      </c>
      <c r="BM11" s="31">
        <v>0</v>
      </c>
      <c r="BN11" s="31">
        <v>0</v>
      </c>
      <c r="BO11" s="31">
        <v>0</v>
      </c>
      <c r="BP11" s="31">
        <v>376055513</v>
      </c>
      <c r="BQ11" s="31">
        <v>0</v>
      </c>
      <c r="BR11" s="31">
        <v>0</v>
      </c>
      <c r="BS11" s="31">
        <v>0</v>
      </c>
      <c r="BT11" s="31">
        <v>0</v>
      </c>
      <c r="BU11" s="31">
        <v>0</v>
      </c>
      <c r="BV11" s="31">
        <v>0</v>
      </c>
      <c r="BW11" s="31">
        <v>0</v>
      </c>
      <c r="BX11" s="31">
        <v>0</v>
      </c>
      <c r="BY11" s="31">
        <v>0</v>
      </c>
      <c r="BZ11" s="31">
        <v>0</v>
      </c>
      <c r="CA11" s="31">
        <v>0</v>
      </c>
      <c r="CB11" s="31">
        <v>516953466</v>
      </c>
      <c r="CC11" s="31">
        <v>516953466</v>
      </c>
      <c r="CD11" s="31"/>
      <c r="CE11" s="31">
        <v>22758026231</v>
      </c>
      <c r="CF11" s="31">
        <v>6144713463</v>
      </c>
      <c r="CG11" s="31">
        <v>1281887223</v>
      </c>
      <c r="CH11" s="31">
        <v>20264855333</v>
      </c>
      <c r="CI11" s="31">
        <v>0</v>
      </c>
      <c r="CJ11" s="31">
        <v>3203366652</v>
      </c>
      <c r="CK11" s="31">
        <v>206052194</v>
      </c>
      <c r="CL11" s="31">
        <v>7618124181</v>
      </c>
      <c r="CM11" s="31">
        <v>34547985729</v>
      </c>
      <c r="CN11" s="31">
        <v>4140078455</v>
      </c>
      <c r="CO11" s="31">
        <v>663408560</v>
      </c>
      <c r="CP11" s="31">
        <v>4326777431</v>
      </c>
      <c r="CQ11" s="31">
        <v>11338994635</v>
      </c>
      <c r="CR11" s="31">
        <v>7966470297</v>
      </c>
      <c r="CS11" s="31">
        <v>974636694</v>
      </c>
      <c r="CT11" s="31">
        <v>116494270087</v>
      </c>
      <c r="CU11" s="31">
        <v>125435377078</v>
      </c>
    </row>
    <row r="12" spans="1:99" x14ac:dyDescent="0.35">
      <c r="A12" s="2" t="s">
        <v>8</v>
      </c>
      <c r="B12" s="31">
        <v>23014757927</v>
      </c>
      <c r="C12" s="31">
        <v>6463413676</v>
      </c>
      <c r="D12" s="31">
        <v>1268827809</v>
      </c>
      <c r="E12" s="31">
        <v>16200079911</v>
      </c>
      <c r="F12" s="31">
        <v>0</v>
      </c>
      <c r="G12" s="31">
        <v>3041927812</v>
      </c>
      <c r="H12" s="31">
        <v>220762846</v>
      </c>
      <c r="I12" s="31">
        <v>10256900628</v>
      </c>
      <c r="J12" s="31">
        <v>25036355594</v>
      </c>
      <c r="K12" s="31">
        <v>4430135463</v>
      </c>
      <c r="L12" s="31">
        <v>813119649</v>
      </c>
      <c r="M12" s="31">
        <v>4682571526</v>
      </c>
      <c r="N12" s="31">
        <v>9143763779</v>
      </c>
      <c r="O12" s="31">
        <v>53213989</v>
      </c>
      <c r="P12" s="31">
        <v>6523342232</v>
      </c>
      <c r="Q12" s="31">
        <v>336687732</v>
      </c>
      <c r="R12" s="31">
        <v>2239452</v>
      </c>
      <c r="S12" s="31">
        <v>0</v>
      </c>
      <c r="T12" s="31">
        <v>0</v>
      </c>
      <c r="U12" s="31">
        <v>64337</v>
      </c>
      <c r="V12" s="31">
        <v>0</v>
      </c>
      <c r="W12" s="31">
        <v>0</v>
      </c>
      <c r="X12" s="31">
        <v>6913243953</v>
      </c>
      <c r="Y12" s="31">
        <v>2303789</v>
      </c>
      <c r="Z12" s="31">
        <v>104572616620</v>
      </c>
      <c r="AA12" s="31">
        <v>111488164362</v>
      </c>
      <c r="AB12" s="31"/>
      <c r="AC12" s="31">
        <v>801209681</v>
      </c>
      <c r="AD12" s="31">
        <v>283800541</v>
      </c>
      <c r="AE12" s="31">
        <v>140262608</v>
      </c>
      <c r="AF12" s="31">
        <v>1757118700</v>
      </c>
      <c r="AG12" s="31">
        <v>0</v>
      </c>
      <c r="AH12" s="31">
        <v>166788975</v>
      </c>
      <c r="AI12" s="31">
        <v>31568274</v>
      </c>
      <c r="AJ12" s="31">
        <v>0</v>
      </c>
      <c r="AK12" s="31">
        <v>9673775767</v>
      </c>
      <c r="AL12" s="31">
        <v>315165435</v>
      </c>
      <c r="AM12" s="31">
        <v>107138970</v>
      </c>
      <c r="AN12" s="31">
        <v>180128699</v>
      </c>
      <c r="AO12" s="31">
        <v>2120611772</v>
      </c>
      <c r="AP12" s="31">
        <v>0</v>
      </c>
      <c r="AQ12" s="31">
        <v>8002918964</v>
      </c>
      <c r="AR12" s="31">
        <v>0</v>
      </c>
      <c r="AS12" s="31">
        <v>0</v>
      </c>
      <c r="AT12" s="31">
        <v>0</v>
      </c>
      <c r="AU12" s="31">
        <v>0</v>
      </c>
      <c r="AV12" s="31">
        <v>1227916284</v>
      </c>
      <c r="AW12" s="31">
        <v>0</v>
      </c>
      <c r="AX12" s="31">
        <v>0</v>
      </c>
      <c r="AY12" s="31">
        <v>8002918964</v>
      </c>
      <c r="AZ12" s="31">
        <v>1227916284</v>
      </c>
      <c r="BA12" s="31">
        <v>15577569422</v>
      </c>
      <c r="BB12" s="31">
        <v>24808404670</v>
      </c>
      <c r="BC12" s="31"/>
      <c r="BD12" s="31">
        <v>222941636</v>
      </c>
      <c r="BE12" s="31">
        <v>0</v>
      </c>
      <c r="BF12" s="31">
        <v>0</v>
      </c>
      <c r="BG12" s="31">
        <v>0</v>
      </c>
      <c r="BH12" s="31">
        <v>0</v>
      </c>
      <c r="BI12" s="31">
        <v>0</v>
      </c>
      <c r="BJ12" s="31">
        <v>0</v>
      </c>
      <c r="BK12" s="31">
        <v>0</v>
      </c>
      <c r="BL12" s="31">
        <v>0</v>
      </c>
      <c r="BM12" s="31">
        <v>0</v>
      </c>
      <c r="BN12" s="31">
        <v>0</v>
      </c>
      <c r="BO12" s="31">
        <v>0</v>
      </c>
      <c r="BP12" s="31">
        <v>0</v>
      </c>
      <c r="BQ12" s="31">
        <v>0</v>
      </c>
      <c r="BR12" s="31">
        <v>0</v>
      </c>
      <c r="BS12" s="31">
        <v>0</v>
      </c>
      <c r="BT12" s="31">
        <v>0</v>
      </c>
      <c r="BU12" s="31">
        <v>0</v>
      </c>
      <c r="BV12" s="31">
        <v>0</v>
      </c>
      <c r="BW12" s="31">
        <v>0</v>
      </c>
      <c r="BX12" s="31">
        <v>0</v>
      </c>
      <c r="BY12" s="31">
        <v>0</v>
      </c>
      <c r="BZ12" s="31">
        <v>0</v>
      </c>
      <c r="CA12" s="31">
        <v>0</v>
      </c>
      <c r="CB12" s="31">
        <v>222941636</v>
      </c>
      <c r="CC12" s="31">
        <v>222941636</v>
      </c>
      <c r="CD12" s="31"/>
      <c r="CE12" s="31">
        <v>24038909244</v>
      </c>
      <c r="CF12" s="31">
        <v>6747214217</v>
      </c>
      <c r="CG12" s="31">
        <v>1409090417</v>
      </c>
      <c r="CH12" s="31">
        <v>17957198611</v>
      </c>
      <c r="CI12" s="31">
        <v>0</v>
      </c>
      <c r="CJ12" s="31">
        <v>3208716787</v>
      </c>
      <c r="CK12" s="31">
        <v>252331120</v>
      </c>
      <c r="CL12" s="31">
        <v>10256900628</v>
      </c>
      <c r="CM12" s="31">
        <v>34710131361</v>
      </c>
      <c r="CN12" s="31">
        <v>4745300898</v>
      </c>
      <c r="CO12" s="31">
        <v>920258619</v>
      </c>
      <c r="CP12" s="31">
        <v>4862700225</v>
      </c>
      <c r="CQ12" s="31">
        <v>11264375551</v>
      </c>
      <c r="CR12" s="31">
        <v>14916162917</v>
      </c>
      <c r="CS12" s="31">
        <v>1230220073</v>
      </c>
      <c r="CT12" s="31">
        <v>120373127678</v>
      </c>
      <c r="CU12" s="31">
        <v>136519510668</v>
      </c>
    </row>
    <row r="13" spans="1:99" x14ac:dyDescent="0.35">
      <c r="A13" s="1" t="s">
        <v>9</v>
      </c>
      <c r="B13" s="31">
        <v>26620198576</v>
      </c>
      <c r="C13" s="31">
        <v>6818606330</v>
      </c>
      <c r="D13" s="31">
        <v>1219104409</v>
      </c>
      <c r="E13" s="31">
        <v>21210173951</v>
      </c>
      <c r="F13" s="31">
        <v>0</v>
      </c>
      <c r="G13" s="31">
        <v>3467848950</v>
      </c>
      <c r="H13" s="31">
        <v>251674582</v>
      </c>
      <c r="I13" s="31">
        <v>12070326264</v>
      </c>
      <c r="J13" s="31">
        <v>33587042625</v>
      </c>
      <c r="K13" s="31">
        <v>4900202332</v>
      </c>
      <c r="L13" s="31">
        <v>1097952341</v>
      </c>
      <c r="M13" s="31">
        <v>4874933213</v>
      </c>
      <c r="N13" s="31">
        <v>10996513053</v>
      </c>
      <c r="O13" s="31">
        <v>43180600</v>
      </c>
      <c r="P13" s="31">
        <v>8081802829</v>
      </c>
      <c r="Q13" s="31">
        <v>399750167</v>
      </c>
      <c r="R13" s="31">
        <v>905570</v>
      </c>
      <c r="S13" s="31">
        <v>0</v>
      </c>
      <c r="T13" s="31">
        <v>0</v>
      </c>
      <c r="U13" s="31">
        <v>0</v>
      </c>
      <c r="V13" s="31">
        <v>0</v>
      </c>
      <c r="W13" s="31">
        <v>0</v>
      </c>
      <c r="X13" s="31">
        <v>8524733596</v>
      </c>
      <c r="Y13" s="31">
        <v>905570</v>
      </c>
      <c r="Z13" s="31">
        <v>127114576626</v>
      </c>
      <c r="AA13" s="31">
        <v>135640215792</v>
      </c>
      <c r="AB13" s="31"/>
      <c r="AC13" s="31">
        <v>202154875</v>
      </c>
      <c r="AD13" s="31">
        <v>728563298</v>
      </c>
      <c r="AE13" s="31">
        <v>183829072</v>
      </c>
      <c r="AF13" s="31">
        <v>4863622200</v>
      </c>
      <c r="AG13" s="31">
        <v>0</v>
      </c>
      <c r="AH13" s="31">
        <v>147802643</v>
      </c>
      <c r="AI13" s="31">
        <v>40267978</v>
      </c>
      <c r="AJ13" s="31">
        <v>0</v>
      </c>
      <c r="AK13" s="31">
        <v>7357411809</v>
      </c>
      <c r="AL13" s="31">
        <v>229315565</v>
      </c>
      <c r="AM13" s="31">
        <v>18295173</v>
      </c>
      <c r="AN13" s="31">
        <v>332271448</v>
      </c>
      <c r="AO13" s="31">
        <v>1479889253</v>
      </c>
      <c r="AP13" s="31">
        <v>98349396</v>
      </c>
      <c r="AQ13" s="31">
        <v>2771256444</v>
      </c>
      <c r="AR13" s="31">
        <v>0</v>
      </c>
      <c r="AS13" s="31">
        <v>19004531</v>
      </c>
      <c r="AT13" s="31">
        <v>0</v>
      </c>
      <c r="AU13" s="31">
        <v>0</v>
      </c>
      <c r="AV13" s="31">
        <v>1059149647</v>
      </c>
      <c r="AW13" s="31">
        <v>0</v>
      </c>
      <c r="AX13" s="31">
        <v>0</v>
      </c>
      <c r="AY13" s="31">
        <v>2869605840</v>
      </c>
      <c r="AZ13" s="31">
        <v>1078154178</v>
      </c>
      <c r="BA13" s="31">
        <v>15583423314</v>
      </c>
      <c r="BB13" s="31">
        <v>19531183332</v>
      </c>
      <c r="BC13" s="31"/>
      <c r="BD13" s="31">
        <v>98421850</v>
      </c>
      <c r="BE13" s="31">
        <v>0</v>
      </c>
      <c r="BF13" s="31">
        <v>0</v>
      </c>
      <c r="BG13" s="31">
        <v>0</v>
      </c>
      <c r="BH13" s="31">
        <v>0</v>
      </c>
      <c r="BI13" s="31">
        <v>0</v>
      </c>
      <c r="BJ13" s="31">
        <v>0</v>
      </c>
      <c r="BK13" s="31">
        <v>0</v>
      </c>
      <c r="BL13" s="31">
        <v>0</v>
      </c>
      <c r="BM13" s="31">
        <v>0</v>
      </c>
      <c r="BN13" s="31">
        <v>0</v>
      </c>
      <c r="BO13" s="31">
        <v>0</v>
      </c>
      <c r="BP13" s="31">
        <v>1110753734</v>
      </c>
      <c r="BQ13" s="31">
        <v>0</v>
      </c>
      <c r="BR13" s="31">
        <v>0</v>
      </c>
      <c r="BS13" s="31">
        <v>0</v>
      </c>
      <c r="BT13" s="31">
        <v>0</v>
      </c>
      <c r="BU13" s="31">
        <v>0</v>
      </c>
      <c r="BV13" s="31">
        <v>0</v>
      </c>
      <c r="BW13" s="31">
        <v>0</v>
      </c>
      <c r="BX13" s="31">
        <v>0</v>
      </c>
      <c r="BY13" s="31">
        <v>0</v>
      </c>
      <c r="BZ13" s="31">
        <v>0</v>
      </c>
      <c r="CA13" s="31">
        <v>0</v>
      </c>
      <c r="CB13" s="31">
        <v>1209175584</v>
      </c>
      <c r="CC13" s="31">
        <v>1209175584</v>
      </c>
      <c r="CD13" s="31"/>
      <c r="CE13" s="31">
        <v>26920775301</v>
      </c>
      <c r="CF13" s="31">
        <v>7547169628</v>
      </c>
      <c r="CG13" s="31">
        <v>1402933481</v>
      </c>
      <c r="CH13" s="31">
        <v>26073796151</v>
      </c>
      <c r="CI13" s="31">
        <v>0</v>
      </c>
      <c r="CJ13" s="31">
        <v>3615651593</v>
      </c>
      <c r="CK13" s="31">
        <v>291942560</v>
      </c>
      <c r="CL13" s="31">
        <v>12070326264</v>
      </c>
      <c r="CM13" s="31">
        <v>40944454434</v>
      </c>
      <c r="CN13" s="31">
        <v>5129517897</v>
      </c>
      <c r="CO13" s="31">
        <v>1116247514</v>
      </c>
      <c r="CP13" s="31">
        <v>5207204661</v>
      </c>
      <c r="CQ13" s="31">
        <v>13587156040</v>
      </c>
      <c r="CR13" s="31">
        <v>11394339436</v>
      </c>
      <c r="CS13" s="31">
        <v>1079059748</v>
      </c>
      <c r="CT13" s="31">
        <v>143907175524</v>
      </c>
      <c r="CU13" s="31">
        <v>156380574708</v>
      </c>
    </row>
    <row r="14" spans="1:99" x14ac:dyDescent="0.35">
      <c r="A14" s="2" t="s">
        <v>44</v>
      </c>
      <c r="B14" s="31">
        <v>35327121651</v>
      </c>
      <c r="C14" s="31">
        <v>7709081522</v>
      </c>
      <c r="D14" s="31">
        <v>1365371877</v>
      </c>
      <c r="E14" s="31">
        <v>23481913479</v>
      </c>
      <c r="F14" s="31">
        <v>0</v>
      </c>
      <c r="G14" s="31">
        <v>3478529977</v>
      </c>
      <c r="H14" s="31">
        <v>258304356</v>
      </c>
      <c r="I14" s="31">
        <v>11182489818</v>
      </c>
      <c r="J14" s="31">
        <v>45093067704</v>
      </c>
      <c r="K14" s="31">
        <v>5523719698</v>
      </c>
      <c r="L14" s="31">
        <v>1288459968</v>
      </c>
      <c r="M14" s="31">
        <v>5527307325</v>
      </c>
      <c r="N14" s="31">
        <v>13423697168</v>
      </c>
      <c r="O14" s="31">
        <v>50848979</v>
      </c>
      <c r="P14" s="31">
        <v>8891049575</v>
      </c>
      <c r="Q14" s="31">
        <v>305845720</v>
      </c>
      <c r="R14" s="31">
        <v>1105574</v>
      </c>
      <c r="S14" s="31">
        <v>0</v>
      </c>
      <c r="T14" s="31">
        <v>0</v>
      </c>
      <c r="U14" s="31">
        <v>0</v>
      </c>
      <c r="V14" s="31">
        <v>0</v>
      </c>
      <c r="W14" s="31">
        <v>0</v>
      </c>
      <c r="X14" s="31">
        <v>9247744274</v>
      </c>
      <c r="Y14" s="31">
        <v>1105574</v>
      </c>
      <c r="Z14" s="31">
        <v>153659064543</v>
      </c>
      <c r="AA14" s="31">
        <v>162907914391</v>
      </c>
      <c r="AB14" s="31"/>
      <c r="AC14" s="31">
        <v>1483817720</v>
      </c>
      <c r="AD14" s="31">
        <v>377925705</v>
      </c>
      <c r="AE14" s="31">
        <v>262076813</v>
      </c>
      <c r="AF14" s="31">
        <v>1980837435</v>
      </c>
      <c r="AG14" s="31">
        <v>32391269</v>
      </c>
      <c r="AH14" s="31">
        <v>384983252</v>
      </c>
      <c r="AI14" s="31">
        <v>42534658</v>
      </c>
      <c r="AJ14" s="31">
        <v>0</v>
      </c>
      <c r="AK14" s="31">
        <v>5925470836</v>
      </c>
      <c r="AL14" s="31">
        <v>148446678</v>
      </c>
      <c r="AM14" s="31">
        <v>38299733</v>
      </c>
      <c r="AN14" s="31">
        <v>280757775</v>
      </c>
      <c r="AO14" s="31">
        <v>1429930700</v>
      </c>
      <c r="AP14" s="31">
        <v>47464752</v>
      </c>
      <c r="AQ14" s="31">
        <v>7008653680</v>
      </c>
      <c r="AR14" s="31">
        <v>645336308</v>
      </c>
      <c r="AS14" s="31">
        <v>43458835</v>
      </c>
      <c r="AT14" s="31">
        <v>0</v>
      </c>
      <c r="AU14" s="31">
        <v>0</v>
      </c>
      <c r="AV14" s="31">
        <v>0</v>
      </c>
      <c r="AW14" s="31">
        <v>0</v>
      </c>
      <c r="AX14" s="31">
        <v>0</v>
      </c>
      <c r="AY14" s="31">
        <v>7701454740</v>
      </c>
      <c r="AZ14" s="31">
        <v>43458835</v>
      </c>
      <c r="BA14" s="31">
        <v>12387472574</v>
      </c>
      <c r="BB14" s="31">
        <v>20132386149</v>
      </c>
      <c r="BC14" s="31"/>
      <c r="BD14" s="31">
        <v>60000000</v>
      </c>
      <c r="BE14" s="31">
        <v>0</v>
      </c>
      <c r="BF14" s="31">
        <v>0</v>
      </c>
      <c r="BG14" s="31">
        <v>0</v>
      </c>
      <c r="BH14" s="31">
        <v>0</v>
      </c>
      <c r="BI14" s="31">
        <v>0</v>
      </c>
      <c r="BJ14" s="31">
        <v>0</v>
      </c>
      <c r="BK14" s="31">
        <v>0</v>
      </c>
      <c r="BL14" s="31">
        <v>0</v>
      </c>
      <c r="BM14" s="31">
        <v>0</v>
      </c>
      <c r="BN14" s="31">
        <v>0</v>
      </c>
      <c r="BO14" s="31">
        <v>0</v>
      </c>
      <c r="BP14" s="31">
        <v>1669159399</v>
      </c>
      <c r="BQ14" s="31">
        <v>0</v>
      </c>
      <c r="BR14" s="31">
        <v>59397069</v>
      </c>
      <c r="BS14" s="31">
        <v>0</v>
      </c>
      <c r="BT14" s="31">
        <v>0</v>
      </c>
      <c r="BU14" s="31">
        <v>0</v>
      </c>
      <c r="BV14" s="31">
        <v>0</v>
      </c>
      <c r="BW14" s="31">
        <v>0</v>
      </c>
      <c r="BX14" s="31">
        <v>0</v>
      </c>
      <c r="BY14" s="31">
        <v>0</v>
      </c>
      <c r="BZ14" s="31">
        <v>59397069</v>
      </c>
      <c r="CA14" s="31">
        <v>0</v>
      </c>
      <c r="CB14" s="31">
        <v>1729159399</v>
      </c>
      <c r="CC14" s="31">
        <v>1788556468</v>
      </c>
      <c r="CD14" s="31"/>
      <c r="CE14" s="31">
        <v>36870939371</v>
      </c>
      <c r="CF14" s="31">
        <v>8087007227</v>
      </c>
      <c r="CG14" s="31">
        <v>1627448690</v>
      </c>
      <c r="CH14" s="31">
        <v>25462750914</v>
      </c>
      <c r="CI14" s="31">
        <v>32391269</v>
      </c>
      <c r="CJ14" s="31">
        <v>3863513229</v>
      </c>
      <c r="CK14" s="31">
        <v>300839014</v>
      </c>
      <c r="CL14" s="31">
        <v>11182489818</v>
      </c>
      <c r="CM14" s="31">
        <v>51018538540</v>
      </c>
      <c r="CN14" s="31">
        <v>5672166376</v>
      </c>
      <c r="CO14" s="31">
        <v>1326759701</v>
      </c>
      <c r="CP14" s="31">
        <v>5808065100</v>
      </c>
      <c r="CQ14" s="31">
        <v>16522787267</v>
      </c>
      <c r="CR14" s="31">
        <v>17008596083</v>
      </c>
      <c r="CS14" s="31">
        <v>44564409</v>
      </c>
      <c r="CT14" s="31">
        <v>167775696516</v>
      </c>
      <c r="CU14" s="31">
        <v>184828857008</v>
      </c>
    </row>
    <row r="15" spans="1:99" x14ac:dyDescent="0.35">
      <c r="A15" s="1" t="s">
        <v>430</v>
      </c>
      <c r="B15" s="31">
        <v>34730116431</v>
      </c>
      <c r="C15" s="31">
        <v>8022470163</v>
      </c>
      <c r="D15" s="31">
        <v>1291735872</v>
      </c>
      <c r="E15" s="31">
        <v>29553584374</v>
      </c>
      <c r="F15" s="31">
        <v>0</v>
      </c>
      <c r="G15" s="31">
        <v>3712974153</v>
      </c>
      <c r="H15" s="31">
        <v>244892201</v>
      </c>
      <c r="I15" s="31">
        <v>9578013759</v>
      </c>
      <c r="J15" s="31">
        <v>38629714820</v>
      </c>
      <c r="K15" s="31">
        <v>5605445885</v>
      </c>
      <c r="L15" s="31">
        <v>1338503782</v>
      </c>
      <c r="M15" s="31">
        <v>6688113887</v>
      </c>
      <c r="N15" s="31">
        <v>18170145767</v>
      </c>
      <c r="O15" s="31">
        <v>52770563</v>
      </c>
      <c r="P15" s="31">
        <v>19646366430</v>
      </c>
      <c r="Q15" s="31">
        <v>434727265</v>
      </c>
      <c r="R15" s="31">
        <v>129475</v>
      </c>
      <c r="S15" s="31">
        <v>34886909</v>
      </c>
      <c r="T15" s="31">
        <v>0</v>
      </c>
      <c r="U15" s="31">
        <v>0</v>
      </c>
      <c r="V15" s="31">
        <v>0</v>
      </c>
      <c r="W15" s="31">
        <v>0</v>
      </c>
      <c r="X15" s="31">
        <v>20133864258</v>
      </c>
      <c r="Y15" s="31">
        <v>35016384</v>
      </c>
      <c r="Z15" s="31">
        <v>157565711094</v>
      </c>
      <c r="AA15" s="31">
        <v>177734591736</v>
      </c>
      <c r="AC15" s="31">
        <v>492227493</v>
      </c>
      <c r="AD15" s="31">
        <v>529241560</v>
      </c>
      <c r="AE15" s="31">
        <v>78403538</v>
      </c>
      <c r="AF15" s="31">
        <v>20047427</v>
      </c>
      <c r="AG15" s="31">
        <v>71929074</v>
      </c>
      <c r="AH15" s="31">
        <v>531457294</v>
      </c>
      <c r="AI15" s="31">
        <v>39234088</v>
      </c>
      <c r="AJ15" s="31">
        <v>0</v>
      </c>
      <c r="AK15" s="31">
        <v>5973863320</v>
      </c>
      <c r="AL15" s="31">
        <v>136495940</v>
      </c>
      <c r="AM15" s="31">
        <v>63298118</v>
      </c>
      <c r="AN15" s="31">
        <v>231462972</v>
      </c>
      <c r="AO15" s="31">
        <v>632638506</v>
      </c>
      <c r="AP15" s="31">
        <v>87860861</v>
      </c>
      <c r="AQ15" s="31">
        <v>3660102835</v>
      </c>
      <c r="AR15" s="31">
        <v>659538330</v>
      </c>
      <c r="AS15" s="31">
        <v>64636769</v>
      </c>
      <c r="AT15" s="31">
        <v>0</v>
      </c>
      <c r="AU15" s="31">
        <v>0</v>
      </c>
      <c r="AV15" s="31">
        <v>0</v>
      </c>
      <c r="AW15" s="31">
        <v>0</v>
      </c>
      <c r="AX15" s="31">
        <v>0</v>
      </c>
      <c r="AY15" s="31">
        <v>4407502026</v>
      </c>
      <c r="AZ15" s="31">
        <v>64636769</v>
      </c>
      <c r="BA15" s="31">
        <v>8800299330</v>
      </c>
      <c r="BB15" s="31">
        <v>13272438125</v>
      </c>
      <c r="BC15" s="31"/>
      <c r="BD15" s="31">
        <v>125830516</v>
      </c>
      <c r="BE15" s="31">
        <v>25345393</v>
      </c>
      <c r="BF15" s="31">
        <v>0</v>
      </c>
      <c r="BG15" s="31">
        <v>151392231</v>
      </c>
      <c r="BH15" s="31">
        <v>0</v>
      </c>
      <c r="BI15" s="31">
        <v>16744697</v>
      </c>
      <c r="BJ15" s="31">
        <v>3724300</v>
      </c>
      <c r="BK15" s="31">
        <v>0</v>
      </c>
      <c r="BL15" s="31">
        <v>133710251</v>
      </c>
      <c r="BM15" s="31">
        <v>9652686</v>
      </c>
      <c r="BN15" s="31">
        <v>4568673</v>
      </c>
      <c r="BO15" s="31">
        <v>13714559</v>
      </c>
      <c r="BP15" s="31">
        <v>2596181909</v>
      </c>
      <c r="BQ15" s="31">
        <v>0</v>
      </c>
      <c r="BR15" s="31">
        <v>0</v>
      </c>
      <c r="BS15" s="31">
        <v>0</v>
      </c>
      <c r="BT15">
        <v>0</v>
      </c>
      <c r="BU15" s="31">
        <v>0</v>
      </c>
      <c r="BV15" s="31">
        <v>0</v>
      </c>
      <c r="BW15" s="31">
        <v>0</v>
      </c>
      <c r="BX15" s="31">
        <v>0</v>
      </c>
      <c r="BY15" s="31">
        <v>0</v>
      </c>
      <c r="BZ15" s="31">
        <v>0</v>
      </c>
      <c r="CA15" s="31">
        <v>0</v>
      </c>
      <c r="CB15" s="31">
        <v>3080865215</v>
      </c>
      <c r="CC15" s="31">
        <v>3080865215</v>
      </c>
      <c r="CE15" s="31">
        <v>35348174440</v>
      </c>
      <c r="CF15" s="31">
        <v>8577057116</v>
      </c>
      <c r="CG15" s="31">
        <v>1370139410</v>
      </c>
      <c r="CH15" s="31">
        <v>29725024032</v>
      </c>
      <c r="CI15" s="31">
        <v>71929074</v>
      </c>
      <c r="CJ15" s="31">
        <v>4261176144</v>
      </c>
      <c r="CK15" s="31">
        <v>287850589</v>
      </c>
      <c r="CL15" s="31">
        <v>9578013759</v>
      </c>
      <c r="CM15" s="31">
        <v>44737288391</v>
      </c>
      <c r="CN15" s="31">
        <v>5751594511</v>
      </c>
      <c r="CO15" s="31">
        <v>1406370573</v>
      </c>
      <c r="CP15" s="31">
        <v>6933291418</v>
      </c>
      <c r="CQ15" s="31">
        <v>21398966182</v>
      </c>
      <c r="CR15" s="31">
        <v>24541366284</v>
      </c>
      <c r="CS15" s="31">
        <v>99653153</v>
      </c>
      <c r="CT15" s="31">
        <v>169446875639</v>
      </c>
      <c r="CU15" s="31">
        <v>194087895076</v>
      </c>
    </row>
    <row r="16" spans="1:99" x14ac:dyDescent="0.35">
      <c r="A16" s="1" t="s">
        <v>435</v>
      </c>
      <c r="B16" s="31">
        <v>37074738432</v>
      </c>
      <c r="C16" s="31">
        <v>10531430980</v>
      </c>
      <c r="D16" s="31">
        <v>1129345835</v>
      </c>
      <c r="E16" s="31">
        <v>24621874287</v>
      </c>
      <c r="F16" s="31">
        <v>0</v>
      </c>
      <c r="G16" s="31">
        <v>3926279819</v>
      </c>
      <c r="H16" s="31">
        <v>265966167</v>
      </c>
      <c r="I16" s="31">
        <v>19265039006</v>
      </c>
      <c r="J16" s="31">
        <v>32015105989</v>
      </c>
      <c r="K16" s="31">
        <v>5528327958</v>
      </c>
      <c r="L16" s="31">
        <v>1043888960</v>
      </c>
      <c r="M16" s="31">
        <v>7947779196</v>
      </c>
      <c r="N16" s="31">
        <v>17959869065</v>
      </c>
      <c r="O16" s="31">
        <v>72010164</v>
      </c>
      <c r="P16" s="31">
        <v>25546506380</v>
      </c>
      <c r="Q16" s="31">
        <v>433012380</v>
      </c>
      <c r="R16" s="31">
        <v>232476</v>
      </c>
      <c r="S16" s="31">
        <v>64738983</v>
      </c>
      <c r="T16" s="31">
        <v>0</v>
      </c>
      <c r="U16" s="31">
        <v>0</v>
      </c>
      <c r="V16" s="31">
        <v>0</v>
      </c>
      <c r="W16" s="31">
        <v>0</v>
      </c>
      <c r="X16" s="31">
        <v>26051528924</v>
      </c>
      <c r="Y16" s="31">
        <v>64971459</v>
      </c>
      <c r="Z16" s="31">
        <v>161309645694</v>
      </c>
      <c r="AA16" s="31">
        <v>187426146077</v>
      </c>
      <c r="AC16" s="31">
        <v>1444716505</v>
      </c>
      <c r="AD16" s="31">
        <v>2245288746</v>
      </c>
      <c r="AE16" s="31">
        <v>374808352</v>
      </c>
      <c r="AF16" s="31">
        <v>728894168</v>
      </c>
      <c r="AG16" s="31">
        <v>0</v>
      </c>
      <c r="AH16" s="31">
        <v>280373361</v>
      </c>
      <c r="AI16" s="31">
        <v>8787035</v>
      </c>
      <c r="AJ16" s="31">
        <v>15066191</v>
      </c>
      <c r="AK16" s="31">
        <v>8304095161</v>
      </c>
      <c r="AL16" s="31">
        <v>225206118</v>
      </c>
      <c r="AM16" s="31">
        <v>35054230</v>
      </c>
      <c r="AN16" s="31">
        <v>334786749</v>
      </c>
      <c r="AO16" s="31">
        <v>3945618025</v>
      </c>
      <c r="AP16" s="31">
        <v>0</v>
      </c>
      <c r="AQ16" s="31">
        <v>6031133460</v>
      </c>
      <c r="AR16" s="31">
        <v>1168385752</v>
      </c>
      <c r="AS16" s="31">
        <v>0</v>
      </c>
      <c r="AT16" s="31">
        <v>124196437</v>
      </c>
      <c r="AU16" s="31">
        <v>0</v>
      </c>
      <c r="AV16" s="31">
        <v>0</v>
      </c>
      <c r="AW16" s="31">
        <v>0</v>
      </c>
      <c r="AX16" s="31">
        <v>0</v>
      </c>
      <c r="AY16" s="31">
        <v>7199519212</v>
      </c>
      <c r="AZ16" s="31">
        <v>124196437</v>
      </c>
      <c r="BA16" s="31">
        <v>17942694641</v>
      </c>
      <c r="BB16" s="31">
        <v>25266410290</v>
      </c>
      <c r="BC16" s="31"/>
      <c r="BD16" s="31">
        <v>39422390</v>
      </c>
      <c r="BE16" s="31">
        <v>17390457</v>
      </c>
      <c r="BF16" s="31"/>
      <c r="BG16" s="31"/>
      <c r="BH16" s="31"/>
      <c r="BI16" s="31">
        <v>14315873</v>
      </c>
      <c r="BJ16" s="31">
        <v>3091579</v>
      </c>
      <c r="BK16" s="31"/>
      <c r="BL16" s="31">
        <v>23024857</v>
      </c>
      <c r="BM16" s="31">
        <v>7064130</v>
      </c>
      <c r="BN16" s="31">
        <v>3319414</v>
      </c>
      <c r="BO16" s="31">
        <v>11702766</v>
      </c>
      <c r="BP16" s="31">
        <v>1658529549</v>
      </c>
      <c r="BQ16" s="31">
        <v>0</v>
      </c>
      <c r="BR16" s="31">
        <v>0</v>
      </c>
      <c r="BS16" s="31">
        <v>0</v>
      </c>
      <c r="BT16">
        <v>0</v>
      </c>
      <c r="BU16" s="31">
        <v>0</v>
      </c>
      <c r="BV16" s="31">
        <v>0</v>
      </c>
      <c r="BW16" s="31">
        <v>0</v>
      </c>
      <c r="BX16" s="31">
        <v>0</v>
      </c>
      <c r="BY16" s="31">
        <v>0</v>
      </c>
      <c r="BZ16" s="31">
        <v>0</v>
      </c>
      <c r="CA16" s="31">
        <v>0</v>
      </c>
      <c r="CB16" s="31">
        <v>1777861015</v>
      </c>
      <c r="CC16" s="31">
        <v>1777861015</v>
      </c>
      <c r="CE16" s="31">
        <v>38558877327</v>
      </c>
      <c r="CF16" s="31">
        <v>12794110183</v>
      </c>
      <c r="CG16" s="31">
        <v>1504154187</v>
      </c>
      <c r="CH16" s="31">
        <v>25350768455</v>
      </c>
      <c r="CI16" s="31">
        <v>0</v>
      </c>
      <c r="CJ16" s="31">
        <v>4220969053</v>
      </c>
      <c r="CK16" s="31">
        <v>277844781</v>
      </c>
      <c r="CL16" s="31">
        <v>19280105197</v>
      </c>
      <c r="CM16" s="31">
        <v>40342226007</v>
      </c>
      <c r="CN16" s="31">
        <v>5760598206</v>
      </c>
      <c r="CO16" s="31">
        <v>1082262604</v>
      </c>
      <c r="CP16" s="31">
        <v>8294268711</v>
      </c>
      <c r="CQ16" s="31">
        <v>23564016639</v>
      </c>
      <c r="CR16" s="31">
        <v>33251048136</v>
      </c>
      <c r="CS16" s="31">
        <v>189167896</v>
      </c>
      <c r="CT16" s="31">
        <v>181030201350</v>
      </c>
      <c r="CU16" s="31">
        <v>214470417382</v>
      </c>
    </row>
    <row r="17" spans="1:99" x14ac:dyDescent="0.35">
      <c r="A17" s="1" t="s">
        <v>545</v>
      </c>
      <c r="B17" s="31">
        <v>31639905830</v>
      </c>
      <c r="C17" s="31">
        <v>12260407687</v>
      </c>
      <c r="D17" s="31">
        <v>1179851763</v>
      </c>
      <c r="E17" s="31">
        <v>25420265953</v>
      </c>
      <c r="F17" s="35">
        <v>0</v>
      </c>
      <c r="G17" s="31">
        <v>3288409434</v>
      </c>
      <c r="H17" s="31">
        <v>282142387</v>
      </c>
      <c r="I17" s="31">
        <v>18032026105</v>
      </c>
      <c r="J17" s="31">
        <v>24568314222</v>
      </c>
      <c r="K17" s="31">
        <v>5281179578</v>
      </c>
      <c r="L17" s="31">
        <v>1233877609</v>
      </c>
      <c r="M17" s="31">
        <v>8960748405</v>
      </c>
      <c r="N17" s="31">
        <v>20262422368</v>
      </c>
      <c r="O17" s="31">
        <v>329675878</v>
      </c>
      <c r="P17" s="31">
        <v>31441158776</v>
      </c>
      <c r="Q17" s="31">
        <v>465339397</v>
      </c>
      <c r="R17" s="31">
        <v>14761340</v>
      </c>
      <c r="S17" s="31">
        <v>78239311</v>
      </c>
      <c r="T17" s="35">
        <v>0</v>
      </c>
      <c r="U17" s="35">
        <v>0</v>
      </c>
      <c r="V17" s="35">
        <v>0</v>
      </c>
      <c r="W17" s="35">
        <v>0</v>
      </c>
      <c r="X17" s="31">
        <v>32236174051</v>
      </c>
      <c r="Y17" s="31">
        <v>93000651</v>
      </c>
      <c r="Z17" s="31">
        <v>152409551341</v>
      </c>
      <c r="AA17" s="31">
        <v>184738726043</v>
      </c>
      <c r="AC17" s="31">
        <v>1834068982</v>
      </c>
      <c r="AD17" s="31">
        <v>2048477494</v>
      </c>
      <c r="AE17" s="31">
        <v>66698400</v>
      </c>
      <c r="AF17" s="35">
        <v>0</v>
      </c>
      <c r="AG17" s="35">
        <v>0</v>
      </c>
      <c r="AH17" s="31">
        <v>204309045</v>
      </c>
      <c r="AI17" s="31">
        <v>5258994</v>
      </c>
      <c r="AJ17" s="35">
        <v>0</v>
      </c>
      <c r="AK17" s="31">
        <v>4103061836</v>
      </c>
      <c r="AL17" s="31">
        <v>65989494</v>
      </c>
      <c r="AM17" s="31">
        <v>76689709</v>
      </c>
      <c r="AN17" s="31">
        <v>125863695</v>
      </c>
      <c r="AO17" s="31">
        <v>3326602137</v>
      </c>
      <c r="AP17" s="35">
        <v>0</v>
      </c>
      <c r="AQ17" s="31">
        <v>3940246501</v>
      </c>
      <c r="AR17" s="35">
        <v>0</v>
      </c>
      <c r="AS17" s="35">
        <v>0</v>
      </c>
      <c r="AT17" s="35">
        <v>0</v>
      </c>
      <c r="AU17" s="35">
        <v>0</v>
      </c>
      <c r="AV17" s="35">
        <v>0</v>
      </c>
      <c r="AW17" s="35">
        <v>0</v>
      </c>
      <c r="AX17" s="35">
        <v>0</v>
      </c>
      <c r="AY17" s="31">
        <v>3940246501</v>
      </c>
      <c r="AZ17" s="31">
        <v>0</v>
      </c>
      <c r="BA17" s="31">
        <v>11857019786</v>
      </c>
      <c r="BB17" s="31">
        <v>15797266287</v>
      </c>
      <c r="BC17" s="31"/>
      <c r="BD17" s="31">
        <v>697863330</v>
      </c>
      <c r="BE17" s="31">
        <v>40986224</v>
      </c>
      <c r="BF17" s="31">
        <v>0</v>
      </c>
      <c r="BG17" s="31">
        <v>91864887</v>
      </c>
      <c r="BH17" s="35">
        <v>0</v>
      </c>
      <c r="BI17" s="31">
        <v>25315174</v>
      </c>
      <c r="BJ17" s="31">
        <v>9261023</v>
      </c>
      <c r="BK17" s="31">
        <v>0</v>
      </c>
      <c r="BL17" s="31">
        <v>45458881</v>
      </c>
      <c r="BM17" s="31">
        <v>17206159</v>
      </c>
      <c r="BN17" s="31">
        <v>10356697</v>
      </c>
      <c r="BO17" s="31">
        <v>25670507</v>
      </c>
      <c r="BP17" s="31">
        <v>610546442</v>
      </c>
      <c r="BQ17" s="35">
        <v>0</v>
      </c>
      <c r="BR17" s="35">
        <v>0</v>
      </c>
      <c r="BS17" s="35">
        <v>0</v>
      </c>
      <c r="BT17" s="36">
        <v>0</v>
      </c>
      <c r="BU17" s="35">
        <v>57072002</v>
      </c>
      <c r="BV17" s="35">
        <v>0</v>
      </c>
      <c r="BW17" s="35">
        <v>0</v>
      </c>
      <c r="BX17" s="35">
        <v>0</v>
      </c>
      <c r="BY17" s="35">
        <v>0</v>
      </c>
      <c r="BZ17" s="31">
        <v>0</v>
      </c>
      <c r="CA17" s="31">
        <v>57072002</v>
      </c>
      <c r="CB17" s="31">
        <v>1574529324</v>
      </c>
      <c r="CC17" s="31">
        <v>1631601326</v>
      </c>
      <c r="CE17" s="31">
        <v>34171838142</v>
      </c>
      <c r="CF17" s="31">
        <v>14349871405</v>
      </c>
      <c r="CG17" s="31">
        <v>1246550163</v>
      </c>
      <c r="CH17" s="31">
        <v>25512130840</v>
      </c>
      <c r="CI17" s="31">
        <v>0</v>
      </c>
      <c r="CJ17" s="31">
        <v>3518033653</v>
      </c>
      <c r="CK17" s="31">
        <v>296662404</v>
      </c>
      <c r="CL17" s="31">
        <v>18032026105</v>
      </c>
      <c r="CM17" s="31">
        <v>28716834939</v>
      </c>
      <c r="CN17" s="31">
        <v>5364375231</v>
      </c>
      <c r="CO17" s="31">
        <v>1320924015</v>
      </c>
      <c r="CP17" s="31">
        <v>9112282607</v>
      </c>
      <c r="CQ17" s="31">
        <v>24199570947</v>
      </c>
      <c r="CR17" s="31">
        <v>36176420552</v>
      </c>
      <c r="CS17" s="31">
        <v>150072653</v>
      </c>
      <c r="CT17" s="31">
        <v>165841100451</v>
      </c>
      <c r="CU17" s="31">
        <v>202167593656</v>
      </c>
    </row>
    <row r="18" spans="1:99" x14ac:dyDescent="0.35">
      <c r="A18" s="1" t="s">
        <v>546</v>
      </c>
      <c r="B18" s="31">
        <v>34264028347</v>
      </c>
      <c r="C18" s="31">
        <v>13984160451</v>
      </c>
      <c r="D18" s="31">
        <v>1386117935</v>
      </c>
      <c r="E18" s="31">
        <v>28129049354</v>
      </c>
      <c r="F18" s="35">
        <v>0</v>
      </c>
      <c r="G18" s="31">
        <v>3120098363</v>
      </c>
      <c r="H18" s="31">
        <v>244883366</v>
      </c>
      <c r="I18" s="31">
        <v>11794609286</v>
      </c>
      <c r="J18" s="31">
        <v>22300223600</v>
      </c>
      <c r="K18" s="31">
        <v>5578090564</v>
      </c>
      <c r="L18" s="31">
        <v>1156365905</v>
      </c>
      <c r="M18" s="31">
        <v>10987176305</v>
      </c>
      <c r="N18" s="31">
        <v>22471413983</v>
      </c>
      <c r="O18" s="31">
        <v>298455882</v>
      </c>
      <c r="P18" s="31">
        <v>15297201643</v>
      </c>
      <c r="Q18" s="31">
        <v>458250151</v>
      </c>
      <c r="R18" s="31">
        <v>13765993</v>
      </c>
      <c r="S18" s="31">
        <v>192185501</v>
      </c>
      <c r="T18" s="35">
        <v>0</v>
      </c>
      <c r="U18" s="35">
        <v>0</v>
      </c>
      <c r="V18" s="35">
        <v>0</v>
      </c>
      <c r="W18" s="35">
        <v>0</v>
      </c>
      <c r="X18" s="31">
        <v>16053907676</v>
      </c>
      <c r="Y18" s="31">
        <v>205951494</v>
      </c>
      <c r="Z18" s="31">
        <v>155416217459</v>
      </c>
      <c r="AA18" s="31">
        <v>171676076629</v>
      </c>
      <c r="AC18" s="31">
        <v>1798247840</v>
      </c>
      <c r="AD18" s="31">
        <v>105577849</v>
      </c>
      <c r="AE18" s="31">
        <v>496119434</v>
      </c>
      <c r="AF18" s="35">
        <v>0</v>
      </c>
      <c r="AG18" s="35">
        <v>0</v>
      </c>
      <c r="AH18" s="31">
        <v>194463961</v>
      </c>
      <c r="AI18" s="31">
        <v>11420502</v>
      </c>
      <c r="AJ18" s="35">
        <v>0</v>
      </c>
      <c r="AK18" s="31">
        <v>856715844</v>
      </c>
      <c r="AL18" s="31">
        <v>43737683</v>
      </c>
      <c r="AM18" s="31">
        <v>11793158</v>
      </c>
      <c r="AN18" s="31">
        <v>29313712</v>
      </c>
      <c r="AO18" s="31">
        <v>1884798726</v>
      </c>
      <c r="AP18" s="35">
        <v>0</v>
      </c>
      <c r="AQ18" s="31">
        <v>6213201245</v>
      </c>
      <c r="AR18" s="35">
        <v>0</v>
      </c>
      <c r="AS18" s="35">
        <v>0</v>
      </c>
      <c r="AT18" s="35">
        <v>0</v>
      </c>
      <c r="AU18" s="35">
        <v>0</v>
      </c>
      <c r="AV18" s="35">
        <v>0</v>
      </c>
      <c r="AW18" s="35">
        <v>0</v>
      </c>
      <c r="AX18" s="35">
        <v>0</v>
      </c>
      <c r="AY18" s="31">
        <v>6213201245</v>
      </c>
      <c r="AZ18" s="31">
        <v>0</v>
      </c>
      <c r="BA18" s="31">
        <v>5432188709</v>
      </c>
      <c r="BB18" s="31">
        <v>11645389954</v>
      </c>
      <c r="BC18" s="31"/>
      <c r="BD18" s="31">
        <v>65127167</v>
      </c>
      <c r="BE18" s="31">
        <v>39562661</v>
      </c>
      <c r="BF18" s="31">
        <v>0</v>
      </c>
      <c r="BG18" s="31">
        <v>0</v>
      </c>
      <c r="BH18" s="35">
        <v>0</v>
      </c>
      <c r="BI18" s="31">
        <v>13221762</v>
      </c>
      <c r="BJ18" s="31">
        <v>7361864</v>
      </c>
      <c r="BK18" s="31">
        <v>0</v>
      </c>
      <c r="BL18" s="31">
        <v>26393594</v>
      </c>
      <c r="BM18" s="31">
        <v>14207662</v>
      </c>
      <c r="BN18" s="31">
        <v>9222497</v>
      </c>
      <c r="BO18" s="31">
        <v>19320046</v>
      </c>
      <c r="BP18" s="31">
        <v>0</v>
      </c>
      <c r="BQ18" s="35">
        <v>0</v>
      </c>
      <c r="BR18" s="35">
        <v>0</v>
      </c>
      <c r="BS18" s="35">
        <v>0</v>
      </c>
      <c r="BT18" s="36">
        <v>0</v>
      </c>
      <c r="BU18" s="35">
        <v>0</v>
      </c>
      <c r="BV18" s="35">
        <v>0</v>
      </c>
      <c r="BW18" s="35">
        <v>0</v>
      </c>
      <c r="BX18" s="35">
        <v>0</v>
      </c>
      <c r="BY18" s="35">
        <v>0</v>
      </c>
      <c r="BZ18" s="31">
        <v>0</v>
      </c>
      <c r="CA18" s="31">
        <v>0</v>
      </c>
      <c r="CB18" s="31">
        <v>194417253</v>
      </c>
      <c r="CC18" s="31">
        <v>194417253</v>
      </c>
      <c r="CE18" s="31">
        <v>36127403354</v>
      </c>
      <c r="CF18" s="31">
        <v>14129300961</v>
      </c>
      <c r="CG18" s="31">
        <v>1882237369</v>
      </c>
      <c r="CH18" s="31">
        <v>28129049354</v>
      </c>
      <c r="CI18" s="31">
        <v>0</v>
      </c>
      <c r="CJ18" s="31">
        <v>3327784086</v>
      </c>
      <c r="CK18" s="31">
        <v>263665732</v>
      </c>
      <c r="CL18" s="31">
        <v>11794609286</v>
      </c>
      <c r="CM18" s="31">
        <v>23183333038</v>
      </c>
      <c r="CN18" s="31">
        <v>5636035909</v>
      </c>
      <c r="CO18" s="31">
        <v>1177381560</v>
      </c>
      <c r="CP18" s="31">
        <v>11035810063</v>
      </c>
      <c r="CQ18" s="31">
        <v>24356212709</v>
      </c>
      <c r="CR18" s="31">
        <v>22267108921</v>
      </c>
      <c r="CS18" s="31">
        <v>205951494</v>
      </c>
      <c r="CT18" s="31">
        <v>161042823421</v>
      </c>
      <c r="CU18" s="31">
        <v>183515883836</v>
      </c>
    </row>
    <row r="19" spans="1:99" x14ac:dyDescent="0.35">
      <c r="A19" s="3" t="s">
        <v>552</v>
      </c>
      <c r="B19" s="31">
        <v>35371772949</v>
      </c>
      <c r="C19" s="31">
        <v>13718761801</v>
      </c>
      <c r="D19" s="31">
        <v>1585561215</v>
      </c>
      <c r="E19" s="31">
        <v>29407685567</v>
      </c>
      <c r="F19" s="31">
        <v>0</v>
      </c>
      <c r="G19" s="31">
        <v>3449427503</v>
      </c>
      <c r="H19" s="31">
        <v>269472110</v>
      </c>
      <c r="I19" s="31">
        <v>12581155135</v>
      </c>
      <c r="J19" s="31">
        <v>48039008220</v>
      </c>
      <c r="K19" s="31">
        <v>6080738784</v>
      </c>
      <c r="L19" s="31">
        <v>1275602695</v>
      </c>
      <c r="M19" s="31">
        <v>12880549022</v>
      </c>
      <c r="N19" s="31">
        <v>23007322976</v>
      </c>
      <c r="O19" s="31">
        <v>63967400</v>
      </c>
      <c r="P19" s="31">
        <v>9959772669</v>
      </c>
      <c r="Q19" s="31">
        <v>34828971</v>
      </c>
      <c r="R19" s="31">
        <v>28357</v>
      </c>
      <c r="S19" s="31">
        <v>56192387</v>
      </c>
      <c r="T19" s="31">
        <v>0</v>
      </c>
      <c r="U19" s="31">
        <v>0</v>
      </c>
      <c r="V19" s="31">
        <v>14130170</v>
      </c>
      <c r="W19" s="31">
        <v>0</v>
      </c>
      <c r="X19" s="31">
        <v>10072699210</v>
      </c>
      <c r="Y19" s="31">
        <v>56220744</v>
      </c>
      <c r="Z19" s="31">
        <v>187667057977</v>
      </c>
      <c r="AA19" s="31">
        <v>197795977931</v>
      </c>
      <c r="AC19" s="31">
        <v>1653229679</v>
      </c>
      <c r="AD19" s="31">
        <v>313398383</v>
      </c>
      <c r="AE19" s="31">
        <v>663307519</v>
      </c>
      <c r="AF19" s="31">
        <v>0</v>
      </c>
      <c r="AG19" s="31">
        <v>187184356</v>
      </c>
      <c r="AH19" s="31">
        <v>252953715</v>
      </c>
      <c r="AI19" s="31">
        <v>176731046</v>
      </c>
      <c r="AJ19" s="31">
        <v>0</v>
      </c>
      <c r="AK19" s="31">
        <v>549341031</v>
      </c>
      <c r="AL19" s="31">
        <v>221071939</v>
      </c>
      <c r="AM19" s="31">
        <v>181880805</v>
      </c>
      <c r="AN19" s="31">
        <v>204817515</v>
      </c>
      <c r="AO19" s="31">
        <v>3024466352</v>
      </c>
      <c r="AP19" s="31">
        <v>0</v>
      </c>
      <c r="AQ19" s="31">
        <v>9223481442</v>
      </c>
      <c r="AR19" s="31">
        <v>0</v>
      </c>
      <c r="AS19" s="31">
        <v>0</v>
      </c>
      <c r="AT19" s="31">
        <v>1405466351</v>
      </c>
      <c r="AU19" s="31">
        <v>0</v>
      </c>
      <c r="AV19" s="31">
        <v>0</v>
      </c>
      <c r="AW19" s="31">
        <v>0</v>
      </c>
      <c r="AX19" s="31">
        <v>0</v>
      </c>
      <c r="AY19" s="31">
        <v>9223481442</v>
      </c>
      <c r="AZ19" s="31">
        <v>1405466351</v>
      </c>
      <c r="BA19" s="31">
        <v>7428382340</v>
      </c>
      <c r="BB19" s="31">
        <v>18057330133</v>
      </c>
      <c r="BC19" s="31"/>
      <c r="BD19" s="31">
        <v>17769422</v>
      </c>
      <c r="BE19" s="31">
        <v>0</v>
      </c>
      <c r="BF19" s="31">
        <v>0</v>
      </c>
      <c r="BG19" s="31">
        <v>83476498</v>
      </c>
      <c r="BH19" s="31">
        <v>0</v>
      </c>
      <c r="BI19" s="31">
        <v>0</v>
      </c>
      <c r="BJ19" s="31">
        <v>0</v>
      </c>
      <c r="BK19" s="31">
        <v>0</v>
      </c>
      <c r="BL19" s="31">
        <v>150679600</v>
      </c>
      <c r="BM19" s="31">
        <v>0</v>
      </c>
      <c r="BN19" s="31">
        <v>23217430</v>
      </c>
      <c r="BO19" s="31">
        <v>0</v>
      </c>
      <c r="BP19" s="31">
        <v>0</v>
      </c>
      <c r="BQ19" s="31">
        <v>0</v>
      </c>
      <c r="BR19" s="31">
        <v>0</v>
      </c>
      <c r="BS19" s="31">
        <v>0</v>
      </c>
      <c r="BT19" s="31">
        <v>0</v>
      </c>
      <c r="BU19" s="31">
        <v>0</v>
      </c>
      <c r="BV19" s="31">
        <v>0</v>
      </c>
      <c r="BW19" s="31">
        <v>0</v>
      </c>
      <c r="BX19" s="31">
        <v>0</v>
      </c>
      <c r="BY19" s="31">
        <v>0</v>
      </c>
      <c r="BZ19" s="31">
        <v>0</v>
      </c>
      <c r="CA19" s="31">
        <v>0</v>
      </c>
      <c r="CB19" s="31">
        <v>275142950</v>
      </c>
      <c r="CC19" s="31">
        <v>275142950</v>
      </c>
      <c r="CE19" s="31">
        <v>37042772050</v>
      </c>
      <c r="CF19" s="31">
        <v>14032160184</v>
      </c>
      <c r="CG19" s="31">
        <v>2248868734</v>
      </c>
      <c r="CH19" s="31">
        <v>29491162065</v>
      </c>
      <c r="CI19" s="31">
        <v>187184356</v>
      </c>
      <c r="CJ19" s="31">
        <v>3702381218</v>
      </c>
      <c r="CK19" s="31">
        <v>446203156</v>
      </c>
      <c r="CL19" s="31">
        <v>12581155135</v>
      </c>
      <c r="CM19" s="31">
        <v>48739028851</v>
      </c>
      <c r="CN19" s="31">
        <v>6301810723</v>
      </c>
      <c r="CO19" s="31">
        <v>1480700930</v>
      </c>
      <c r="CP19" s="31">
        <v>13085366537</v>
      </c>
      <c r="CQ19" s="31">
        <v>26031789328</v>
      </c>
      <c r="CR19" s="31">
        <v>19296180652</v>
      </c>
      <c r="CS19" s="31">
        <v>1461687095</v>
      </c>
      <c r="CT19" s="31">
        <v>195370583267</v>
      </c>
      <c r="CU19" s="31">
        <v>216128451014</v>
      </c>
    </row>
    <row r="20" spans="1:99" x14ac:dyDescent="0.35">
      <c r="A20" s="3" t="s">
        <v>553</v>
      </c>
      <c r="B20" s="31">
        <v>37787601977</v>
      </c>
      <c r="C20" s="31">
        <v>13413735893</v>
      </c>
      <c r="D20" s="31">
        <v>1496819039</v>
      </c>
      <c r="E20" s="31">
        <v>32305053356</v>
      </c>
      <c r="F20" s="31">
        <v>16606697</v>
      </c>
      <c r="G20" s="31">
        <v>3556007365</v>
      </c>
      <c r="H20" s="31">
        <v>176152869</v>
      </c>
      <c r="I20" s="31">
        <v>8704929410</v>
      </c>
      <c r="J20" s="31">
        <v>70542181487</v>
      </c>
      <c r="K20" s="31">
        <v>6201323808</v>
      </c>
      <c r="L20" s="31">
        <v>1348774207</v>
      </c>
      <c r="M20" s="31">
        <v>15422507021</v>
      </c>
      <c r="N20" s="31">
        <v>26163546801</v>
      </c>
      <c r="O20" s="31">
        <v>88597798</v>
      </c>
      <c r="P20" s="31">
        <v>9117516599</v>
      </c>
      <c r="Q20" s="31">
        <v>0</v>
      </c>
      <c r="R20" s="31">
        <v>106518</v>
      </c>
      <c r="S20" s="31">
        <v>32590297</v>
      </c>
      <c r="T20" s="31">
        <v>0</v>
      </c>
      <c r="U20" s="31">
        <v>0</v>
      </c>
      <c r="V20" s="31">
        <v>323144288</v>
      </c>
      <c r="W20" s="31">
        <v>0</v>
      </c>
      <c r="X20" s="31">
        <v>9529258685</v>
      </c>
      <c r="Y20" s="31">
        <v>32696815</v>
      </c>
      <c r="Z20" s="31">
        <v>217135239930</v>
      </c>
      <c r="AA20" s="31">
        <v>226697195430</v>
      </c>
      <c r="AB20" s="31"/>
      <c r="AC20" s="31">
        <v>3061549781</v>
      </c>
      <c r="AD20" s="31">
        <v>1484442670</v>
      </c>
      <c r="AE20" s="31">
        <v>3079993582</v>
      </c>
      <c r="AF20" s="31">
        <v>1146370899</v>
      </c>
      <c r="AG20" s="31">
        <v>0</v>
      </c>
      <c r="AH20" s="31">
        <v>388550153</v>
      </c>
      <c r="AI20" s="31">
        <v>48247066</v>
      </c>
      <c r="AJ20" s="31">
        <v>0</v>
      </c>
      <c r="AK20" s="31">
        <v>1093250233</v>
      </c>
      <c r="AL20" s="31">
        <v>421520652</v>
      </c>
      <c r="AM20" s="31">
        <v>36234251</v>
      </c>
      <c r="AN20" s="31">
        <v>746977224</v>
      </c>
      <c r="AO20" s="31">
        <v>1881850811</v>
      </c>
      <c r="AP20" s="31">
        <v>539485782</v>
      </c>
      <c r="AQ20" s="31">
        <v>14047285119</v>
      </c>
      <c r="AR20" s="31">
        <v>0</v>
      </c>
      <c r="AS20" s="31">
        <v>0</v>
      </c>
      <c r="AT20" s="31">
        <v>606424613</v>
      </c>
      <c r="AU20" s="31">
        <v>0</v>
      </c>
      <c r="AV20" s="31">
        <v>0</v>
      </c>
      <c r="AW20" s="31">
        <v>0</v>
      </c>
      <c r="AX20" s="31">
        <v>0</v>
      </c>
      <c r="AY20" s="31">
        <v>14586770901</v>
      </c>
      <c r="AZ20" s="31">
        <v>606424613</v>
      </c>
      <c r="BA20" s="31">
        <v>13388987322</v>
      </c>
      <c r="BB20" s="31">
        <v>28582182836</v>
      </c>
      <c r="BC20" s="31"/>
      <c r="BD20" s="31">
        <v>42687882</v>
      </c>
      <c r="BE20" s="31">
        <v>0</v>
      </c>
      <c r="BF20" s="31">
        <v>0</v>
      </c>
      <c r="BG20" s="31">
        <v>86321510</v>
      </c>
      <c r="BH20" s="31">
        <v>0</v>
      </c>
      <c r="BI20" s="31">
        <v>0</v>
      </c>
      <c r="BJ20" s="31">
        <v>0</v>
      </c>
      <c r="BK20" s="31">
        <v>0</v>
      </c>
      <c r="BL20" s="31">
        <v>0</v>
      </c>
      <c r="BM20" s="31">
        <v>0</v>
      </c>
      <c r="BN20" s="31">
        <v>0</v>
      </c>
      <c r="BO20" s="31">
        <v>0</v>
      </c>
      <c r="BP20" s="31">
        <v>263851678</v>
      </c>
      <c r="BQ20" s="31">
        <v>77439903</v>
      </c>
      <c r="BR20" s="31">
        <v>29772150</v>
      </c>
      <c r="BS20" s="31">
        <v>0</v>
      </c>
      <c r="BT20" s="31">
        <v>0</v>
      </c>
      <c r="BU20" s="31">
        <v>0</v>
      </c>
      <c r="BV20" s="31">
        <v>0</v>
      </c>
      <c r="BW20" s="31">
        <v>0</v>
      </c>
      <c r="BX20" s="31">
        <v>0</v>
      </c>
      <c r="BY20" s="31">
        <v>0</v>
      </c>
      <c r="BZ20" s="31">
        <v>107212053</v>
      </c>
      <c r="CA20" s="31">
        <v>0</v>
      </c>
      <c r="CB20" s="31">
        <v>392861070</v>
      </c>
      <c r="CC20" s="31">
        <v>500073123</v>
      </c>
      <c r="CD20" s="31"/>
      <c r="CE20" s="31">
        <v>40891839640</v>
      </c>
      <c r="CF20" s="31">
        <v>14898178563</v>
      </c>
      <c r="CG20" s="31">
        <v>4576812621</v>
      </c>
      <c r="CH20" s="31">
        <v>33537745765</v>
      </c>
      <c r="CI20" s="31">
        <v>16606697</v>
      </c>
      <c r="CJ20" s="31">
        <v>3944557518</v>
      </c>
      <c r="CK20" s="31">
        <v>224399935</v>
      </c>
      <c r="CL20" s="31">
        <v>8704929410</v>
      </c>
      <c r="CM20" s="31">
        <v>71635431720</v>
      </c>
      <c r="CN20" s="31">
        <v>6622844460</v>
      </c>
      <c r="CO20" s="31">
        <v>1385008458</v>
      </c>
      <c r="CP20" s="31">
        <v>16169484245</v>
      </c>
      <c r="CQ20" s="31">
        <v>28309249290</v>
      </c>
      <c r="CR20" s="31">
        <v>24223241639</v>
      </c>
      <c r="CS20" s="31">
        <v>639121428</v>
      </c>
      <c r="CT20" s="31">
        <v>230917088322</v>
      </c>
      <c r="CU20" s="31">
        <v>255779451389</v>
      </c>
    </row>
    <row r="21" spans="1:99" x14ac:dyDescent="0.35">
      <c r="CU21" s="34"/>
    </row>
  </sheetData>
  <mergeCells count="27">
    <mergeCell ref="CQ1:CU1"/>
    <mergeCell ref="B2:G2"/>
    <mergeCell ref="H2:M2"/>
    <mergeCell ref="N2:S2"/>
    <mergeCell ref="T2:Y2"/>
    <mergeCell ref="AC2:AH2"/>
    <mergeCell ref="AI2:AN2"/>
    <mergeCell ref="AO2:AT2"/>
    <mergeCell ref="AU2:AZ2"/>
    <mergeCell ref="BD2:BJ2"/>
    <mergeCell ref="BK2:BQ2"/>
    <mergeCell ref="BR2:BX2"/>
    <mergeCell ref="CE2:CK2"/>
    <mergeCell ref="CL2:CR2"/>
    <mergeCell ref="BK1:BQ1"/>
    <mergeCell ref="BR1:BX1"/>
    <mergeCell ref="CE1:CJ1"/>
    <mergeCell ref="CK1:CP1"/>
    <mergeCell ref="B1:G1"/>
    <mergeCell ref="H1:M1"/>
    <mergeCell ref="N1:S1"/>
    <mergeCell ref="T1:Y1"/>
    <mergeCell ref="AC1:AH1"/>
    <mergeCell ref="AI1:AN1"/>
    <mergeCell ref="AO1:AT1"/>
    <mergeCell ref="AU1:AZ1"/>
    <mergeCell ref="BD1:BJ1"/>
  </mergeCells>
  <hyperlinks>
    <hyperlink ref="A2" location="Índice!A1" display="Volver a índice" xr:uid="{00000000-0004-0000-1900-000000000000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9"/>
  </sheetPr>
  <dimension ref="A1:CC20"/>
  <sheetViews>
    <sheetView workbookViewId="0">
      <pane xSplit="1" ySplit="3" topLeftCell="B13" activePane="bottomRight" state="frozen"/>
      <selection pane="topRight" activeCell="B1" sqref="B1"/>
      <selection pane="bottomLeft" activeCell="A4" sqref="A4"/>
      <selection pane="bottomRight" activeCell="A21" sqref="A21"/>
    </sheetView>
  </sheetViews>
  <sheetFormatPr baseColWidth="10" defaultRowHeight="14.5" x14ac:dyDescent="0.35"/>
  <cols>
    <col min="1" max="1" width="15.453125" customWidth="1"/>
    <col min="2" max="54" width="15" customWidth="1"/>
    <col min="56" max="65" width="14.81640625" customWidth="1"/>
    <col min="66" max="66" width="16.453125" customWidth="1"/>
    <col min="67" max="81" width="14.81640625" customWidth="1"/>
  </cols>
  <sheetData>
    <row r="1" spans="1:81" x14ac:dyDescent="0.35">
      <c r="B1" s="53" t="s">
        <v>392</v>
      </c>
      <c r="C1" s="53"/>
      <c r="D1" s="53"/>
      <c r="E1" s="53"/>
      <c r="F1" s="53"/>
      <c r="G1" s="53"/>
      <c r="H1" s="53" t="s">
        <v>392</v>
      </c>
      <c r="I1" s="53"/>
      <c r="J1" s="53"/>
      <c r="K1" s="53"/>
      <c r="L1" s="53"/>
      <c r="M1" s="53"/>
      <c r="N1" s="53" t="s">
        <v>392</v>
      </c>
      <c r="O1" s="53"/>
      <c r="P1" s="53"/>
      <c r="Q1" s="53"/>
      <c r="R1" s="53"/>
      <c r="S1" s="53"/>
      <c r="T1" s="53" t="s">
        <v>392</v>
      </c>
      <c r="U1" s="53"/>
      <c r="V1" s="53"/>
      <c r="W1" s="53"/>
      <c r="X1" s="53"/>
      <c r="Y1" s="53"/>
      <c r="Z1" s="29"/>
      <c r="AA1" s="29"/>
      <c r="AC1" s="53" t="s">
        <v>383</v>
      </c>
      <c r="AD1" s="53"/>
      <c r="AE1" s="53"/>
      <c r="AF1" s="53"/>
      <c r="AG1" s="53"/>
      <c r="AH1" s="53"/>
      <c r="AI1" s="53" t="s">
        <v>383</v>
      </c>
      <c r="AJ1" s="53"/>
      <c r="AK1" s="53"/>
      <c r="AL1" s="53"/>
      <c r="AM1" s="53"/>
      <c r="AN1" s="53"/>
      <c r="AO1" s="53" t="s">
        <v>383</v>
      </c>
      <c r="AP1" s="53"/>
      <c r="AQ1" s="53"/>
      <c r="AR1" s="53"/>
      <c r="AS1" s="53"/>
      <c r="AT1" s="53"/>
      <c r="AU1" s="53" t="s">
        <v>383</v>
      </c>
      <c r="AV1" s="53"/>
      <c r="AW1" s="53"/>
      <c r="AX1" s="53"/>
      <c r="AY1" s="53"/>
      <c r="AZ1" s="53"/>
      <c r="BA1" s="29"/>
      <c r="BB1" s="29"/>
      <c r="BD1" s="53" t="s">
        <v>170</v>
      </c>
      <c r="BE1" s="53"/>
      <c r="BF1" s="53"/>
      <c r="BG1" s="53"/>
      <c r="BH1" s="53"/>
      <c r="BI1" s="53"/>
      <c r="BJ1" s="53" t="s">
        <v>170</v>
      </c>
      <c r="BK1" s="53"/>
      <c r="BL1" s="53"/>
      <c r="BM1" s="53"/>
      <c r="BN1" s="53"/>
      <c r="BO1" s="53"/>
      <c r="BP1" s="53" t="s">
        <v>170</v>
      </c>
      <c r="BQ1" s="53"/>
      <c r="BR1" s="53"/>
      <c r="BS1" s="53"/>
      <c r="BT1" s="53"/>
      <c r="BU1" s="53"/>
      <c r="BV1" s="53" t="s">
        <v>170</v>
      </c>
      <c r="BW1" s="53"/>
      <c r="BX1" s="53"/>
      <c r="BY1" s="53"/>
      <c r="BZ1" s="53"/>
      <c r="CA1" s="53"/>
      <c r="CB1" s="29"/>
      <c r="CC1" s="29"/>
    </row>
    <row r="2" spans="1:81" x14ac:dyDescent="0.35">
      <c r="A2" s="5" t="s">
        <v>283</v>
      </c>
      <c r="B2" s="52" t="s">
        <v>36</v>
      </c>
      <c r="C2" s="52"/>
      <c r="D2" s="52"/>
      <c r="E2" s="52"/>
      <c r="F2" s="52"/>
      <c r="G2" s="52"/>
      <c r="H2" s="52" t="s">
        <v>36</v>
      </c>
      <c r="I2" s="52"/>
      <c r="J2" s="52"/>
      <c r="K2" s="52"/>
      <c r="L2" s="52"/>
      <c r="M2" s="52"/>
      <c r="N2" s="52" t="s">
        <v>36</v>
      </c>
      <c r="O2" s="52"/>
      <c r="P2" s="52"/>
      <c r="Q2" s="52"/>
      <c r="R2" s="52"/>
      <c r="S2" s="52"/>
      <c r="T2" s="52" t="s">
        <v>36</v>
      </c>
      <c r="U2" s="52"/>
      <c r="V2" s="52"/>
      <c r="W2" s="52"/>
      <c r="X2" s="52"/>
      <c r="Y2" s="52"/>
      <c r="AC2" s="52" t="s">
        <v>36</v>
      </c>
      <c r="AD2" s="52"/>
      <c r="AE2" s="52"/>
      <c r="AF2" s="52"/>
      <c r="AG2" s="52"/>
      <c r="AH2" s="52"/>
      <c r="AI2" s="52" t="s">
        <v>36</v>
      </c>
      <c r="AJ2" s="52"/>
      <c r="AK2" s="52"/>
      <c r="AL2" s="52"/>
      <c r="AM2" s="52"/>
      <c r="AN2" s="52"/>
      <c r="AO2" s="52" t="s">
        <v>36</v>
      </c>
      <c r="AP2" s="52"/>
      <c r="AQ2" s="52"/>
      <c r="AR2" s="52"/>
      <c r="AS2" s="52"/>
      <c r="AT2" s="52"/>
      <c r="AU2" s="52" t="s">
        <v>36</v>
      </c>
      <c r="AV2" s="52"/>
      <c r="AW2" s="52"/>
      <c r="AX2" s="52"/>
      <c r="AY2" s="52"/>
      <c r="AZ2" s="52"/>
      <c r="BD2" s="52" t="s">
        <v>36</v>
      </c>
      <c r="BE2" s="52"/>
      <c r="BF2" s="52"/>
      <c r="BG2" s="52"/>
      <c r="BH2" s="52"/>
      <c r="BI2" s="52"/>
      <c r="BJ2" s="52" t="s">
        <v>36</v>
      </c>
      <c r="BK2" s="52"/>
      <c r="BL2" s="52"/>
      <c r="BM2" s="52"/>
      <c r="BN2" s="52"/>
      <c r="BO2" s="52"/>
      <c r="BP2" s="52" t="s">
        <v>36</v>
      </c>
      <c r="BQ2" s="52"/>
      <c r="BR2" s="52"/>
      <c r="BS2" s="52"/>
      <c r="BT2" s="52"/>
      <c r="BU2" s="52"/>
      <c r="BV2" s="52" t="s">
        <v>36</v>
      </c>
      <c r="BW2" s="52"/>
      <c r="BX2" s="52"/>
      <c r="BY2" s="52"/>
      <c r="BZ2" s="52"/>
      <c r="CA2" s="52"/>
    </row>
    <row r="3" spans="1:81" ht="101.5" x14ac:dyDescent="0.35">
      <c r="A3" s="24" t="s">
        <v>45</v>
      </c>
      <c r="B3" s="22" t="s">
        <v>10</v>
      </c>
      <c r="C3" s="22" t="s">
        <v>11</v>
      </c>
      <c r="D3" s="22" t="s">
        <v>12</v>
      </c>
      <c r="E3" s="22" t="s">
        <v>13</v>
      </c>
      <c r="F3" s="22" t="s">
        <v>14</v>
      </c>
      <c r="G3" s="22" t="s">
        <v>15</v>
      </c>
      <c r="H3" s="22" t="s">
        <v>16</v>
      </c>
      <c r="I3" s="22" t="s">
        <v>17</v>
      </c>
      <c r="J3" s="22" t="s">
        <v>18</v>
      </c>
      <c r="K3" s="22" t="s">
        <v>19</v>
      </c>
      <c r="L3" s="22" t="s">
        <v>20</v>
      </c>
      <c r="M3" s="22" t="s">
        <v>21</v>
      </c>
      <c r="N3" s="22" t="s">
        <v>22</v>
      </c>
      <c r="O3" s="22" t="s">
        <v>494</v>
      </c>
      <c r="P3" s="22" t="s">
        <v>495</v>
      </c>
      <c r="Q3" s="22" t="s">
        <v>496</v>
      </c>
      <c r="R3" s="22" t="s">
        <v>497</v>
      </c>
      <c r="S3" s="22" t="s">
        <v>498</v>
      </c>
      <c r="T3" s="22" t="s">
        <v>166</v>
      </c>
      <c r="U3" s="22" t="s">
        <v>499</v>
      </c>
      <c r="V3" s="22" t="s">
        <v>167</v>
      </c>
      <c r="W3" s="22" t="s">
        <v>168</v>
      </c>
      <c r="X3" s="22" t="s">
        <v>33</v>
      </c>
      <c r="Y3" s="22" t="s">
        <v>34</v>
      </c>
      <c r="Z3" s="22" t="s">
        <v>37</v>
      </c>
      <c r="AA3" s="22" t="s">
        <v>169</v>
      </c>
      <c r="AC3" s="22" t="s">
        <v>10</v>
      </c>
      <c r="AD3" s="22" t="s">
        <v>11</v>
      </c>
      <c r="AE3" s="22" t="s">
        <v>12</v>
      </c>
      <c r="AF3" s="22" t="s">
        <v>13</v>
      </c>
      <c r="AG3" s="22" t="s">
        <v>14</v>
      </c>
      <c r="AH3" s="22" t="s">
        <v>15</v>
      </c>
      <c r="AI3" s="22" t="s">
        <v>16</v>
      </c>
      <c r="AJ3" s="22" t="s">
        <v>17</v>
      </c>
      <c r="AK3" s="22" t="s">
        <v>18</v>
      </c>
      <c r="AL3" s="22" t="s">
        <v>19</v>
      </c>
      <c r="AM3" s="22" t="s">
        <v>20</v>
      </c>
      <c r="AN3" s="22" t="s">
        <v>21</v>
      </c>
      <c r="AO3" s="22" t="s">
        <v>22</v>
      </c>
      <c r="AP3" s="22" t="s">
        <v>494</v>
      </c>
      <c r="AQ3" s="22" t="s">
        <v>495</v>
      </c>
      <c r="AR3" s="22" t="s">
        <v>496</v>
      </c>
      <c r="AS3" s="22" t="s">
        <v>497</v>
      </c>
      <c r="AT3" s="22" t="s">
        <v>498</v>
      </c>
      <c r="AU3" s="22" t="s">
        <v>166</v>
      </c>
      <c r="AV3" s="22" t="s">
        <v>499</v>
      </c>
      <c r="AW3" s="22" t="s">
        <v>167</v>
      </c>
      <c r="AX3" s="22" t="s">
        <v>168</v>
      </c>
      <c r="AY3" s="22" t="s">
        <v>33</v>
      </c>
      <c r="AZ3" s="22" t="s">
        <v>34</v>
      </c>
      <c r="BA3" s="22" t="s">
        <v>37</v>
      </c>
      <c r="BB3" s="22" t="s">
        <v>169</v>
      </c>
      <c r="BD3" s="22" t="s">
        <v>10</v>
      </c>
      <c r="BE3" s="22" t="s">
        <v>11</v>
      </c>
      <c r="BF3" s="22" t="s">
        <v>12</v>
      </c>
      <c r="BG3" s="22" t="s">
        <v>13</v>
      </c>
      <c r="BH3" s="22" t="s">
        <v>14</v>
      </c>
      <c r="BI3" s="22" t="s">
        <v>15</v>
      </c>
      <c r="BJ3" s="22" t="s">
        <v>16</v>
      </c>
      <c r="BK3" s="22" t="s">
        <v>17</v>
      </c>
      <c r="BL3" s="22" t="s">
        <v>18</v>
      </c>
      <c r="BM3" s="22" t="s">
        <v>19</v>
      </c>
      <c r="BN3" s="22" t="s">
        <v>20</v>
      </c>
      <c r="BO3" s="22" t="s">
        <v>21</v>
      </c>
      <c r="BP3" s="22" t="s">
        <v>22</v>
      </c>
      <c r="BQ3" s="22" t="s">
        <v>494</v>
      </c>
      <c r="BR3" s="22" t="s">
        <v>495</v>
      </c>
      <c r="BS3" s="22" t="s">
        <v>496</v>
      </c>
      <c r="BT3" s="22" t="s">
        <v>497</v>
      </c>
      <c r="BU3" s="22" t="s">
        <v>498</v>
      </c>
      <c r="BV3" s="22" t="s">
        <v>166</v>
      </c>
      <c r="BW3" s="22" t="s">
        <v>499</v>
      </c>
      <c r="BX3" s="22" t="s">
        <v>167</v>
      </c>
      <c r="BY3" s="22" t="s">
        <v>168</v>
      </c>
      <c r="BZ3" s="22" t="s">
        <v>33</v>
      </c>
      <c r="CA3" s="22" t="s">
        <v>34</v>
      </c>
      <c r="CB3" s="22" t="s">
        <v>37</v>
      </c>
      <c r="CC3" s="22" t="s">
        <v>169</v>
      </c>
    </row>
    <row r="4" spans="1:81" x14ac:dyDescent="0.35">
      <c r="A4" s="2" t="s">
        <v>0</v>
      </c>
      <c r="B4" s="31">
        <v>0</v>
      </c>
      <c r="C4" s="31">
        <v>0</v>
      </c>
      <c r="D4" s="31">
        <v>0</v>
      </c>
      <c r="E4" s="31">
        <v>0</v>
      </c>
      <c r="F4" s="31">
        <v>0</v>
      </c>
      <c r="G4" s="31">
        <v>0</v>
      </c>
      <c r="H4" s="31">
        <v>0</v>
      </c>
      <c r="I4" s="31">
        <v>0</v>
      </c>
      <c r="J4" s="31">
        <v>0</v>
      </c>
      <c r="K4" s="31">
        <v>0</v>
      </c>
      <c r="L4" s="31">
        <v>0</v>
      </c>
      <c r="M4" s="31">
        <v>0</v>
      </c>
      <c r="N4" s="31">
        <v>0</v>
      </c>
      <c r="O4" s="31">
        <v>0</v>
      </c>
      <c r="P4" s="31">
        <v>0</v>
      </c>
      <c r="Q4" s="31">
        <v>0</v>
      </c>
      <c r="R4" s="31">
        <v>0</v>
      </c>
      <c r="S4" s="31">
        <v>0</v>
      </c>
      <c r="T4" s="31">
        <v>0</v>
      </c>
      <c r="U4" s="31">
        <v>0</v>
      </c>
      <c r="V4" s="31">
        <v>0</v>
      </c>
      <c r="W4" s="31">
        <v>0</v>
      </c>
      <c r="X4" s="31">
        <v>0</v>
      </c>
      <c r="Y4" s="31">
        <v>0</v>
      </c>
      <c r="Z4" s="31">
        <v>0</v>
      </c>
      <c r="AA4" s="31">
        <v>0</v>
      </c>
      <c r="AB4" s="31"/>
      <c r="AC4" s="31">
        <v>0</v>
      </c>
      <c r="AD4" s="31">
        <v>0</v>
      </c>
      <c r="AE4" s="31">
        <v>0</v>
      </c>
      <c r="AF4" s="31">
        <v>0</v>
      </c>
      <c r="AG4" s="31">
        <v>0</v>
      </c>
      <c r="AH4" s="31">
        <v>0</v>
      </c>
      <c r="AI4" s="31">
        <v>0</v>
      </c>
      <c r="AJ4" s="31">
        <v>0</v>
      </c>
      <c r="AK4" s="31">
        <v>0</v>
      </c>
      <c r="AL4" s="31">
        <v>0</v>
      </c>
      <c r="AM4" s="31">
        <v>0</v>
      </c>
      <c r="AN4" s="31">
        <v>0</v>
      </c>
      <c r="AO4" s="31">
        <v>0</v>
      </c>
      <c r="AP4" s="31">
        <v>0</v>
      </c>
      <c r="AQ4" s="31">
        <v>0</v>
      </c>
      <c r="AR4" s="31">
        <v>0</v>
      </c>
      <c r="AS4" s="31">
        <v>0</v>
      </c>
      <c r="AT4" s="31">
        <v>0</v>
      </c>
      <c r="AU4" s="31">
        <v>0</v>
      </c>
      <c r="AV4" s="31">
        <v>0</v>
      </c>
      <c r="AW4" s="31">
        <v>0</v>
      </c>
      <c r="AX4" s="31">
        <v>0</v>
      </c>
      <c r="AY4" s="31">
        <v>0</v>
      </c>
      <c r="AZ4" s="31">
        <v>0</v>
      </c>
      <c r="BA4" s="31">
        <v>0</v>
      </c>
      <c r="BB4" s="31">
        <v>0</v>
      </c>
      <c r="BC4" s="31"/>
      <c r="BD4" s="31">
        <v>0</v>
      </c>
      <c r="BE4" s="31">
        <v>0</v>
      </c>
      <c r="BF4" s="31">
        <v>0</v>
      </c>
      <c r="BG4" s="31">
        <v>0</v>
      </c>
      <c r="BH4" s="31">
        <v>0</v>
      </c>
      <c r="BI4" s="31">
        <v>0</v>
      </c>
      <c r="BJ4" s="31">
        <v>0</v>
      </c>
      <c r="BK4" s="31">
        <v>0</v>
      </c>
      <c r="BL4" s="31">
        <v>0</v>
      </c>
      <c r="BM4" s="31">
        <v>0</v>
      </c>
      <c r="BN4" s="31">
        <v>0</v>
      </c>
      <c r="BO4" s="31">
        <v>0</v>
      </c>
      <c r="BP4" s="31">
        <v>0</v>
      </c>
      <c r="BQ4" s="31">
        <v>0</v>
      </c>
      <c r="BR4" s="31">
        <v>0</v>
      </c>
      <c r="BS4" s="31">
        <v>0</v>
      </c>
      <c r="BT4" s="31">
        <v>0</v>
      </c>
      <c r="BU4" s="31">
        <v>0</v>
      </c>
      <c r="BV4" s="31">
        <v>0</v>
      </c>
      <c r="BW4" s="31">
        <v>0</v>
      </c>
      <c r="BX4" s="31">
        <v>0</v>
      </c>
      <c r="BY4" s="31">
        <v>0</v>
      </c>
      <c r="BZ4" s="31">
        <v>0</v>
      </c>
      <c r="CA4" s="31">
        <v>0</v>
      </c>
      <c r="CB4" s="31">
        <v>0</v>
      </c>
      <c r="CC4" s="31">
        <v>0</v>
      </c>
    </row>
    <row r="5" spans="1:81" x14ac:dyDescent="0.35">
      <c r="A5" s="1" t="s">
        <v>3</v>
      </c>
      <c r="B5" s="31">
        <v>0</v>
      </c>
      <c r="C5" s="31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L5" s="31">
        <v>0</v>
      </c>
      <c r="M5" s="31">
        <v>0</v>
      </c>
      <c r="N5" s="31">
        <v>0</v>
      </c>
      <c r="O5" s="31">
        <v>0</v>
      </c>
      <c r="P5" s="31">
        <v>0</v>
      </c>
      <c r="Q5" s="31">
        <v>0</v>
      </c>
      <c r="R5" s="31">
        <v>0</v>
      </c>
      <c r="S5" s="31">
        <v>0</v>
      </c>
      <c r="T5" s="31">
        <v>0</v>
      </c>
      <c r="U5" s="31">
        <v>0</v>
      </c>
      <c r="V5" s="31">
        <v>0</v>
      </c>
      <c r="W5" s="31">
        <v>0</v>
      </c>
      <c r="X5" s="31">
        <v>0</v>
      </c>
      <c r="Y5" s="31">
        <v>0</v>
      </c>
      <c r="Z5" s="31">
        <v>0</v>
      </c>
      <c r="AA5" s="31">
        <v>0</v>
      </c>
      <c r="AB5" s="31"/>
      <c r="AC5" s="31">
        <v>0</v>
      </c>
      <c r="AD5" s="31">
        <v>0</v>
      </c>
      <c r="AE5" s="31">
        <v>0</v>
      </c>
      <c r="AF5" s="31">
        <v>0</v>
      </c>
      <c r="AG5" s="31">
        <v>0</v>
      </c>
      <c r="AH5" s="31">
        <v>0</v>
      </c>
      <c r="AI5" s="31">
        <v>0</v>
      </c>
      <c r="AJ5" s="31">
        <v>0</v>
      </c>
      <c r="AK5" s="31">
        <v>0</v>
      </c>
      <c r="AL5" s="31">
        <v>0</v>
      </c>
      <c r="AM5" s="31">
        <v>0</v>
      </c>
      <c r="AN5" s="31">
        <v>0</v>
      </c>
      <c r="AO5" s="31">
        <v>0</v>
      </c>
      <c r="AP5" s="31">
        <v>0</v>
      </c>
      <c r="AQ5" s="31">
        <v>0</v>
      </c>
      <c r="AR5" s="31">
        <v>0</v>
      </c>
      <c r="AS5" s="31">
        <v>0</v>
      </c>
      <c r="AT5" s="31">
        <v>0</v>
      </c>
      <c r="AU5" s="31">
        <v>0</v>
      </c>
      <c r="AV5" s="31">
        <v>0</v>
      </c>
      <c r="AW5" s="31">
        <v>0</v>
      </c>
      <c r="AX5" s="31">
        <v>0</v>
      </c>
      <c r="AY5" s="31">
        <v>0</v>
      </c>
      <c r="AZ5" s="31">
        <v>0</v>
      </c>
      <c r="BA5" s="31">
        <v>0</v>
      </c>
      <c r="BB5" s="31">
        <v>0</v>
      </c>
      <c r="BC5" s="31"/>
      <c r="BD5" s="31">
        <v>0</v>
      </c>
      <c r="BE5" s="31">
        <v>0</v>
      </c>
      <c r="BF5" s="31">
        <v>0</v>
      </c>
      <c r="BG5" s="31">
        <v>0</v>
      </c>
      <c r="BH5" s="31">
        <v>0</v>
      </c>
      <c r="BI5" s="31">
        <v>0</v>
      </c>
      <c r="BJ5" s="31">
        <v>0</v>
      </c>
      <c r="BK5" s="31">
        <v>0</v>
      </c>
      <c r="BL5" s="31">
        <v>0</v>
      </c>
      <c r="BM5" s="31">
        <v>0</v>
      </c>
      <c r="BN5" s="31">
        <v>0</v>
      </c>
      <c r="BO5" s="31">
        <v>0</v>
      </c>
      <c r="BP5" s="31">
        <v>0</v>
      </c>
      <c r="BQ5" s="31">
        <v>0</v>
      </c>
      <c r="BR5" s="31">
        <v>0</v>
      </c>
      <c r="BS5" s="31">
        <v>0</v>
      </c>
      <c r="BT5" s="31">
        <v>0</v>
      </c>
      <c r="BU5" s="31">
        <v>0</v>
      </c>
      <c r="BV5" s="31">
        <v>0</v>
      </c>
      <c r="BW5" s="31">
        <v>0</v>
      </c>
      <c r="BX5" s="31">
        <v>0</v>
      </c>
      <c r="BY5" s="31">
        <v>0</v>
      </c>
      <c r="BZ5" s="31">
        <v>0</v>
      </c>
      <c r="CA5" s="31">
        <v>0</v>
      </c>
      <c r="CB5" s="31">
        <v>0</v>
      </c>
      <c r="CC5" s="31">
        <v>0</v>
      </c>
    </row>
    <row r="6" spans="1:81" x14ac:dyDescent="0.35">
      <c r="A6" s="2" t="s">
        <v>1</v>
      </c>
      <c r="B6" s="31">
        <v>0</v>
      </c>
      <c r="C6" s="31">
        <v>0</v>
      </c>
      <c r="D6" s="31">
        <v>0</v>
      </c>
      <c r="E6" s="31">
        <v>0</v>
      </c>
      <c r="F6" s="31">
        <v>0</v>
      </c>
      <c r="G6" s="31">
        <v>0</v>
      </c>
      <c r="H6" s="31">
        <v>0</v>
      </c>
      <c r="I6" s="31">
        <v>0</v>
      </c>
      <c r="J6" s="31">
        <v>0</v>
      </c>
      <c r="K6" s="31">
        <v>0</v>
      </c>
      <c r="L6" s="31">
        <v>0</v>
      </c>
      <c r="M6" s="31">
        <v>0</v>
      </c>
      <c r="N6" s="31">
        <v>0</v>
      </c>
      <c r="O6" s="31">
        <v>0</v>
      </c>
      <c r="P6" s="31">
        <v>0</v>
      </c>
      <c r="Q6" s="31">
        <v>0</v>
      </c>
      <c r="R6" s="31">
        <v>0</v>
      </c>
      <c r="S6" s="31">
        <v>0</v>
      </c>
      <c r="T6" s="31">
        <v>0</v>
      </c>
      <c r="U6" s="31">
        <v>0</v>
      </c>
      <c r="V6" s="31">
        <v>0</v>
      </c>
      <c r="W6" s="31">
        <v>0</v>
      </c>
      <c r="X6" s="31">
        <v>0</v>
      </c>
      <c r="Y6" s="31">
        <v>0</v>
      </c>
      <c r="Z6" s="31">
        <v>0</v>
      </c>
      <c r="AA6" s="31">
        <v>0</v>
      </c>
      <c r="AB6" s="31"/>
      <c r="AC6" s="31">
        <v>0</v>
      </c>
      <c r="AD6" s="31">
        <v>0</v>
      </c>
      <c r="AE6" s="31">
        <v>0</v>
      </c>
      <c r="AF6" s="31">
        <v>0</v>
      </c>
      <c r="AG6" s="31">
        <v>0</v>
      </c>
      <c r="AH6" s="31">
        <v>0</v>
      </c>
      <c r="AI6" s="31">
        <v>0</v>
      </c>
      <c r="AJ6" s="31">
        <v>0</v>
      </c>
      <c r="AK6" s="31">
        <v>0</v>
      </c>
      <c r="AL6" s="31">
        <v>0</v>
      </c>
      <c r="AM6" s="31">
        <v>0</v>
      </c>
      <c r="AN6" s="31">
        <v>0</v>
      </c>
      <c r="AO6" s="31">
        <v>0</v>
      </c>
      <c r="AP6" s="31">
        <v>0</v>
      </c>
      <c r="AQ6" s="31">
        <v>0</v>
      </c>
      <c r="AR6" s="31">
        <v>0</v>
      </c>
      <c r="AS6" s="31">
        <v>0</v>
      </c>
      <c r="AT6" s="31">
        <v>0</v>
      </c>
      <c r="AU6" s="31">
        <v>0</v>
      </c>
      <c r="AV6" s="31">
        <v>0</v>
      </c>
      <c r="AW6" s="31">
        <v>0</v>
      </c>
      <c r="AX6" s="31">
        <v>0</v>
      </c>
      <c r="AY6" s="31">
        <v>0</v>
      </c>
      <c r="AZ6" s="31">
        <v>0</v>
      </c>
      <c r="BA6" s="31">
        <v>0</v>
      </c>
      <c r="BB6" s="31">
        <v>0</v>
      </c>
      <c r="BC6" s="31"/>
      <c r="BD6" s="31">
        <v>0</v>
      </c>
      <c r="BE6" s="31">
        <v>0</v>
      </c>
      <c r="BF6" s="31">
        <v>0</v>
      </c>
      <c r="BG6" s="31">
        <v>0</v>
      </c>
      <c r="BH6" s="31">
        <v>0</v>
      </c>
      <c r="BI6" s="31">
        <v>0</v>
      </c>
      <c r="BJ6" s="31">
        <v>0</v>
      </c>
      <c r="BK6" s="31">
        <v>0</v>
      </c>
      <c r="BL6" s="31">
        <v>0</v>
      </c>
      <c r="BM6" s="31">
        <v>0</v>
      </c>
      <c r="BN6" s="31">
        <v>0</v>
      </c>
      <c r="BO6" s="31">
        <v>0</v>
      </c>
      <c r="BP6" s="31">
        <v>0</v>
      </c>
      <c r="BQ6" s="31">
        <v>0</v>
      </c>
      <c r="BR6" s="31">
        <v>0</v>
      </c>
      <c r="BS6" s="31">
        <v>0</v>
      </c>
      <c r="BT6" s="31">
        <v>0</v>
      </c>
      <c r="BU6" s="31">
        <v>0</v>
      </c>
      <c r="BV6" s="31">
        <v>0</v>
      </c>
      <c r="BW6" s="31">
        <v>0</v>
      </c>
      <c r="BX6" s="31">
        <v>0</v>
      </c>
      <c r="BY6" s="31">
        <v>0</v>
      </c>
      <c r="BZ6" s="31">
        <v>0</v>
      </c>
      <c r="CA6" s="31">
        <v>0</v>
      </c>
      <c r="CB6" s="31">
        <v>0</v>
      </c>
      <c r="CC6" s="31">
        <v>0</v>
      </c>
    </row>
    <row r="7" spans="1:81" x14ac:dyDescent="0.35">
      <c r="A7" s="1" t="s">
        <v>4</v>
      </c>
      <c r="B7" s="31">
        <v>0</v>
      </c>
      <c r="C7" s="31">
        <v>0</v>
      </c>
      <c r="D7" s="31">
        <v>0</v>
      </c>
      <c r="E7" s="31">
        <v>0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L7" s="31">
        <v>0</v>
      </c>
      <c r="M7" s="31">
        <v>0</v>
      </c>
      <c r="N7" s="31">
        <v>0</v>
      </c>
      <c r="O7" s="31">
        <v>0</v>
      </c>
      <c r="P7" s="31">
        <v>0</v>
      </c>
      <c r="Q7" s="31">
        <v>0</v>
      </c>
      <c r="R7" s="31">
        <v>0</v>
      </c>
      <c r="S7" s="31">
        <v>0</v>
      </c>
      <c r="T7" s="31">
        <v>0</v>
      </c>
      <c r="U7" s="31">
        <v>0</v>
      </c>
      <c r="V7" s="31">
        <v>0</v>
      </c>
      <c r="W7" s="31">
        <v>0</v>
      </c>
      <c r="X7" s="31">
        <v>0</v>
      </c>
      <c r="Y7" s="31">
        <v>0</v>
      </c>
      <c r="Z7" s="31">
        <v>0</v>
      </c>
      <c r="AA7" s="31">
        <v>0</v>
      </c>
      <c r="AB7" s="31"/>
      <c r="AC7" s="31">
        <v>0</v>
      </c>
      <c r="AD7" s="31">
        <v>0</v>
      </c>
      <c r="AE7" s="31">
        <v>0</v>
      </c>
      <c r="AF7" s="31">
        <v>0</v>
      </c>
      <c r="AG7" s="31">
        <v>0</v>
      </c>
      <c r="AH7" s="31">
        <v>0</v>
      </c>
      <c r="AI7" s="31">
        <v>0</v>
      </c>
      <c r="AJ7" s="31">
        <v>0</v>
      </c>
      <c r="AK7" s="31">
        <v>0</v>
      </c>
      <c r="AL7" s="31">
        <v>0</v>
      </c>
      <c r="AM7" s="31">
        <v>0</v>
      </c>
      <c r="AN7" s="31">
        <v>0</v>
      </c>
      <c r="AO7" s="31">
        <v>0</v>
      </c>
      <c r="AP7" s="31">
        <v>0</v>
      </c>
      <c r="AQ7" s="31">
        <v>0</v>
      </c>
      <c r="AR7" s="31">
        <v>0</v>
      </c>
      <c r="AS7" s="31">
        <v>0</v>
      </c>
      <c r="AT7" s="31">
        <v>0</v>
      </c>
      <c r="AU7" s="31">
        <v>0</v>
      </c>
      <c r="AV7" s="31">
        <v>0</v>
      </c>
      <c r="AW7" s="31">
        <v>0</v>
      </c>
      <c r="AX7" s="31">
        <v>0</v>
      </c>
      <c r="AY7" s="31">
        <v>0</v>
      </c>
      <c r="AZ7" s="31">
        <v>0</v>
      </c>
      <c r="BA7" s="31">
        <v>0</v>
      </c>
      <c r="BB7" s="31">
        <v>0</v>
      </c>
      <c r="BC7" s="31"/>
      <c r="BD7" s="31">
        <v>0</v>
      </c>
      <c r="BE7" s="31">
        <v>0</v>
      </c>
      <c r="BF7" s="31">
        <v>0</v>
      </c>
      <c r="BG7" s="31">
        <v>0</v>
      </c>
      <c r="BH7" s="31">
        <v>0</v>
      </c>
      <c r="BI7" s="31">
        <v>0</v>
      </c>
      <c r="BJ7" s="31">
        <v>0</v>
      </c>
      <c r="BK7" s="31">
        <v>0</v>
      </c>
      <c r="BL7" s="31">
        <v>0</v>
      </c>
      <c r="BM7" s="31">
        <v>0</v>
      </c>
      <c r="BN7" s="31">
        <v>0</v>
      </c>
      <c r="BO7" s="31">
        <v>0</v>
      </c>
      <c r="BP7" s="31">
        <v>0</v>
      </c>
      <c r="BQ7" s="31">
        <v>0</v>
      </c>
      <c r="BR7" s="31">
        <v>0</v>
      </c>
      <c r="BS7" s="31">
        <v>0</v>
      </c>
      <c r="BT7" s="31">
        <v>0</v>
      </c>
      <c r="BU7" s="31">
        <v>0</v>
      </c>
      <c r="BV7" s="31">
        <v>0</v>
      </c>
      <c r="BW7" s="31">
        <v>0</v>
      </c>
      <c r="BX7" s="31">
        <v>0</v>
      </c>
      <c r="BY7" s="31">
        <v>0</v>
      </c>
      <c r="BZ7" s="31">
        <v>0</v>
      </c>
      <c r="CA7" s="31">
        <v>0</v>
      </c>
      <c r="CB7" s="31">
        <v>0</v>
      </c>
      <c r="CC7" s="31">
        <v>0</v>
      </c>
    </row>
    <row r="8" spans="1:81" x14ac:dyDescent="0.35">
      <c r="A8" s="2" t="s">
        <v>2</v>
      </c>
      <c r="B8" s="31">
        <v>0</v>
      </c>
      <c r="C8" s="31">
        <v>0</v>
      </c>
      <c r="D8" s="31">
        <v>0</v>
      </c>
      <c r="E8" s="31">
        <v>0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L8" s="31">
        <v>0</v>
      </c>
      <c r="M8" s="31">
        <v>0</v>
      </c>
      <c r="N8" s="31">
        <v>0</v>
      </c>
      <c r="O8" s="31">
        <v>0</v>
      </c>
      <c r="P8" s="31">
        <v>0</v>
      </c>
      <c r="Q8" s="31">
        <v>0</v>
      </c>
      <c r="R8" s="31">
        <v>0</v>
      </c>
      <c r="S8" s="31">
        <v>0</v>
      </c>
      <c r="T8" s="31">
        <v>0</v>
      </c>
      <c r="U8" s="31">
        <v>0</v>
      </c>
      <c r="V8" s="31">
        <v>0</v>
      </c>
      <c r="W8" s="31">
        <v>0</v>
      </c>
      <c r="X8" s="31">
        <v>0</v>
      </c>
      <c r="Y8" s="31">
        <v>0</v>
      </c>
      <c r="Z8" s="31">
        <v>0</v>
      </c>
      <c r="AA8" s="31">
        <v>0</v>
      </c>
      <c r="AB8" s="31"/>
      <c r="AC8" s="31">
        <v>0</v>
      </c>
      <c r="AD8" s="31">
        <v>0</v>
      </c>
      <c r="AE8" s="31">
        <v>0</v>
      </c>
      <c r="AF8" s="31">
        <v>0</v>
      </c>
      <c r="AG8" s="31">
        <v>0</v>
      </c>
      <c r="AH8" s="31">
        <v>0</v>
      </c>
      <c r="AI8" s="31">
        <v>0</v>
      </c>
      <c r="AJ8" s="31">
        <v>0</v>
      </c>
      <c r="AK8" s="31">
        <v>0</v>
      </c>
      <c r="AL8" s="31">
        <v>0</v>
      </c>
      <c r="AM8" s="31">
        <v>0</v>
      </c>
      <c r="AN8" s="31">
        <v>0</v>
      </c>
      <c r="AO8" s="31">
        <v>0</v>
      </c>
      <c r="AP8" s="31">
        <v>0</v>
      </c>
      <c r="AQ8" s="31">
        <v>0</v>
      </c>
      <c r="AR8" s="31">
        <v>0</v>
      </c>
      <c r="AS8" s="31">
        <v>0</v>
      </c>
      <c r="AT8" s="31">
        <v>0</v>
      </c>
      <c r="AU8" s="31">
        <v>0</v>
      </c>
      <c r="AV8" s="31">
        <v>0</v>
      </c>
      <c r="AW8" s="31">
        <v>0</v>
      </c>
      <c r="AX8" s="31">
        <v>0</v>
      </c>
      <c r="AY8" s="31">
        <v>0</v>
      </c>
      <c r="AZ8" s="31">
        <v>0</v>
      </c>
      <c r="BA8" s="31">
        <v>0</v>
      </c>
      <c r="BB8" s="31">
        <v>0</v>
      </c>
      <c r="BC8" s="31"/>
      <c r="BD8" s="31">
        <v>0</v>
      </c>
      <c r="BE8" s="31">
        <v>0</v>
      </c>
      <c r="BF8" s="31">
        <v>0</v>
      </c>
      <c r="BG8" s="31">
        <v>0</v>
      </c>
      <c r="BH8" s="31">
        <v>0</v>
      </c>
      <c r="BI8" s="31">
        <v>0</v>
      </c>
      <c r="BJ8" s="31">
        <v>0</v>
      </c>
      <c r="BK8" s="31">
        <v>0</v>
      </c>
      <c r="BL8" s="31">
        <v>0</v>
      </c>
      <c r="BM8" s="31">
        <v>0</v>
      </c>
      <c r="BN8" s="31">
        <v>0</v>
      </c>
      <c r="BO8" s="31">
        <v>0</v>
      </c>
      <c r="BP8" s="31">
        <v>0</v>
      </c>
      <c r="BQ8" s="31">
        <v>0</v>
      </c>
      <c r="BR8" s="31">
        <v>0</v>
      </c>
      <c r="BS8" s="31">
        <v>0</v>
      </c>
      <c r="BT8" s="31">
        <v>0</v>
      </c>
      <c r="BU8" s="31">
        <v>0</v>
      </c>
      <c r="BV8" s="31">
        <v>0</v>
      </c>
      <c r="BW8" s="31">
        <v>0</v>
      </c>
      <c r="BX8" s="31">
        <v>0</v>
      </c>
      <c r="BY8" s="31">
        <v>0</v>
      </c>
      <c r="BZ8" s="31">
        <v>0</v>
      </c>
      <c r="CA8" s="31">
        <v>0</v>
      </c>
      <c r="CB8" s="31">
        <v>0</v>
      </c>
      <c r="CC8" s="31">
        <v>0</v>
      </c>
    </row>
    <row r="9" spans="1:81" x14ac:dyDescent="0.35">
      <c r="A9" s="1" t="s">
        <v>5</v>
      </c>
      <c r="B9" s="31">
        <v>0</v>
      </c>
      <c r="C9" s="31">
        <v>0</v>
      </c>
      <c r="D9" s="31">
        <v>0</v>
      </c>
      <c r="E9" s="31">
        <v>0</v>
      </c>
      <c r="F9" s="31">
        <v>0</v>
      </c>
      <c r="G9" s="31">
        <v>0</v>
      </c>
      <c r="H9" s="31">
        <v>0</v>
      </c>
      <c r="I9" s="31">
        <v>0</v>
      </c>
      <c r="J9" s="31">
        <v>0</v>
      </c>
      <c r="K9" s="31">
        <v>0</v>
      </c>
      <c r="L9" s="31">
        <v>0</v>
      </c>
      <c r="M9" s="31">
        <v>0</v>
      </c>
      <c r="N9" s="31">
        <v>0</v>
      </c>
      <c r="O9" s="31">
        <v>0</v>
      </c>
      <c r="P9" s="31">
        <v>0</v>
      </c>
      <c r="Q9" s="31">
        <v>0</v>
      </c>
      <c r="R9" s="31">
        <v>0</v>
      </c>
      <c r="S9" s="31">
        <v>0</v>
      </c>
      <c r="T9" s="31">
        <v>0</v>
      </c>
      <c r="U9" s="31">
        <v>0</v>
      </c>
      <c r="V9" s="31">
        <v>0</v>
      </c>
      <c r="W9" s="31">
        <v>0</v>
      </c>
      <c r="X9" s="31">
        <v>0</v>
      </c>
      <c r="Y9" s="31">
        <v>0</v>
      </c>
      <c r="Z9" s="31">
        <v>0</v>
      </c>
      <c r="AA9" s="31">
        <v>0</v>
      </c>
      <c r="AB9" s="31"/>
      <c r="AC9" s="31">
        <v>0</v>
      </c>
      <c r="AD9" s="31">
        <v>0</v>
      </c>
      <c r="AE9" s="31">
        <v>0</v>
      </c>
      <c r="AF9" s="31">
        <v>0</v>
      </c>
      <c r="AG9" s="31">
        <v>0</v>
      </c>
      <c r="AH9" s="31">
        <v>0</v>
      </c>
      <c r="AI9" s="31">
        <v>0</v>
      </c>
      <c r="AJ9" s="31">
        <v>0</v>
      </c>
      <c r="AK9" s="31">
        <v>0</v>
      </c>
      <c r="AL9" s="31">
        <v>0</v>
      </c>
      <c r="AM9" s="31">
        <v>0</v>
      </c>
      <c r="AN9" s="31">
        <v>0</v>
      </c>
      <c r="AO9" s="31">
        <v>0</v>
      </c>
      <c r="AP9" s="31">
        <v>0</v>
      </c>
      <c r="AQ9" s="31">
        <v>0</v>
      </c>
      <c r="AR9" s="31">
        <v>0</v>
      </c>
      <c r="AS9" s="31">
        <v>0</v>
      </c>
      <c r="AT9" s="31">
        <v>0</v>
      </c>
      <c r="AU9" s="31">
        <v>0</v>
      </c>
      <c r="AV9" s="31">
        <v>0</v>
      </c>
      <c r="AW9" s="31">
        <v>0</v>
      </c>
      <c r="AX9" s="31">
        <v>0</v>
      </c>
      <c r="AY9" s="31">
        <v>0</v>
      </c>
      <c r="AZ9" s="31">
        <v>0</v>
      </c>
      <c r="BA9" s="31">
        <v>0</v>
      </c>
      <c r="BB9" s="31">
        <v>0</v>
      </c>
      <c r="BC9" s="31"/>
      <c r="BD9" s="31">
        <v>0</v>
      </c>
      <c r="BE9" s="31">
        <v>0</v>
      </c>
      <c r="BF9" s="31">
        <v>0</v>
      </c>
      <c r="BG9" s="31">
        <v>0</v>
      </c>
      <c r="BH9" s="31">
        <v>0</v>
      </c>
      <c r="BI9" s="31">
        <v>0</v>
      </c>
      <c r="BJ9" s="31">
        <v>0</v>
      </c>
      <c r="BK9" s="31">
        <v>0</v>
      </c>
      <c r="BL9" s="31">
        <v>0</v>
      </c>
      <c r="BM9" s="31">
        <v>0</v>
      </c>
      <c r="BN9" s="31">
        <v>0</v>
      </c>
      <c r="BO9" s="31">
        <v>0</v>
      </c>
      <c r="BP9" s="31">
        <v>0</v>
      </c>
      <c r="BQ9" s="31">
        <v>0</v>
      </c>
      <c r="BR9" s="31">
        <v>0</v>
      </c>
      <c r="BS9" s="31">
        <v>0</v>
      </c>
      <c r="BT9" s="31">
        <v>0</v>
      </c>
      <c r="BU9" s="31">
        <v>0</v>
      </c>
      <c r="BV9" s="31">
        <v>0</v>
      </c>
      <c r="BW9" s="31">
        <v>0</v>
      </c>
      <c r="BX9" s="31">
        <v>0</v>
      </c>
      <c r="BY9" s="31">
        <v>0</v>
      </c>
      <c r="BZ9" s="31">
        <v>0</v>
      </c>
      <c r="CA9" s="31">
        <v>0</v>
      </c>
      <c r="CB9" s="31">
        <v>0</v>
      </c>
      <c r="CC9" s="31">
        <v>0</v>
      </c>
    </row>
    <row r="10" spans="1:81" x14ac:dyDescent="0.35">
      <c r="A10" s="2" t="s">
        <v>6</v>
      </c>
      <c r="B10" s="31">
        <v>0</v>
      </c>
      <c r="C10" s="31">
        <v>0</v>
      </c>
      <c r="D10" s="31">
        <v>0</v>
      </c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31">
        <v>0</v>
      </c>
      <c r="T10" s="31">
        <v>0</v>
      </c>
      <c r="U10" s="31">
        <v>0</v>
      </c>
      <c r="V10" s="31">
        <v>0</v>
      </c>
      <c r="W10" s="31">
        <v>0</v>
      </c>
      <c r="X10" s="31">
        <v>0</v>
      </c>
      <c r="Y10" s="31">
        <v>0</v>
      </c>
      <c r="Z10" s="31">
        <v>0</v>
      </c>
      <c r="AA10" s="31">
        <v>0</v>
      </c>
      <c r="AB10" s="31"/>
      <c r="AC10" s="31">
        <v>0</v>
      </c>
      <c r="AD10" s="31">
        <v>0</v>
      </c>
      <c r="AE10" s="31">
        <v>0</v>
      </c>
      <c r="AF10" s="31">
        <v>0</v>
      </c>
      <c r="AG10" s="31">
        <v>0</v>
      </c>
      <c r="AH10" s="31">
        <v>0</v>
      </c>
      <c r="AI10" s="31">
        <v>0</v>
      </c>
      <c r="AJ10" s="31">
        <v>0</v>
      </c>
      <c r="AK10" s="31">
        <v>0</v>
      </c>
      <c r="AL10" s="31">
        <v>0</v>
      </c>
      <c r="AM10" s="31">
        <v>0</v>
      </c>
      <c r="AN10" s="31">
        <v>0</v>
      </c>
      <c r="AO10" s="31">
        <v>0</v>
      </c>
      <c r="AP10" s="31">
        <v>0</v>
      </c>
      <c r="AQ10" s="31">
        <v>0</v>
      </c>
      <c r="AR10" s="31">
        <v>0</v>
      </c>
      <c r="AS10" s="31">
        <v>0</v>
      </c>
      <c r="AT10" s="31">
        <v>0</v>
      </c>
      <c r="AU10" s="31">
        <v>0</v>
      </c>
      <c r="AV10" s="31">
        <v>0</v>
      </c>
      <c r="AW10" s="31">
        <v>0</v>
      </c>
      <c r="AX10" s="31">
        <v>0</v>
      </c>
      <c r="AY10" s="31">
        <v>0</v>
      </c>
      <c r="AZ10" s="31">
        <v>0</v>
      </c>
      <c r="BA10" s="31">
        <v>0</v>
      </c>
      <c r="BB10" s="31">
        <v>0</v>
      </c>
      <c r="BC10" s="31"/>
      <c r="BD10" s="31">
        <v>0</v>
      </c>
      <c r="BE10" s="31">
        <v>0</v>
      </c>
      <c r="BF10" s="31">
        <v>0</v>
      </c>
      <c r="BG10" s="31">
        <v>0</v>
      </c>
      <c r="BH10" s="31">
        <v>0</v>
      </c>
      <c r="BI10" s="31">
        <v>0</v>
      </c>
      <c r="BJ10" s="31">
        <v>0</v>
      </c>
      <c r="BK10" s="31">
        <v>0</v>
      </c>
      <c r="BL10" s="31">
        <v>0</v>
      </c>
      <c r="BM10" s="31">
        <v>0</v>
      </c>
      <c r="BN10" s="31">
        <v>0</v>
      </c>
      <c r="BO10" s="31">
        <v>0</v>
      </c>
      <c r="BP10" s="31">
        <v>0</v>
      </c>
      <c r="BQ10" s="31">
        <v>0</v>
      </c>
      <c r="BR10" s="31">
        <v>0</v>
      </c>
      <c r="BS10" s="31">
        <v>0</v>
      </c>
      <c r="BT10" s="31">
        <v>0</v>
      </c>
      <c r="BU10" s="31">
        <v>0</v>
      </c>
      <c r="BV10" s="31">
        <v>0</v>
      </c>
      <c r="BW10" s="31">
        <v>0</v>
      </c>
      <c r="BX10" s="31">
        <v>0</v>
      </c>
      <c r="BY10" s="31">
        <v>0</v>
      </c>
      <c r="BZ10" s="31">
        <v>0</v>
      </c>
      <c r="CA10" s="31">
        <v>0</v>
      </c>
      <c r="CB10" s="31">
        <v>0</v>
      </c>
      <c r="CC10" s="31">
        <v>0</v>
      </c>
    </row>
    <row r="11" spans="1:81" x14ac:dyDescent="0.35">
      <c r="A11" s="1" t="s">
        <v>7</v>
      </c>
      <c r="B11" s="31">
        <v>0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31">
        <v>0</v>
      </c>
      <c r="T11" s="31">
        <v>0</v>
      </c>
      <c r="U11" s="31">
        <v>0</v>
      </c>
      <c r="V11" s="31">
        <v>0</v>
      </c>
      <c r="W11" s="31">
        <v>0</v>
      </c>
      <c r="X11" s="31">
        <v>0</v>
      </c>
      <c r="Y11" s="31">
        <v>0</v>
      </c>
      <c r="Z11" s="31">
        <v>0</v>
      </c>
      <c r="AA11" s="31">
        <v>0</v>
      </c>
      <c r="AB11" s="31"/>
      <c r="AC11" s="31">
        <v>0</v>
      </c>
      <c r="AD11" s="31">
        <v>0</v>
      </c>
      <c r="AE11" s="31">
        <v>0</v>
      </c>
      <c r="AF11" s="31">
        <v>0</v>
      </c>
      <c r="AG11" s="31">
        <v>0</v>
      </c>
      <c r="AH11" s="31">
        <v>0</v>
      </c>
      <c r="AI11" s="31">
        <v>0</v>
      </c>
      <c r="AJ11" s="31">
        <v>0</v>
      </c>
      <c r="AK11" s="31">
        <v>0</v>
      </c>
      <c r="AL11" s="31">
        <v>0</v>
      </c>
      <c r="AM11" s="31">
        <v>0</v>
      </c>
      <c r="AN11" s="31">
        <v>0</v>
      </c>
      <c r="AO11" s="31">
        <v>0</v>
      </c>
      <c r="AP11" s="31">
        <v>0</v>
      </c>
      <c r="AQ11" s="31">
        <v>0</v>
      </c>
      <c r="AR11" s="31">
        <v>0</v>
      </c>
      <c r="AS11" s="31">
        <v>0</v>
      </c>
      <c r="AT11" s="31">
        <v>0</v>
      </c>
      <c r="AU11" s="31">
        <v>0</v>
      </c>
      <c r="AV11" s="31">
        <v>0</v>
      </c>
      <c r="AW11" s="31">
        <v>0</v>
      </c>
      <c r="AX11" s="31">
        <v>0</v>
      </c>
      <c r="AY11" s="31">
        <v>0</v>
      </c>
      <c r="AZ11" s="31">
        <v>0</v>
      </c>
      <c r="BA11" s="31">
        <v>0</v>
      </c>
      <c r="BB11" s="31">
        <v>0</v>
      </c>
      <c r="BC11" s="31"/>
      <c r="BD11" s="31">
        <v>0</v>
      </c>
      <c r="BE11" s="31">
        <v>0</v>
      </c>
      <c r="BF11" s="31">
        <v>0</v>
      </c>
      <c r="BG11" s="31">
        <v>0</v>
      </c>
      <c r="BH11" s="31">
        <v>0</v>
      </c>
      <c r="BI11" s="31">
        <v>0</v>
      </c>
      <c r="BJ11" s="31">
        <v>0</v>
      </c>
      <c r="BK11" s="31">
        <v>0</v>
      </c>
      <c r="BL11" s="31">
        <v>0</v>
      </c>
      <c r="BM11" s="31">
        <v>0</v>
      </c>
      <c r="BN11" s="31">
        <v>0</v>
      </c>
      <c r="BO11" s="31">
        <v>0</v>
      </c>
      <c r="BP11" s="31">
        <v>0</v>
      </c>
      <c r="BQ11" s="31">
        <v>0</v>
      </c>
      <c r="BR11" s="31">
        <v>0</v>
      </c>
      <c r="BS11" s="31">
        <v>0</v>
      </c>
      <c r="BT11" s="31">
        <v>0</v>
      </c>
      <c r="BU11" s="31">
        <v>0</v>
      </c>
      <c r="BV11" s="31">
        <v>0</v>
      </c>
      <c r="BW11" s="31">
        <v>0</v>
      </c>
      <c r="BX11" s="31">
        <v>0</v>
      </c>
      <c r="BY11" s="31">
        <v>0</v>
      </c>
      <c r="BZ11" s="31">
        <v>0</v>
      </c>
      <c r="CA11" s="31">
        <v>0</v>
      </c>
      <c r="CB11" s="31">
        <v>0</v>
      </c>
      <c r="CC11" s="31">
        <v>0</v>
      </c>
    </row>
    <row r="12" spans="1:81" x14ac:dyDescent="0.35">
      <c r="A12" s="2" t="s">
        <v>8</v>
      </c>
      <c r="B12" s="31">
        <v>0</v>
      </c>
      <c r="C12" s="31">
        <v>0</v>
      </c>
      <c r="D12" s="31">
        <v>0</v>
      </c>
      <c r="E12" s="31">
        <v>0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31">
        <v>0</v>
      </c>
      <c r="T12" s="31">
        <v>0</v>
      </c>
      <c r="U12" s="31">
        <v>0</v>
      </c>
      <c r="V12" s="31">
        <v>0</v>
      </c>
      <c r="W12" s="31">
        <v>0</v>
      </c>
      <c r="X12" s="31">
        <v>0</v>
      </c>
      <c r="Y12" s="31">
        <v>0</v>
      </c>
      <c r="Z12" s="31">
        <v>0</v>
      </c>
      <c r="AA12" s="31">
        <v>0</v>
      </c>
      <c r="AB12" s="31"/>
      <c r="AC12" s="31">
        <v>0</v>
      </c>
      <c r="AD12" s="31">
        <v>0</v>
      </c>
      <c r="AE12" s="31">
        <v>0</v>
      </c>
      <c r="AF12" s="31">
        <v>0</v>
      </c>
      <c r="AG12" s="31">
        <v>0</v>
      </c>
      <c r="AH12" s="31">
        <v>0</v>
      </c>
      <c r="AI12" s="31">
        <v>0</v>
      </c>
      <c r="AJ12" s="31">
        <v>0</v>
      </c>
      <c r="AK12" s="31">
        <v>0</v>
      </c>
      <c r="AL12" s="31">
        <v>0</v>
      </c>
      <c r="AM12" s="31">
        <v>0</v>
      </c>
      <c r="AN12" s="31">
        <v>0</v>
      </c>
      <c r="AO12" s="31">
        <v>0</v>
      </c>
      <c r="AP12" s="31">
        <v>0</v>
      </c>
      <c r="AQ12" s="31">
        <v>0</v>
      </c>
      <c r="AR12" s="31">
        <v>0</v>
      </c>
      <c r="AS12" s="31">
        <v>0</v>
      </c>
      <c r="AT12" s="31">
        <v>0</v>
      </c>
      <c r="AU12" s="31">
        <v>0</v>
      </c>
      <c r="AV12" s="31">
        <v>0</v>
      </c>
      <c r="AW12" s="31">
        <v>0</v>
      </c>
      <c r="AX12" s="31">
        <v>0</v>
      </c>
      <c r="AY12" s="31">
        <v>0</v>
      </c>
      <c r="AZ12" s="31">
        <v>0</v>
      </c>
      <c r="BA12" s="31">
        <v>0</v>
      </c>
      <c r="BB12" s="31">
        <v>0</v>
      </c>
      <c r="BC12" s="31"/>
      <c r="BD12" s="31">
        <v>0</v>
      </c>
      <c r="BE12" s="31">
        <v>0</v>
      </c>
      <c r="BF12" s="31">
        <v>0</v>
      </c>
      <c r="BG12" s="31">
        <v>0</v>
      </c>
      <c r="BH12" s="31">
        <v>0</v>
      </c>
      <c r="BI12" s="31">
        <v>0</v>
      </c>
      <c r="BJ12" s="31">
        <v>0</v>
      </c>
      <c r="BK12" s="31">
        <v>0</v>
      </c>
      <c r="BL12" s="31">
        <v>0</v>
      </c>
      <c r="BM12" s="31">
        <v>0</v>
      </c>
      <c r="BN12" s="31">
        <v>0</v>
      </c>
      <c r="BO12" s="31">
        <v>0</v>
      </c>
      <c r="BP12" s="31">
        <v>0</v>
      </c>
      <c r="BQ12" s="31">
        <v>0</v>
      </c>
      <c r="BR12" s="31">
        <v>0</v>
      </c>
      <c r="BS12" s="31">
        <v>0</v>
      </c>
      <c r="BT12" s="31">
        <v>0</v>
      </c>
      <c r="BU12" s="31">
        <v>0</v>
      </c>
      <c r="BV12" s="31">
        <v>0</v>
      </c>
      <c r="BW12" s="31">
        <v>0</v>
      </c>
      <c r="BX12" s="31">
        <v>0</v>
      </c>
      <c r="BY12" s="31">
        <v>0</v>
      </c>
      <c r="BZ12" s="31">
        <v>0</v>
      </c>
      <c r="CA12" s="31">
        <v>0</v>
      </c>
      <c r="CB12" s="31">
        <v>0</v>
      </c>
      <c r="CC12" s="31">
        <v>0</v>
      </c>
    </row>
    <row r="13" spans="1:81" x14ac:dyDescent="0.35">
      <c r="A13" s="1" t="s">
        <v>9</v>
      </c>
      <c r="B13" s="31">
        <v>0</v>
      </c>
      <c r="C13" s="31">
        <v>0</v>
      </c>
      <c r="D13" s="31">
        <v>0</v>
      </c>
      <c r="E13" s="31">
        <v>0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1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31">
        <v>0</v>
      </c>
      <c r="T13" s="31">
        <v>0</v>
      </c>
      <c r="U13" s="31">
        <v>0</v>
      </c>
      <c r="V13" s="31">
        <v>0</v>
      </c>
      <c r="W13" s="31">
        <v>0</v>
      </c>
      <c r="X13" s="31">
        <v>0</v>
      </c>
      <c r="Y13" s="31">
        <v>0</v>
      </c>
      <c r="Z13" s="31">
        <v>0</v>
      </c>
      <c r="AA13" s="31">
        <v>0</v>
      </c>
      <c r="AB13" s="31"/>
      <c r="AC13" s="31">
        <v>0</v>
      </c>
      <c r="AD13" s="31">
        <v>0</v>
      </c>
      <c r="AE13" s="31">
        <v>0</v>
      </c>
      <c r="AF13" s="31">
        <v>0</v>
      </c>
      <c r="AG13" s="31">
        <v>0</v>
      </c>
      <c r="AH13" s="31">
        <v>0</v>
      </c>
      <c r="AI13" s="31">
        <v>0</v>
      </c>
      <c r="AJ13" s="31">
        <v>0</v>
      </c>
      <c r="AK13" s="31">
        <v>0</v>
      </c>
      <c r="AL13" s="31">
        <v>0</v>
      </c>
      <c r="AM13" s="31">
        <v>0</v>
      </c>
      <c r="AN13" s="31">
        <v>0</v>
      </c>
      <c r="AO13" s="31">
        <v>0</v>
      </c>
      <c r="AP13" s="31">
        <v>0</v>
      </c>
      <c r="AQ13" s="31">
        <v>0</v>
      </c>
      <c r="AR13" s="31">
        <v>0</v>
      </c>
      <c r="AS13" s="31">
        <v>0</v>
      </c>
      <c r="AT13" s="31">
        <v>0</v>
      </c>
      <c r="AU13" s="31">
        <v>0</v>
      </c>
      <c r="AV13" s="31">
        <v>0</v>
      </c>
      <c r="AW13" s="31">
        <v>0</v>
      </c>
      <c r="AX13" s="31">
        <v>0</v>
      </c>
      <c r="AY13" s="31">
        <v>0</v>
      </c>
      <c r="AZ13" s="31">
        <v>0</v>
      </c>
      <c r="BA13" s="31">
        <v>0</v>
      </c>
      <c r="BB13" s="31">
        <v>0</v>
      </c>
      <c r="BC13" s="31"/>
      <c r="BD13" s="31">
        <v>0</v>
      </c>
      <c r="BE13" s="31">
        <v>0</v>
      </c>
      <c r="BF13" s="31">
        <v>0</v>
      </c>
      <c r="BG13" s="31">
        <v>0</v>
      </c>
      <c r="BH13" s="31">
        <v>0</v>
      </c>
      <c r="BI13" s="31">
        <v>0</v>
      </c>
      <c r="BJ13" s="31">
        <v>0</v>
      </c>
      <c r="BK13" s="31">
        <v>0</v>
      </c>
      <c r="BL13" s="31">
        <v>0</v>
      </c>
      <c r="BM13" s="31">
        <v>0</v>
      </c>
      <c r="BN13" s="31">
        <v>0</v>
      </c>
      <c r="BO13" s="31">
        <v>0</v>
      </c>
      <c r="BP13" s="31">
        <v>0</v>
      </c>
      <c r="BQ13" s="31">
        <v>0</v>
      </c>
      <c r="BR13" s="31">
        <v>0</v>
      </c>
      <c r="BS13" s="31">
        <v>0</v>
      </c>
      <c r="BT13" s="31">
        <v>0</v>
      </c>
      <c r="BU13" s="31">
        <v>0</v>
      </c>
      <c r="BV13" s="31">
        <v>0</v>
      </c>
      <c r="BW13" s="31">
        <v>0</v>
      </c>
      <c r="BX13" s="31">
        <v>0</v>
      </c>
      <c r="BY13" s="31">
        <v>0</v>
      </c>
      <c r="BZ13" s="31">
        <v>0</v>
      </c>
      <c r="CA13" s="31">
        <v>0</v>
      </c>
      <c r="CB13" s="31">
        <v>0</v>
      </c>
      <c r="CC13" s="31">
        <v>0</v>
      </c>
    </row>
    <row r="14" spans="1:81" x14ac:dyDescent="0.35">
      <c r="A14" s="2" t="s">
        <v>44</v>
      </c>
      <c r="B14" s="31">
        <v>1371</v>
      </c>
      <c r="C14" s="31">
        <v>0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925394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1">
        <v>0</v>
      </c>
      <c r="U14" s="31">
        <v>0</v>
      </c>
      <c r="V14" s="31">
        <v>0</v>
      </c>
      <c r="W14" s="31">
        <v>0</v>
      </c>
      <c r="X14" s="31">
        <v>0</v>
      </c>
      <c r="Y14" s="31">
        <v>0</v>
      </c>
      <c r="Z14" s="31">
        <v>926765</v>
      </c>
      <c r="AA14" s="31">
        <v>926765</v>
      </c>
      <c r="AB14" s="31"/>
      <c r="AC14" s="31">
        <v>0</v>
      </c>
      <c r="AD14" s="31">
        <v>0</v>
      </c>
      <c r="AE14" s="31">
        <v>0</v>
      </c>
      <c r="AF14" s="31">
        <v>0</v>
      </c>
      <c r="AG14" s="31">
        <v>0</v>
      </c>
      <c r="AH14" s="31">
        <v>0</v>
      </c>
      <c r="AI14" s="31">
        <v>0</v>
      </c>
      <c r="AJ14" s="31">
        <v>0</v>
      </c>
      <c r="AK14" s="31">
        <v>0</v>
      </c>
      <c r="AL14" s="31">
        <v>0</v>
      </c>
      <c r="AM14" s="31">
        <v>0</v>
      </c>
      <c r="AN14" s="31">
        <v>0</v>
      </c>
      <c r="AO14" s="31">
        <v>0</v>
      </c>
      <c r="AP14" s="31">
        <v>0</v>
      </c>
      <c r="AQ14" s="31">
        <v>0</v>
      </c>
      <c r="AR14" s="31">
        <v>0</v>
      </c>
      <c r="AS14" s="31">
        <v>0</v>
      </c>
      <c r="AT14" s="31">
        <v>0</v>
      </c>
      <c r="AU14" s="31">
        <v>0</v>
      </c>
      <c r="AV14" s="31">
        <v>0</v>
      </c>
      <c r="AW14" s="31">
        <v>0</v>
      </c>
      <c r="AX14" s="31">
        <v>0</v>
      </c>
      <c r="AY14" s="31">
        <v>0</v>
      </c>
      <c r="AZ14" s="31">
        <v>0</v>
      </c>
      <c r="BA14" s="31">
        <v>0</v>
      </c>
      <c r="BB14" s="31">
        <v>0</v>
      </c>
      <c r="BC14" s="31"/>
      <c r="BD14" s="31">
        <v>1371</v>
      </c>
      <c r="BE14" s="31">
        <v>0</v>
      </c>
      <c r="BF14" s="31">
        <v>0</v>
      </c>
      <c r="BG14" s="31">
        <v>0</v>
      </c>
      <c r="BH14" s="31">
        <v>0</v>
      </c>
      <c r="BI14" s="31">
        <v>0</v>
      </c>
      <c r="BJ14" s="31">
        <v>0</v>
      </c>
      <c r="BK14" s="31">
        <v>0</v>
      </c>
      <c r="BL14" s="31">
        <v>0</v>
      </c>
      <c r="BM14" s="31">
        <v>0</v>
      </c>
      <c r="BN14" s="31">
        <v>0</v>
      </c>
      <c r="BO14" s="31">
        <v>0</v>
      </c>
      <c r="BP14" s="31">
        <v>925394</v>
      </c>
      <c r="BQ14" s="31">
        <v>0</v>
      </c>
      <c r="BR14" s="31">
        <v>0</v>
      </c>
      <c r="BS14" s="31">
        <v>0</v>
      </c>
      <c r="BT14" s="31">
        <v>0</v>
      </c>
      <c r="BU14" s="31">
        <v>0</v>
      </c>
      <c r="BV14" s="31">
        <v>0</v>
      </c>
      <c r="BW14" s="31">
        <v>0</v>
      </c>
      <c r="BX14" s="31">
        <v>0</v>
      </c>
      <c r="BY14" s="31">
        <v>0</v>
      </c>
      <c r="BZ14" s="31">
        <v>0</v>
      </c>
      <c r="CA14" s="31">
        <v>0</v>
      </c>
      <c r="CB14" s="31">
        <v>926765</v>
      </c>
      <c r="CC14" s="31">
        <v>926765</v>
      </c>
    </row>
    <row r="15" spans="1:81" x14ac:dyDescent="0.35">
      <c r="A15" s="1" t="s">
        <v>430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D15" s="31">
        <v>0</v>
      </c>
      <c r="BE15" s="31">
        <v>0</v>
      </c>
      <c r="BF15" s="31">
        <v>0</v>
      </c>
      <c r="BG15" s="31">
        <v>0</v>
      </c>
      <c r="BH15" s="31">
        <v>0</v>
      </c>
      <c r="BI15" s="31">
        <v>0</v>
      </c>
      <c r="BJ15" s="31">
        <v>0</v>
      </c>
      <c r="BK15" s="31">
        <v>0</v>
      </c>
      <c r="BL15" s="31">
        <v>0</v>
      </c>
      <c r="BM15" s="31">
        <v>0</v>
      </c>
      <c r="BN15" s="31">
        <v>0</v>
      </c>
      <c r="BO15" s="31">
        <v>0</v>
      </c>
      <c r="BP15" s="31">
        <v>0</v>
      </c>
      <c r="BQ15" s="31">
        <v>0</v>
      </c>
      <c r="BR15" s="31">
        <v>0</v>
      </c>
      <c r="BS15" s="31">
        <v>0</v>
      </c>
      <c r="BT15" s="31">
        <v>0</v>
      </c>
      <c r="BU15" s="31">
        <v>0</v>
      </c>
      <c r="BV15" s="31">
        <v>0</v>
      </c>
      <c r="BW15" s="31">
        <v>0</v>
      </c>
      <c r="BX15" s="31">
        <v>0</v>
      </c>
      <c r="BY15" s="31">
        <v>0</v>
      </c>
      <c r="BZ15" s="31">
        <v>0</v>
      </c>
      <c r="CA15" s="31">
        <v>0</v>
      </c>
      <c r="CB15" s="31">
        <v>0</v>
      </c>
      <c r="CC15" s="31">
        <v>0</v>
      </c>
    </row>
    <row r="16" spans="1:81" x14ac:dyDescent="0.35">
      <c r="A16" s="1" t="s">
        <v>435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D16" s="31">
        <v>0</v>
      </c>
      <c r="BE16" s="31">
        <v>0</v>
      </c>
      <c r="BF16" s="31">
        <v>0</v>
      </c>
      <c r="BG16" s="31">
        <v>0</v>
      </c>
      <c r="BH16" s="31">
        <v>0</v>
      </c>
      <c r="BI16" s="31">
        <v>0</v>
      </c>
      <c r="BJ16" s="31">
        <v>0</v>
      </c>
      <c r="BK16" s="31">
        <v>0</v>
      </c>
      <c r="BL16" s="31">
        <v>0</v>
      </c>
      <c r="BM16" s="31">
        <v>0</v>
      </c>
      <c r="BN16" s="31">
        <v>0</v>
      </c>
      <c r="BO16" s="31">
        <v>0</v>
      </c>
      <c r="BP16" s="31">
        <v>0</v>
      </c>
      <c r="BQ16" s="31">
        <v>0</v>
      </c>
      <c r="BR16" s="31">
        <v>0</v>
      </c>
      <c r="BS16" s="31">
        <v>0</v>
      </c>
      <c r="BT16" s="31">
        <v>0</v>
      </c>
      <c r="BU16" s="31">
        <v>0</v>
      </c>
      <c r="BV16" s="31">
        <v>0</v>
      </c>
      <c r="BW16" s="31">
        <v>0</v>
      </c>
      <c r="BX16" s="31">
        <v>0</v>
      </c>
      <c r="BY16" s="31">
        <v>0</v>
      </c>
      <c r="BZ16" s="31">
        <v>0</v>
      </c>
      <c r="CA16" s="31">
        <v>0</v>
      </c>
      <c r="CB16" s="31">
        <v>0</v>
      </c>
      <c r="CC16" s="31">
        <v>0</v>
      </c>
    </row>
    <row r="17" spans="1:81" x14ac:dyDescent="0.35">
      <c r="A17" s="1" t="s">
        <v>545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36">
        <v>0</v>
      </c>
      <c r="R17" s="36">
        <v>0</v>
      </c>
      <c r="S17" s="36">
        <v>0</v>
      </c>
      <c r="T17" s="36">
        <v>0</v>
      </c>
      <c r="U17" s="36">
        <v>0</v>
      </c>
      <c r="V17" s="36">
        <v>0</v>
      </c>
      <c r="W17" s="36">
        <v>0</v>
      </c>
      <c r="X17" s="36">
        <v>0</v>
      </c>
      <c r="Y17" s="36">
        <v>0</v>
      </c>
      <c r="Z17" s="36">
        <v>0</v>
      </c>
      <c r="AA17" s="36">
        <v>0</v>
      </c>
      <c r="AC17" s="36">
        <v>0</v>
      </c>
      <c r="AD17" s="36">
        <v>0</v>
      </c>
      <c r="AE17" s="36">
        <v>0</v>
      </c>
      <c r="AF17" s="36">
        <v>0</v>
      </c>
      <c r="AG17" s="36">
        <v>0</v>
      </c>
      <c r="AH17" s="36">
        <v>0</v>
      </c>
      <c r="AI17" s="36">
        <v>0</v>
      </c>
      <c r="AJ17" s="36">
        <v>0</v>
      </c>
      <c r="AK17" s="36">
        <v>0</v>
      </c>
      <c r="AL17" s="36">
        <v>0</v>
      </c>
      <c r="AM17" s="36">
        <v>0</v>
      </c>
      <c r="AN17" s="36">
        <v>0</v>
      </c>
      <c r="AO17" s="36">
        <v>0</v>
      </c>
      <c r="AP17" s="36">
        <v>0</v>
      </c>
      <c r="AQ17" s="36">
        <v>0</v>
      </c>
      <c r="AR17" s="36">
        <v>0</v>
      </c>
      <c r="AS17" s="36">
        <v>0</v>
      </c>
      <c r="AT17" s="36">
        <v>0</v>
      </c>
      <c r="AU17" s="36">
        <v>0</v>
      </c>
      <c r="AV17" s="36">
        <v>0</v>
      </c>
      <c r="AW17" s="36">
        <v>0</v>
      </c>
      <c r="AX17" s="36">
        <v>0</v>
      </c>
      <c r="AY17" s="36">
        <v>0</v>
      </c>
      <c r="AZ17" s="36">
        <v>0</v>
      </c>
      <c r="BA17" s="36">
        <v>0</v>
      </c>
      <c r="BB17" s="36">
        <v>0</v>
      </c>
      <c r="BD17" s="31">
        <v>0</v>
      </c>
      <c r="BE17" s="31">
        <v>0</v>
      </c>
      <c r="BF17" s="31">
        <v>0</v>
      </c>
      <c r="BG17" s="31">
        <v>0</v>
      </c>
      <c r="BH17" s="31">
        <v>0</v>
      </c>
      <c r="BI17" s="31">
        <v>0</v>
      </c>
      <c r="BJ17" s="31">
        <v>0</v>
      </c>
      <c r="BK17" s="31">
        <v>0</v>
      </c>
      <c r="BL17" s="31">
        <v>0</v>
      </c>
      <c r="BM17" s="31">
        <v>0</v>
      </c>
      <c r="BN17" s="31">
        <v>0</v>
      </c>
      <c r="BO17" s="31">
        <v>0</v>
      </c>
      <c r="BP17" s="31">
        <v>0</v>
      </c>
      <c r="BQ17" s="31">
        <v>0</v>
      </c>
      <c r="BR17" s="31">
        <v>0</v>
      </c>
      <c r="BS17" s="31">
        <v>0</v>
      </c>
      <c r="BT17" s="31">
        <v>0</v>
      </c>
      <c r="BU17" s="31">
        <v>0</v>
      </c>
      <c r="BV17" s="31">
        <v>0</v>
      </c>
      <c r="BW17" s="31">
        <v>0</v>
      </c>
      <c r="BX17" s="31">
        <v>0</v>
      </c>
      <c r="BY17" s="31">
        <v>0</v>
      </c>
      <c r="BZ17" s="31">
        <v>0</v>
      </c>
      <c r="CA17" s="31">
        <v>0</v>
      </c>
      <c r="CB17" s="31">
        <v>0</v>
      </c>
      <c r="CC17" s="31">
        <v>0</v>
      </c>
    </row>
    <row r="18" spans="1:81" x14ac:dyDescent="0.35">
      <c r="A18" s="1" t="s">
        <v>546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v>0</v>
      </c>
      <c r="V18" s="36">
        <v>0</v>
      </c>
      <c r="W18" s="36">
        <v>0</v>
      </c>
      <c r="X18" s="36">
        <v>0</v>
      </c>
      <c r="Y18" s="36">
        <v>0</v>
      </c>
      <c r="Z18" s="36">
        <v>0</v>
      </c>
      <c r="AA18" s="36">
        <v>0</v>
      </c>
      <c r="AC18" s="36">
        <v>0</v>
      </c>
      <c r="AD18" s="36">
        <v>0</v>
      </c>
      <c r="AE18" s="36">
        <v>0</v>
      </c>
      <c r="AF18" s="36">
        <v>0</v>
      </c>
      <c r="AG18" s="36">
        <v>0</v>
      </c>
      <c r="AH18" s="36">
        <v>0</v>
      </c>
      <c r="AI18" s="36">
        <v>0</v>
      </c>
      <c r="AJ18" s="36">
        <v>0</v>
      </c>
      <c r="AK18" s="36">
        <v>0</v>
      </c>
      <c r="AL18" s="36">
        <v>0</v>
      </c>
      <c r="AM18" s="36">
        <v>0</v>
      </c>
      <c r="AN18" s="36">
        <v>0</v>
      </c>
      <c r="AO18" s="36">
        <v>0</v>
      </c>
      <c r="AP18" s="36">
        <v>0</v>
      </c>
      <c r="AQ18" s="36">
        <v>0</v>
      </c>
      <c r="AR18" s="36">
        <v>0</v>
      </c>
      <c r="AS18" s="36">
        <v>0</v>
      </c>
      <c r="AT18" s="36">
        <v>0</v>
      </c>
      <c r="AU18" s="36">
        <v>0</v>
      </c>
      <c r="AV18" s="36">
        <v>0</v>
      </c>
      <c r="AW18" s="36">
        <v>0</v>
      </c>
      <c r="AX18" s="36">
        <v>0</v>
      </c>
      <c r="AY18" s="36">
        <v>0</v>
      </c>
      <c r="AZ18" s="36">
        <v>0</v>
      </c>
      <c r="BA18" s="36">
        <v>0</v>
      </c>
      <c r="BB18" s="36">
        <v>0</v>
      </c>
      <c r="BD18" s="31">
        <v>0</v>
      </c>
      <c r="BE18" s="31">
        <v>0</v>
      </c>
      <c r="BF18" s="31">
        <v>0</v>
      </c>
      <c r="BG18" s="31">
        <v>0</v>
      </c>
      <c r="BH18" s="31">
        <v>0</v>
      </c>
      <c r="BI18" s="31">
        <v>0</v>
      </c>
      <c r="BJ18" s="31">
        <v>0</v>
      </c>
      <c r="BK18" s="31">
        <v>0</v>
      </c>
      <c r="BL18" s="31">
        <v>0</v>
      </c>
      <c r="BM18" s="31">
        <v>0</v>
      </c>
      <c r="BN18" s="31">
        <v>0</v>
      </c>
      <c r="BO18" s="31">
        <v>0</v>
      </c>
      <c r="BP18" s="31">
        <v>0</v>
      </c>
      <c r="BQ18" s="31">
        <v>0</v>
      </c>
      <c r="BR18" s="31">
        <v>0</v>
      </c>
      <c r="BS18" s="31">
        <v>0</v>
      </c>
      <c r="BT18" s="31">
        <v>0</v>
      </c>
      <c r="BU18" s="31">
        <v>0</v>
      </c>
      <c r="BV18" s="31">
        <v>0</v>
      </c>
      <c r="BW18" s="31">
        <v>0</v>
      </c>
      <c r="BX18" s="31">
        <v>0</v>
      </c>
      <c r="BY18" s="31">
        <v>0</v>
      </c>
      <c r="BZ18" s="31">
        <v>0</v>
      </c>
      <c r="CA18" s="31">
        <v>0</v>
      </c>
      <c r="CB18" s="31">
        <v>0</v>
      </c>
      <c r="CC18" s="31">
        <v>0</v>
      </c>
    </row>
    <row r="19" spans="1:81" x14ac:dyDescent="0.35">
      <c r="A19" s="3" t="s">
        <v>552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  <c r="Q19" s="36">
        <v>0</v>
      </c>
      <c r="R19" s="36">
        <v>0</v>
      </c>
      <c r="S19" s="36">
        <v>0</v>
      </c>
      <c r="T19" s="36">
        <v>0</v>
      </c>
      <c r="U19" s="36">
        <v>0</v>
      </c>
      <c r="V19" s="36">
        <v>0</v>
      </c>
      <c r="W19" s="36">
        <v>0</v>
      </c>
      <c r="X19" s="36">
        <v>0</v>
      </c>
      <c r="Y19" s="36">
        <v>0</v>
      </c>
      <c r="Z19" s="36">
        <v>0</v>
      </c>
      <c r="AA19" s="36">
        <v>0</v>
      </c>
      <c r="AC19" s="36">
        <v>0</v>
      </c>
      <c r="AD19" s="36">
        <v>0</v>
      </c>
      <c r="AE19" s="36">
        <v>0</v>
      </c>
      <c r="AF19" s="36">
        <v>0</v>
      </c>
      <c r="AG19" s="36">
        <v>0</v>
      </c>
      <c r="AH19" s="36">
        <v>0</v>
      </c>
      <c r="AI19" s="36">
        <v>0</v>
      </c>
      <c r="AJ19" s="36">
        <v>0</v>
      </c>
      <c r="AK19" s="36">
        <v>0</v>
      </c>
      <c r="AL19" s="36">
        <v>0</v>
      </c>
      <c r="AM19" s="36">
        <v>0</v>
      </c>
      <c r="AN19" s="36">
        <v>0</v>
      </c>
      <c r="AO19" s="36">
        <v>0</v>
      </c>
      <c r="AP19" s="36">
        <v>0</v>
      </c>
      <c r="AQ19" s="36">
        <v>0</v>
      </c>
      <c r="AR19" s="36">
        <v>0</v>
      </c>
      <c r="AS19" s="36">
        <v>0</v>
      </c>
      <c r="AT19" s="36">
        <v>0</v>
      </c>
      <c r="AU19" s="36">
        <v>0</v>
      </c>
      <c r="AV19" s="36">
        <v>0</v>
      </c>
      <c r="AW19" s="36">
        <v>0</v>
      </c>
      <c r="AX19" s="36">
        <v>0</v>
      </c>
      <c r="AY19" s="36">
        <v>0</v>
      </c>
      <c r="AZ19" s="36">
        <v>0</v>
      </c>
      <c r="BA19" s="36">
        <v>0</v>
      </c>
      <c r="BB19" s="36">
        <v>0</v>
      </c>
      <c r="BD19" s="31">
        <v>0</v>
      </c>
      <c r="BE19" s="31">
        <v>0</v>
      </c>
      <c r="BF19" s="31">
        <v>0</v>
      </c>
      <c r="BG19" s="31">
        <v>0</v>
      </c>
      <c r="BH19" s="31">
        <v>0</v>
      </c>
      <c r="BI19" s="31">
        <v>0</v>
      </c>
      <c r="BJ19" s="31">
        <v>0</v>
      </c>
      <c r="BK19" s="31">
        <v>0</v>
      </c>
      <c r="BL19" s="31">
        <v>0</v>
      </c>
      <c r="BM19" s="31">
        <v>0</v>
      </c>
      <c r="BN19" s="31">
        <v>0</v>
      </c>
      <c r="BO19" s="31">
        <v>0</v>
      </c>
      <c r="BP19" s="31">
        <v>0</v>
      </c>
      <c r="BQ19" s="31">
        <v>0</v>
      </c>
      <c r="BR19" s="31">
        <v>0</v>
      </c>
      <c r="BS19" s="31">
        <v>0</v>
      </c>
      <c r="BT19" s="31">
        <v>0</v>
      </c>
      <c r="BU19" s="31">
        <v>0</v>
      </c>
      <c r="BV19" s="31">
        <v>0</v>
      </c>
      <c r="BW19" s="31">
        <v>0</v>
      </c>
      <c r="BX19" s="31">
        <v>0</v>
      </c>
      <c r="BY19" s="31">
        <v>0</v>
      </c>
      <c r="BZ19" s="31">
        <v>0</v>
      </c>
      <c r="CA19" s="31">
        <v>0</v>
      </c>
      <c r="CB19" s="31">
        <v>0</v>
      </c>
      <c r="CC19" s="31">
        <v>0</v>
      </c>
    </row>
    <row r="20" spans="1:81" x14ac:dyDescent="0.35">
      <c r="A20" s="3" t="s">
        <v>553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  <c r="Q20" s="36">
        <v>0</v>
      </c>
      <c r="R20" s="36">
        <v>0</v>
      </c>
      <c r="S20" s="36">
        <v>0</v>
      </c>
      <c r="T20" s="36">
        <v>0</v>
      </c>
      <c r="U20" s="36">
        <v>0</v>
      </c>
      <c r="V20" s="36">
        <v>0</v>
      </c>
      <c r="W20" s="36">
        <v>0</v>
      </c>
      <c r="X20" s="36">
        <v>0</v>
      </c>
      <c r="Y20" s="36">
        <v>0</v>
      </c>
      <c r="Z20" s="36">
        <v>0</v>
      </c>
      <c r="AA20" s="36">
        <v>0</v>
      </c>
      <c r="AB20" s="36"/>
      <c r="AC20" s="36">
        <v>0</v>
      </c>
      <c r="AD20" s="36">
        <v>0</v>
      </c>
      <c r="AE20" s="36">
        <v>0</v>
      </c>
      <c r="AF20" s="36">
        <v>0</v>
      </c>
      <c r="AG20" s="36">
        <v>0</v>
      </c>
      <c r="AH20" s="36">
        <v>0</v>
      </c>
      <c r="AI20" s="36">
        <v>0</v>
      </c>
      <c r="AJ20" s="36">
        <v>0</v>
      </c>
      <c r="AK20" s="36">
        <v>0</v>
      </c>
      <c r="AL20" s="36">
        <v>0</v>
      </c>
      <c r="AM20" s="36">
        <v>0</v>
      </c>
      <c r="AN20" s="36">
        <v>0</v>
      </c>
      <c r="AO20" s="36">
        <v>0</v>
      </c>
      <c r="AP20" s="36">
        <v>0</v>
      </c>
      <c r="AQ20" s="36">
        <v>0</v>
      </c>
      <c r="AR20" s="36">
        <v>0</v>
      </c>
      <c r="AS20" s="36">
        <v>0</v>
      </c>
      <c r="AT20" s="36">
        <v>0</v>
      </c>
      <c r="AU20" s="36">
        <v>0</v>
      </c>
      <c r="AV20" s="36">
        <v>0</v>
      </c>
      <c r="AW20" s="36">
        <v>0</v>
      </c>
      <c r="AX20" s="36">
        <v>0</v>
      </c>
      <c r="AY20" s="36">
        <v>0</v>
      </c>
      <c r="AZ20" s="36">
        <v>0</v>
      </c>
      <c r="BA20" s="36">
        <v>0</v>
      </c>
      <c r="BB20" s="36">
        <v>0</v>
      </c>
      <c r="BC20" s="36"/>
      <c r="BD20" s="36">
        <v>0</v>
      </c>
      <c r="BE20" s="36">
        <v>0</v>
      </c>
      <c r="BF20" s="36">
        <v>0</v>
      </c>
      <c r="BG20" s="36">
        <v>0</v>
      </c>
      <c r="BH20" s="36">
        <v>0</v>
      </c>
      <c r="BI20" s="36">
        <v>0</v>
      </c>
      <c r="BJ20" s="36">
        <v>0</v>
      </c>
      <c r="BK20" s="36">
        <v>0</v>
      </c>
      <c r="BL20" s="36">
        <v>0</v>
      </c>
      <c r="BM20" s="36">
        <v>0</v>
      </c>
      <c r="BN20" s="36">
        <v>0</v>
      </c>
      <c r="BO20" s="36">
        <v>0</v>
      </c>
      <c r="BP20" s="36">
        <v>0</v>
      </c>
      <c r="BQ20" s="36">
        <v>0</v>
      </c>
      <c r="BR20" s="36">
        <v>0</v>
      </c>
      <c r="BS20" s="36">
        <v>0</v>
      </c>
      <c r="BT20" s="36">
        <v>0</v>
      </c>
      <c r="BU20" s="36">
        <v>0</v>
      </c>
      <c r="BV20" s="36">
        <v>0</v>
      </c>
      <c r="BW20" s="36">
        <v>0</v>
      </c>
      <c r="BX20" s="36">
        <v>0</v>
      </c>
      <c r="BY20" s="36">
        <v>0</v>
      </c>
      <c r="BZ20" s="36">
        <v>0</v>
      </c>
      <c r="CA20" s="36">
        <v>0</v>
      </c>
      <c r="CB20" s="36">
        <v>0</v>
      </c>
      <c r="CC20" s="36">
        <v>0</v>
      </c>
    </row>
  </sheetData>
  <mergeCells count="24">
    <mergeCell ref="BP1:BU1"/>
    <mergeCell ref="BV1:CA1"/>
    <mergeCell ref="B2:G2"/>
    <mergeCell ref="H2:M2"/>
    <mergeCell ref="N2:S2"/>
    <mergeCell ref="T2:Y2"/>
    <mergeCell ref="AC2:AH2"/>
    <mergeCell ref="AI2:AN2"/>
    <mergeCell ref="AO2:AT2"/>
    <mergeCell ref="AU2:AZ2"/>
    <mergeCell ref="BD2:BI2"/>
    <mergeCell ref="BJ2:BO2"/>
    <mergeCell ref="BP2:BU2"/>
    <mergeCell ref="BV2:CA2"/>
    <mergeCell ref="B1:G1"/>
    <mergeCell ref="H1:M1"/>
    <mergeCell ref="AU1:AZ1"/>
    <mergeCell ref="BD1:BI1"/>
    <mergeCell ref="BJ1:BO1"/>
    <mergeCell ref="N1:S1"/>
    <mergeCell ref="T1:Y1"/>
    <mergeCell ref="AC1:AH1"/>
    <mergeCell ref="AI1:AN1"/>
    <mergeCell ref="AO1:AT1"/>
  </mergeCells>
  <hyperlinks>
    <hyperlink ref="A2" location="Índice!A1" display="Volver a índice" xr:uid="{00000000-0004-0000-1A00-000000000000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9"/>
  </sheetPr>
  <dimension ref="A1:CC20"/>
  <sheetViews>
    <sheetView workbookViewId="0">
      <pane xSplit="1" ySplit="3" topLeftCell="B13" activePane="bottomRight" state="frozen"/>
      <selection pane="topRight" activeCell="B1" sqref="B1"/>
      <selection pane="bottomLeft" activeCell="A4" sqref="A4"/>
      <selection pane="bottomRight" activeCell="B20" sqref="B20"/>
    </sheetView>
  </sheetViews>
  <sheetFormatPr baseColWidth="10" defaultRowHeight="14.5" x14ac:dyDescent="0.35"/>
  <cols>
    <col min="1" max="1" width="14.54296875" customWidth="1"/>
    <col min="2" max="81" width="16.1796875" customWidth="1"/>
  </cols>
  <sheetData>
    <row r="1" spans="1:81" x14ac:dyDescent="0.35">
      <c r="B1" s="53" t="s">
        <v>547</v>
      </c>
      <c r="C1" s="53"/>
      <c r="D1" s="53"/>
      <c r="E1" s="53"/>
      <c r="F1" s="53"/>
      <c r="G1" s="53"/>
      <c r="H1" s="53" t="s">
        <v>547</v>
      </c>
      <c r="I1" s="53"/>
      <c r="J1" s="53"/>
      <c r="K1" s="53"/>
      <c r="L1" s="53"/>
      <c r="M1" s="53"/>
      <c r="N1" s="53" t="s">
        <v>381</v>
      </c>
      <c r="O1" s="53"/>
      <c r="P1" s="53"/>
      <c r="Q1" s="53"/>
      <c r="R1" s="53"/>
      <c r="S1" s="53"/>
      <c r="T1" s="53" t="s">
        <v>381</v>
      </c>
      <c r="U1" s="53"/>
      <c r="V1" s="53"/>
      <c r="W1" s="53"/>
      <c r="X1" s="53"/>
      <c r="Y1" s="53"/>
      <c r="Z1" s="29"/>
      <c r="AA1" s="29"/>
      <c r="AC1" s="53" t="s">
        <v>383</v>
      </c>
      <c r="AD1" s="53"/>
      <c r="AE1" s="53"/>
      <c r="AF1" s="53"/>
      <c r="AG1" s="53"/>
      <c r="AH1" s="53"/>
      <c r="AI1" s="53" t="s">
        <v>383</v>
      </c>
      <c r="AJ1" s="53"/>
      <c r="AK1" s="53"/>
      <c r="AL1" s="53"/>
      <c r="AM1" s="53"/>
      <c r="AN1" s="53"/>
      <c r="AO1" s="53" t="s">
        <v>383</v>
      </c>
      <c r="AP1" s="53"/>
      <c r="AQ1" s="53"/>
      <c r="AR1" s="53"/>
      <c r="AS1" s="53"/>
      <c r="AT1" s="53"/>
      <c r="AU1" s="53" t="s">
        <v>383</v>
      </c>
      <c r="AV1" s="53"/>
      <c r="AW1" s="53"/>
      <c r="AX1" s="53"/>
      <c r="AY1" s="53"/>
      <c r="AZ1" s="53"/>
      <c r="BA1" s="29"/>
      <c r="BB1" s="29"/>
      <c r="BD1" s="53" t="s">
        <v>382</v>
      </c>
      <c r="BE1" s="53"/>
      <c r="BF1" s="53"/>
      <c r="BG1" s="53"/>
      <c r="BH1" s="53"/>
      <c r="BI1" s="53"/>
      <c r="BJ1" s="53" t="s">
        <v>382</v>
      </c>
      <c r="BK1" s="53"/>
      <c r="BL1" s="53"/>
      <c r="BM1" s="53"/>
      <c r="BN1" s="53"/>
      <c r="BO1" s="53"/>
      <c r="BP1" s="53" t="s">
        <v>382</v>
      </c>
      <c r="BQ1" s="53"/>
      <c r="BR1" s="53"/>
      <c r="BS1" s="53"/>
      <c r="BT1" s="53"/>
      <c r="BU1" s="53"/>
      <c r="BV1" s="53" t="s">
        <v>382</v>
      </c>
      <c r="BW1" s="53"/>
      <c r="BX1" s="53"/>
      <c r="BY1" s="53"/>
      <c r="BZ1" s="53"/>
      <c r="CA1" s="53"/>
      <c r="CB1" s="29"/>
      <c r="CC1" s="29"/>
    </row>
    <row r="2" spans="1:81" x14ac:dyDescent="0.35">
      <c r="A2" s="5" t="s">
        <v>283</v>
      </c>
      <c r="B2" s="52" t="s">
        <v>36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 t="s">
        <v>36</v>
      </c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D2" s="52" t="s">
        <v>36</v>
      </c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</row>
    <row r="3" spans="1:81" ht="87" x14ac:dyDescent="0.35">
      <c r="A3" s="24" t="s">
        <v>45</v>
      </c>
      <c r="B3" s="22" t="s">
        <v>10</v>
      </c>
      <c r="C3" s="22" t="s">
        <v>11</v>
      </c>
      <c r="D3" s="22" t="s">
        <v>12</v>
      </c>
      <c r="E3" s="22" t="s">
        <v>13</v>
      </c>
      <c r="F3" s="22" t="s">
        <v>14</v>
      </c>
      <c r="G3" s="22" t="s">
        <v>15</v>
      </c>
      <c r="H3" s="22" t="s">
        <v>16</v>
      </c>
      <c r="I3" s="22" t="s">
        <v>17</v>
      </c>
      <c r="J3" s="22" t="s">
        <v>18</v>
      </c>
      <c r="K3" s="22" t="s">
        <v>19</v>
      </c>
      <c r="L3" s="22" t="s">
        <v>20</v>
      </c>
      <c r="M3" s="22" t="s">
        <v>21</v>
      </c>
      <c r="N3" s="22" t="s">
        <v>22</v>
      </c>
      <c r="O3" s="22" t="s">
        <v>494</v>
      </c>
      <c r="P3" s="22" t="s">
        <v>495</v>
      </c>
      <c r="Q3" s="22" t="s">
        <v>496</v>
      </c>
      <c r="R3" s="22" t="s">
        <v>497</v>
      </c>
      <c r="S3" s="22" t="s">
        <v>498</v>
      </c>
      <c r="T3" s="22" t="s">
        <v>166</v>
      </c>
      <c r="U3" s="22" t="s">
        <v>499</v>
      </c>
      <c r="V3" s="22" t="s">
        <v>167</v>
      </c>
      <c r="W3" s="22" t="s">
        <v>168</v>
      </c>
      <c r="X3" s="22" t="s">
        <v>33</v>
      </c>
      <c r="Y3" s="22" t="s">
        <v>34</v>
      </c>
      <c r="Z3" s="22" t="s">
        <v>37</v>
      </c>
      <c r="AA3" s="22" t="s">
        <v>169</v>
      </c>
      <c r="AC3" s="22" t="s">
        <v>10</v>
      </c>
      <c r="AD3" s="22" t="s">
        <v>11</v>
      </c>
      <c r="AE3" s="22" t="s">
        <v>12</v>
      </c>
      <c r="AF3" s="22" t="s">
        <v>13</v>
      </c>
      <c r="AG3" s="22" t="s">
        <v>14</v>
      </c>
      <c r="AH3" s="22" t="s">
        <v>15</v>
      </c>
      <c r="AI3" s="22" t="s">
        <v>16</v>
      </c>
      <c r="AJ3" s="22" t="s">
        <v>17</v>
      </c>
      <c r="AK3" s="22" t="s">
        <v>18</v>
      </c>
      <c r="AL3" s="22" t="s">
        <v>19</v>
      </c>
      <c r="AM3" s="22" t="s">
        <v>20</v>
      </c>
      <c r="AN3" s="22" t="s">
        <v>21</v>
      </c>
      <c r="AO3" s="22" t="s">
        <v>22</v>
      </c>
      <c r="AP3" s="22" t="s">
        <v>494</v>
      </c>
      <c r="AQ3" s="22" t="s">
        <v>495</v>
      </c>
      <c r="AR3" s="22" t="s">
        <v>496</v>
      </c>
      <c r="AS3" s="22" t="s">
        <v>497</v>
      </c>
      <c r="AT3" s="22" t="s">
        <v>498</v>
      </c>
      <c r="AU3" s="22" t="s">
        <v>166</v>
      </c>
      <c r="AV3" s="22" t="s">
        <v>499</v>
      </c>
      <c r="AW3" s="22" t="s">
        <v>167</v>
      </c>
      <c r="AX3" s="22" t="s">
        <v>168</v>
      </c>
      <c r="AY3" s="22" t="s">
        <v>33</v>
      </c>
      <c r="AZ3" s="22" t="s">
        <v>34</v>
      </c>
      <c r="BA3" s="22" t="s">
        <v>37</v>
      </c>
      <c r="BB3" s="22" t="s">
        <v>169</v>
      </c>
      <c r="BD3" s="22" t="s">
        <v>10</v>
      </c>
      <c r="BE3" s="22" t="s">
        <v>11</v>
      </c>
      <c r="BF3" s="22" t="s">
        <v>12</v>
      </c>
      <c r="BG3" s="22" t="s">
        <v>13</v>
      </c>
      <c r="BH3" s="22" t="s">
        <v>14</v>
      </c>
      <c r="BI3" s="22" t="s">
        <v>15</v>
      </c>
      <c r="BJ3" s="22" t="s">
        <v>16</v>
      </c>
      <c r="BK3" s="22" t="s">
        <v>17</v>
      </c>
      <c r="BL3" s="22" t="s">
        <v>18</v>
      </c>
      <c r="BM3" s="22" t="s">
        <v>19</v>
      </c>
      <c r="BN3" s="22" t="s">
        <v>20</v>
      </c>
      <c r="BO3" s="22" t="s">
        <v>21</v>
      </c>
      <c r="BP3" s="22" t="s">
        <v>22</v>
      </c>
      <c r="BQ3" s="22" t="s">
        <v>494</v>
      </c>
      <c r="BR3" s="22" t="s">
        <v>495</v>
      </c>
      <c r="BS3" s="22" t="s">
        <v>496</v>
      </c>
      <c r="BT3" s="22" t="s">
        <v>497</v>
      </c>
      <c r="BU3" s="22" t="s">
        <v>498</v>
      </c>
      <c r="BV3" s="22" t="s">
        <v>166</v>
      </c>
      <c r="BW3" s="22" t="s">
        <v>499</v>
      </c>
      <c r="BX3" s="22" t="s">
        <v>167</v>
      </c>
      <c r="BY3" s="22" t="s">
        <v>168</v>
      </c>
      <c r="BZ3" s="22" t="s">
        <v>33</v>
      </c>
      <c r="CA3" s="22" t="s">
        <v>34</v>
      </c>
      <c r="CB3" s="22" t="s">
        <v>37</v>
      </c>
      <c r="CC3" s="22" t="s">
        <v>169</v>
      </c>
    </row>
    <row r="4" spans="1:81" x14ac:dyDescent="0.35">
      <c r="A4" s="2" t="s">
        <v>0</v>
      </c>
      <c r="B4" s="31">
        <v>0</v>
      </c>
      <c r="C4" s="31">
        <v>0</v>
      </c>
      <c r="D4" s="31">
        <v>0</v>
      </c>
      <c r="E4" s="31">
        <v>0</v>
      </c>
      <c r="F4" s="31">
        <v>0</v>
      </c>
      <c r="G4" s="31">
        <v>0</v>
      </c>
      <c r="H4" s="31">
        <v>0</v>
      </c>
      <c r="I4" s="31">
        <v>0</v>
      </c>
      <c r="J4" s="31">
        <v>0</v>
      </c>
      <c r="K4" s="31">
        <v>0</v>
      </c>
      <c r="L4" s="31">
        <v>0</v>
      </c>
      <c r="M4" s="31">
        <v>0</v>
      </c>
      <c r="N4" s="31">
        <v>0</v>
      </c>
      <c r="O4" s="31">
        <v>0</v>
      </c>
      <c r="P4" s="31">
        <v>0</v>
      </c>
      <c r="Q4" s="31">
        <v>0</v>
      </c>
      <c r="R4" s="31">
        <v>0</v>
      </c>
      <c r="S4" s="31">
        <v>0</v>
      </c>
      <c r="T4" s="31">
        <v>0</v>
      </c>
      <c r="U4" s="31">
        <v>0</v>
      </c>
      <c r="V4" s="31">
        <v>0</v>
      </c>
      <c r="W4" s="31">
        <v>0</v>
      </c>
      <c r="X4" s="31">
        <v>0</v>
      </c>
      <c r="Y4" s="31">
        <v>0</v>
      </c>
      <c r="Z4" s="31">
        <v>0</v>
      </c>
      <c r="AA4" s="31">
        <v>0</v>
      </c>
      <c r="AB4" s="31"/>
      <c r="AC4" s="31">
        <v>0</v>
      </c>
      <c r="AD4" s="31">
        <v>0</v>
      </c>
      <c r="AE4" s="31">
        <v>0</v>
      </c>
      <c r="AF4" s="31">
        <v>0</v>
      </c>
      <c r="AG4" s="31">
        <v>0</v>
      </c>
      <c r="AH4" s="31">
        <v>0</v>
      </c>
      <c r="AI4" s="31">
        <v>0</v>
      </c>
      <c r="AJ4" s="31">
        <v>0</v>
      </c>
      <c r="AK4" s="31">
        <v>0</v>
      </c>
      <c r="AL4" s="31">
        <v>0</v>
      </c>
      <c r="AM4" s="31">
        <v>0</v>
      </c>
      <c r="AN4" s="31">
        <v>0</v>
      </c>
      <c r="AO4" s="31">
        <v>0</v>
      </c>
      <c r="AP4" s="31">
        <v>0</v>
      </c>
      <c r="AQ4" s="31">
        <v>0</v>
      </c>
      <c r="AR4" s="31">
        <v>0</v>
      </c>
      <c r="AS4" s="31">
        <v>0</v>
      </c>
      <c r="AT4" s="31">
        <v>0</v>
      </c>
      <c r="AU4" s="31">
        <v>0</v>
      </c>
      <c r="AV4" s="31">
        <v>0</v>
      </c>
      <c r="AW4" s="31">
        <v>0</v>
      </c>
      <c r="AX4" s="31">
        <v>0</v>
      </c>
      <c r="AY4" s="31">
        <v>0</v>
      </c>
      <c r="AZ4" s="31">
        <v>0</v>
      </c>
      <c r="BA4" s="31">
        <v>0</v>
      </c>
      <c r="BB4" s="31">
        <v>0</v>
      </c>
      <c r="BC4" s="31"/>
      <c r="BD4" s="31">
        <v>0</v>
      </c>
      <c r="BE4" s="31">
        <v>0</v>
      </c>
      <c r="BF4" s="31">
        <v>0</v>
      </c>
      <c r="BG4" s="31">
        <v>0</v>
      </c>
      <c r="BH4" s="31">
        <v>0</v>
      </c>
      <c r="BI4" s="31">
        <v>0</v>
      </c>
      <c r="BJ4" s="31">
        <v>0</v>
      </c>
      <c r="BK4" s="31">
        <v>0</v>
      </c>
      <c r="BL4" s="31">
        <v>0</v>
      </c>
      <c r="BM4" s="31">
        <v>0</v>
      </c>
      <c r="BN4" s="31">
        <v>0</v>
      </c>
      <c r="BO4" s="31">
        <v>0</v>
      </c>
      <c r="BP4" s="31">
        <v>0</v>
      </c>
      <c r="BQ4" s="31">
        <v>0</v>
      </c>
      <c r="BR4" s="31">
        <v>0</v>
      </c>
      <c r="BS4" s="31">
        <v>0</v>
      </c>
      <c r="BT4" s="31">
        <v>0</v>
      </c>
      <c r="BU4" s="31">
        <v>0</v>
      </c>
      <c r="BV4" s="31">
        <v>0</v>
      </c>
      <c r="BW4" s="31">
        <v>0</v>
      </c>
      <c r="BX4" s="31">
        <v>0</v>
      </c>
      <c r="BY4" s="31">
        <v>0</v>
      </c>
      <c r="BZ4" s="31">
        <v>0</v>
      </c>
      <c r="CA4" s="31">
        <v>0</v>
      </c>
      <c r="CB4" s="31">
        <v>0</v>
      </c>
      <c r="CC4" s="31">
        <v>0</v>
      </c>
    </row>
    <row r="5" spans="1:81" x14ac:dyDescent="0.35">
      <c r="A5" s="1" t="s">
        <v>3</v>
      </c>
      <c r="B5" s="31">
        <v>0</v>
      </c>
      <c r="C5" s="31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L5" s="31">
        <v>0</v>
      </c>
      <c r="M5" s="31">
        <v>0</v>
      </c>
      <c r="N5" s="31">
        <v>0</v>
      </c>
      <c r="O5" s="31">
        <v>0</v>
      </c>
      <c r="P5" s="31">
        <v>0</v>
      </c>
      <c r="Q5" s="31">
        <v>0</v>
      </c>
      <c r="R5" s="31">
        <v>0</v>
      </c>
      <c r="S5" s="31">
        <v>0</v>
      </c>
      <c r="T5" s="31">
        <v>0</v>
      </c>
      <c r="U5" s="31">
        <v>0</v>
      </c>
      <c r="V5" s="31">
        <v>0</v>
      </c>
      <c r="W5" s="31">
        <v>0</v>
      </c>
      <c r="X5" s="31">
        <v>0</v>
      </c>
      <c r="Y5" s="31">
        <v>0</v>
      </c>
      <c r="Z5" s="31">
        <v>0</v>
      </c>
      <c r="AA5" s="31">
        <v>0</v>
      </c>
      <c r="AB5" s="31"/>
      <c r="AC5" s="31">
        <v>0</v>
      </c>
      <c r="AD5" s="31">
        <v>0</v>
      </c>
      <c r="AE5" s="31">
        <v>0</v>
      </c>
      <c r="AF5" s="31">
        <v>0</v>
      </c>
      <c r="AG5" s="31">
        <v>0</v>
      </c>
      <c r="AH5" s="31">
        <v>0</v>
      </c>
      <c r="AI5" s="31">
        <v>0</v>
      </c>
      <c r="AJ5" s="31">
        <v>0</v>
      </c>
      <c r="AK5" s="31">
        <v>0</v>
      </c>
      <c r="AL5" s="31">
        <v>0</v>
      </c>
      <c r="AM5" s="31">
        <v>0</v>
      </c>
      <c r="AN5" s="31">
        <v>0</v>
      </c>
      <c r="AO5" s="31">
        <v>0</v>
      </c>
      <c r="AP5" s="31">
        <v>0</v>
      </c>
      <c r="AQ5" s="31">
        <v>0</v>
      </c>
      <c r="AR5" s="31">
        <v>0</v>
      </c>
      <c r="AS5" s="31">
        <v>0</v>
      </c>
      <c r="AT5" s="31">
        <v>0</v>
      </c>
      <c r="AU5" s="31">
        <v>0</v>
      </c>
      <c r="AV5" s="31">
        <v>0</v>
      </c>
      <c r="AW5" s="31">
        <v>0</v>
      </c>
      <c r="AX5" s="31">
        <v>0</v>
      </c>
      <c r="AY5" s="31">
        <v>0</v>
      </c>
      <c r="AZ5" s="31">
        <v>0</v>
      </c>
      <c r="BA5" s="31">
        <v>0</v>
      </c>
      <c r="BB5" s="31">
        <v>0</v>
      </c>
      <c r="BC5" s="31"/>
      <c r="BD5" s="31">
        <v>0</v>
      </c>
      <c r="BE5" s="31">
        <v>0</v>
      </c>
      <c r="BF5" s="31">
        <v>0</v>
      </c>
      <c r="BG5" s="31">
        <v>0</v>
      </c>
      <c r="BH5" s="31">
        <v>0</v>
      </c>
      <c r="BI5" s="31">
        <v>0</v>
      </c>
      <c r="BJ5" s="31">
        <v>0</v>
      </c>
      <c r="BK5" s="31">
        <v>0</v>
      </c>
      <c r="BL5" s="31">
        <v>0</v>
      </c>
      <c r="BM5" s="31">
        <v>0</v>
      </c>
      <c r="BN5" s="31">
        <v>0</v>
      </c>
      <c r="BO5" s="31">
        <v>0</v>
      </c>
      <c r="BP5" s="31">
        <v>0</v>
      </c>
      <c r="BQ5" s="31">
        <v>0</v>
      </c>
      <c r="BR5" s="31">
        <v>0</v>
      </c>
      <c r="BS5" s="31">
        <v>0</v>
      </c>
      <c r="BT5" s="31">
        <v>0</v>
      </c>
      <c r="BU5" s="31">
        <v>0</v>
      </c>
      <c r="BV5" s="31">
        <v>0</v>
      </c>
      <c r="BW5" s="31">
        <v>0</v>
      </c>
      <c r="BX5" s="31">
        <v>0</v>
      </c>
      <c r="BY5" s="31">
        <v>0</v>
      </c>
      <c r="BZ5" s="31">
        <v>0</v>
      </c>
      <c r="CA5" s="31">
        <v>0</v>
      </c>
      <c r="CB5" s="31">
        <v>0</v>
      </c>
      <c r="CC5" s="31">
        <v>0</v>
      </c>
    </row>
    <row r="6" spans="1:81" x14ac:dyDescent="0.35">
      <c r="A6" s="2" t="s">
        <v>1</v>
      </c>
      <c r="B6" s="31">
        <v>0</v>
      </c>
      <c r="C6" s="31">
        <v>0</v>
      </c>
      <c r="D6" s="31">
        <v>0</v>
      </c>
      <c r="E6" s="31">
        <v>0</v>
      </c>
      <c r="F6" s="31">
        <v>0</v>
      </c>
      <c r="G6" s="31">
        <v>0</v>
      </c>
      <c r="H6" s="31">
        <v>0</v>
      </c>
      <c r="I6" s="31">
        <v>0</v>
      </c>
      <c r="J6" s="31">
        <v>0</v>
      </c>
      <c r="K6" s="31">
        <v>0</v>
      </c>
      <c r="L6" s="31">
        <v>0</v>
      </c>
      <c r="M6" s="31">
        <v>0</v>
      </c>
      <c r="N6" s="31">
        <v>0</v>
      </c>
      <c r="O6" s="31">
        <v>0</v>
      </c>
      <c r="P6" s="31">
        <v>0</v>
      </c>
      <c r="Q6" s="31">
        <v>0</v>
      </c>
      <c r="R6" s="31">
        <v>0</v>
      </c>
      <c r="S6" s="31">
        <v>0</v>
      </c>
      <c r="T6" s="31">
        <v>0</v>
      </c>
      <c r="U6" s="31">
        <v>0</v>
      </c>
      <c r="V6" s="31">
        <v>0</v>
      </c>
      <c r="W6" s="31">
        <v>0</v>
      </c>
      <c r="X6" s="31">
        <v>0</v>
      </c>
      <c r="Y6" s="31">
        <v>0</v>
      </c>
      <c r="Z6" s="31">
        <v>0</v>
      </c>
      <c r="AA6" s="31">
        <v>0</v>
      </c>
      <c r="AB6" s="31"/>
      <c r="AC6" s="31">
        <v>0</v>
      </c>
      <c r="AD6" s="31">
        <v>0</v>
      </c>
      <c r="AE6" s="31">
        <v>0</v>
      </c>
      <c r="AF6" s="31">
        <v>0</v>
      </c>
      <c r="AG6" s="31">
        <v>0</v>
      </c>
      <c r="AH6" s="31">
        <v>0</v>
      </c>
      <c r="AI6" s="31">
        <v>0</v>
      </c>
      <c r="AJ6" s="31">
        <v>0</v>
      </c>
      <c r="AK6" s="31">
        <v>0</v>
      </c>
      <c r="AL6" s="31">
        <v>0</v>
      </c>
      <c r="AM6" s="31">
        <v>0</v>
      </c>
      <c r="AN6" s="31">
        <v>0</v>
      </c>
      <c r="AO6" s="31">
        <v>0</v>
      </c>
      <c r="AP6" s="31">
        <v>0</v>
      </c>
      <c r="AQ6" s="31">
        <v>0</v>
      </c>
      <c r="AR6" s="31">
        <v>0</v>
      </c>
      <c r="AS6" s="31">
        <v>0</v>
      </c>
      <c r="AT6" s="31">
        <v>0</v>
      </c>
      <c r="AU6" s="31">
        <v>0</v>
      </c>
      <c r="AV6" s="31">
        <v>0</v>
      </c>
      <c r="AW6" s="31">
        <v>0</v>
      </c>
      <c r="AX6" s="31">
        <v>0</v>
      </c>
      <c r="AY6" s="31">
        <v>0</v>
      </c>
      <c r="AZ6" s="31">
        <v>0</v>
      </c>
      <c r="BA6" s="31">
        <v>0</v>
      </c>
      <c r="BB6" s="31">
        <v>0</v>
      </c>
      <c r="BC6" s="31"/>
      <c r="BD6" s="31">
        <v>0</v>
      </c>
      <c r="BE6" s="31">
        <v>0</v>
      </c>
      <c r="BF6" s="31">
        <v>0</v>
      </c>
      <c r="BG6" s="31">
        <v>0</v>
      </c>
      <c r="BH6" s="31">
        <v>0</v>
      </c>
      <c r="BI6" s="31">
        <v>0</v>
      </c>
      <c r="BJ6" s="31">
        <v>0</v>
      </c>
      <c r="BK6" s="31">
        <v>0</v>
      </c>
      <c r="BL6" s="31">
        <v>0</v>
      </c>
      <c r="BM6" s="31">
        <v>0</v>
      </c>
      <c r="BN6" s="31">
        <v>0</v>
      </c>
      <c r="BO6" s="31">
        <v>0</v>
      </c>
      <c r="BP6" s="31">
        <v>0</v>
      </c>
      <c r="BQ6" s="31">
        <v>0</v>
      </c>
      <c r="BR6" s="31">
        <v>0</v>
      </c>
      <c r="BS6" s="31">
        <v>0</v>
      </c>
      <c r="BT6" s="31">
        <v>0</v>
      </c>
      <c r="BU6" s="31">
        <v>0</v>
      </c>
      <c r="BV6" s="31">
        <v>0</v>
      </c>
      <c r="BW6" s="31">
        <v>0</v>
      </c>
      <c r="BX6" s="31">
        <v>0</v>
      </c>
      <c r="BY6" s="31">
        <v>0</v>
      </c>
      <c r="BZ6" s="31">
        <v>0</v>
      </c>
      <c r="CA6" s="31">
        <v>0</v>
      </c>
      <c r="CB6" s="31">
        <v>0</v>
      </c>
      <c r="CC6" s="31">
        <v>0</v>
      </c>
    </row>
    <row r="7" spans="1:81" x14ac:dyDescent="0.35">
      <c r="A7" s="1" t="s">
        <v>4</v>
      </c>
      <c r="B7" s="31">
        <v>0</v>
      </c>
      <c r="C7" s="31">
        <v>0</v>
      </c>
      <c r="D7" s="31">
        <v>0</v>
      </c>
      <c r="E7" s="31">
        <v>0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L7" s="31">
        <v>0</v>
      </c>
      <c r="M7" s="31">
        <v>0</v>
      </c>
      <c r="N7" s="31">
        <v>0</v>
      </c>
      <c r="O7" s="31">
        <v>0</v>
      </c>
      <c r="P7" s="31">
        <v>0</v>
      </c>
      <c r="Q7" s="31">
        <v>0</v>
      </c>
      <c r="R7" s="31">
        <v>0</v>
      </c>
      <c r="S7" s="31">
        <v>0</v>
      </c>
      <c r="T7" s="31">
        <v>0</v>
      </c>
      <c r="U7" s="31">
        <v>0</v>
      </c>
      <c r="V7" s="31">
        <v>0</v>
      </c>
      <c r="W7" s="31">
        <v>0</v>
      </c>
      <c r="X7" s="31">
        <v>0</v>
      </c>
      <c r="Y7" s="31">
        <v>0</v>
      </c>
      <c r="Z7" s="31">
        <v>0</v>
      </c>
      <c r="AA7" s="31">
        <v>0</v>
      </c>
      <c r="AB7" s="31"/>
      <c r="AC7" s="31">
        <v>0</v>
      </c>
      <c r="AD7" s="31">
        <v>0</v>
      </c>
      <c r="AE7" s="31">
        <v>0</v>
      </c>
      <c r="AF7" s="31">
        <v>0</v>
      </c>
      <c r="AG7" s="31">
        <v>0</v>
      </c>
      <c r="AH7" s="31">
        <v>0</v>
      </c>
      <c r="AI7" s="31">
        <v>0</v>
      </c>
      <c r="AJ7" s="31">
        <v>0</v>
      </c>
      <c r="AK7" s="31">
        <v>0</v>
      </c>
      <c r="AL7" s="31">
        <v>0</v>
      </c>
      <c r="AM7" s="31">
        <v>0</v>
      </c>
      <c r="AN7" s="31">
        <v>0</v>
      </c>
      <c r="AO7" s="31">
        <v>0</v>
      </c>
      <c r="AP7" s="31">
        <v>0</v>
      </c>
      <c r="AQ7" s="31">
        <v>0</v>
      </c>
      <c r="AR7" s="31">
        <v>0</v>
      </c>
      <c r="AS7" s="31">
        <v>0</v>
      </c>
      <c r="AT7" s="31">
        <v>0</v>
      </c>
      <c r="AU7" s="31">
        <v>0</v>
      </c>
      <c r="AV7" s="31">
        <v>0</v>
      </c>
      <c r="AW7" s="31">
        <v>0</v>
      </c>
      <c r="AX7" s="31">
        <v>0</v>
      </c>
      <c r="AY7" s="31">
        <v>0</v>
      </c>
      <c r="AZ7" s="31">
        <v>0</v>
      </c>
      <c r="BA7" s="31">
        <v>0</v>
      </c>
      <c r="BB7" s="31">
        <v>0</v>
      </c>
      <c r="BC7" s="31"/>
      <c r="BD7" s="31">
        <v>0</v>
      </c>
      <c r="BE7" s="31">
        <v>0</v>
      </c>
      <c r="BF7" s="31">
        <v>0</v>
      </c>
      <c r="BG7" s="31">
        <v>0</v>
      </c>
      <c r="BH7" s="31">
        <v>0</v>
      </c>
      <c r="BI7" s="31">
        <v>0</v>
      </c>
      <c r="BJ7" s="31">
        <v>0</v>
      </c>
      <c r="BK7" s="31">
        <v>0</v>
      </c>
      <c r="BL7" s="31">
        <v>0</v>
      </c>
      <c r="BM7" s="31">
        <v>0</v>
      </c>
      <c r="BN7" s="31">
        <v>0</v>
      </c>
      <c r="BO7" s="31">
        <v>0</v>
      </c>
      <c r="BP7" s="31">
        <v>0</v>
      </c>
      <c r="BQ7" s="31">
        <v>0</v>
      </c>
      <c r="BR7" s="31">
        <v>0</v>
      </c>
      <c r="BS7" s="31">
        <v>0</v>
      </c>
      <c r="BT7" s="31">
        <v>0</v>
      </c>
      <c r="BU7" s="31">
        <v>0</v>
      </c>
      <c r="BV7" s="31">
        <v>0</v>
      </c>
      <c r="BW7" s="31">
        <v>0</v>
      </c>
      <c r="BX7" s="31">
        <v>0</v>
      </c>
      <c r="BY7" s="31">
        <v>0</v>
      </c>
      <c r="BZ7" s="31">
        <v>0</v>
      </c>
      <c r="CA7" s="31">
        <v>0</v>
      </c>
      <c r="CB7" s="31">
        <v>0</v>
      </c>
      <c r="CC7" s="31">
        <v>0</v>
      </c>
    </row>
    <row r="8" spans="1:81" x14ac:dyDescent="0.35">
      <c r="A8" s="2" t="s">
        <v>2</v>
      </c>
      <c r="B8" s="31">
        <v>0</v>
      </c>
      <c r="C8" s="31">
        <v>0</v>
      </c>
      <c r="D8" s="31">
        <v>0</v>
      </c>
      <c r="E8" s="31">
        <v>0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L8" s="31">
        <v>0</v>
      </c>
      <c r="M8" s="31">
        <v>0</v>
      </c>
      <c r="N8" s="31">
        <v>0</v>
      </c>
      <c r="O8" s="31">
        <v>0</v>
      </c>
      <c r="P8" s="31">
        <v>0</v>
      </c>
      <c r="Q8" s="31">
        <v>0</v>
      </c>
      <c r="R8" s="31">
        <v>0</v>
      </c>
      <c r="S8" s="31">
        <v>0</v>
      </c>
      <c r="T8" s="31">
        <v>0</v>
      </c>
      <c r="U8" s="31">
        <v>0</v>
      </c>
      <c r="V8" s="31">
        <v>0</v>
      </c>
      <c r="W8" s="31">
        <v>0</v>
      </c>
      <c r="X8" s="31">
        <v>0</v>
      </c>
      <c r="Y8" s="31">
        <v>0</v>
      </c>
      <c r="Z8" s="31">
        <v>0</v>
      </c>
      <c r="AA8" s="31">
        <v>0</v>
      </c>
      <c r="AB8" s="31"/>
      <c r="AC8" s="31">
        <v>0</v>
      </c>
      <c r="AD8" s="31">
        <v>0</v>
      </c>
      <c r="AE8" s="31">
        <v>0</v>
      </c>
      <c r="AF8" s="31">
        <v>0</v>
      </c>
      <c r="AG8" s="31">
        <v>0</v>
      </c>
      <c r="AH8" s="31">
        <v>0</v>
      </c>
      <c r="AI8" s="31">
        <v>0</v>
      </c>
      <c r="AJ8" s="31">
        <v>0</v>
      </c>
      <c r="AK8" s="31">
        <v>0</v>
      </c>
      <c r="AL8" s="31">
        <v>0</v>
      </c>
      <c r="AM8" s="31">
        <v>0</v>
      </c>
      <c r="AN8" s="31">
        <v>0</v>
      </c>
      <c r="AO8" s="31">
        <v>0</v>
      </c>
      <c r="AP8" s="31">
        <v>0</v>
      </c>
      <c r="AQ8" s="31">
        <v>0</v>
      </c>
      <c r="AR8" s="31">
        <v>0</v>
      </c>
      <c r="AS8" s="31">
        <v>0</v>
      </c>
      <c r="AT8" s="31">
        <v>0</v>
      </c>
      <c r="AU8" s="31">
        <v>0</v>
      </c>
      <c r="AV8" s="31">
        <v>0</v>
      </c>
      <c r="AW8" s="31">
        <v>0</v>
      </c>
      <c r="AX8" s="31">
        <v>0</v>
      </c>
      <c r="AY8" s="31">
        <v>0</v>
      </c>
      <c r="AZ8" s="31">
        <v>0</v>
      </c>
      <c r="BA8" s="31">
        <v>0</v>
      </c>
      <c r="BB8" s="31">
        <v>0</v>
      </c>
      <c r="BC8" s="31"/>
      <c r="BD8" s="31">
        <v>0</v>
      </c>
      <c r="BE8" s="31">
        <v>0</v>
      </c>
      <c r="BF8" s="31">
        <v>0</v>
      </c>
      <c r="BG8" s="31">
        <v>0</v>
      </c>
      <c r="BH8" s="31">
        <v>0</v>
      </c>
      <c r="BI8" s="31">
        <v>0</v>
      </c>
      <c r="BJ8" s="31">
        <v>0</v>
      </c>
      <c r="BK8" s="31">
        <v>0</v>
      </c>
      <c r="BL8" s="31">
        <v>0</v>
      </c>
      <c r="BM8" s="31">
        <v>0</v>
      </c>
      <c r="BN8" s="31">
        <v>0</v>
      </c>
      <c r="BO8" s="31">
        <v>0</v>
      </c>
      <c r="BP8" s="31">
        <v>0</v>
      </c>
      <c r="BQ8" s="31">
        <v>0</v>
      </c>
      <c r="BR8" s="31">
        <v>0</v>
      </c>
      <c r="BS8" s="31">
        <v>0</v>
      </c>
      <c r="BT8" s="31">
        <v>0</v>
      </c>
      <c r="BU8" s="31">
        <v>0</v>
      </c>
      <c r="BV8" s="31">
        <v>0</v>
      </c>
      <c r="BW8" s="31">
        <v>0</v>
      </c>
      <c r="BX8" s="31">
        <v>0</v>
      </c>
      <c r="BY8" s="31">
        <v>0</v>
      </c>
      <c r="BZ8" s="31">
        <v>0</v>
      </c>
      <c r="CA8" s="31">
        <v>0</v>
      </c>
      <c r="CB8" s="31">
        <v>0</v>
      </c>
      <c r="CC8" s="31">
        <v>0</v>
      </c>
    </row>
    <row r="9" spans="1:81" x14ac:dyDescent="0.35">
      <c r="A9" s="1" t="s">
        <v>5</v>
      </c>
      <c r="B9" s="31">
        <v>0</v>
      </c>
      <c r="C9" s="31">
        <v>0</v>
      </c>
      <c r="D9" s="31">
        <v>0</v>
      </c>
      <c r="E9" s="31">
        <v>0</v>
      </c>
      <c r="F9" s="31">
        <v>0</v>
      </c>
      <c r="G9" s="31">
        <v>0</v>
      </c>
      <c r="H9" s="31">
        <v>0</v>
      </c>
      <c r="I9" s="31">
        <v>0</v>
      </c>
      <c r="J9" s="31">
        <v>0</v>
      </c>
      <c r="K9" s="31">
        <v>0</v>
      </c>
      <c r="L9" s="31">
        <v>0</v>
      </c>
      <c r="M9" s="31">
        <v>0</v>
      </c>
      <c r="N9" s="31">
        <v>0</v>
      </c>
      <c r="O9" s="31">
        <v>0</v>
      </c>
      <c r="P9" s="31">
        <v>0</v>
      </c>
      <c r="Q9" s="31">
        <v>0</v>
      </c>
      <c r="R9" s="31">
        <v>0</v>
      </c>
      <c r="S9" s="31">
        <v>0</v>
      </c>
      <c r="T9" s="31">
        <v>0</v>
      </c>
      <c r="U9" s="31">
        <v>0</v>
      </c>
      <c r="V9" s="31">
        <v>0</v>
      </c>
      <c r="W9" s="31">
        <v>0</v>
      </c>
      <c r="X9" s="31">
        <v>0</v>
      </c>
      <c r="Y9" s="31">
        <v>0</v>
      </c>
      <c r="Z9" s="31">
        <v>0</v>
      </c>
      <c r="AA9" s="31">
        <v>0</v>
      </c>
      <c r="AB9" s="31"/>
      <c r="AC9" s="31">
        <v>0</v>
      </c>
      <c r="AD9" s="31">
        <v>0</v>
      </c>
      <c r="AE9" s="31">
        <v>0</v>
      </c>
      <c r="AF9" s="31">
        <v>0</v>
      </c>
      <c r="AG9" s="31">
        <v>0</v>
      </c>
      <c r="AH9" s="31">
        <v>0</v>
      </c>
      <c r="AI9" s="31">
        <v>0</v>
      </c>
      <c r="AJ9" s="31">
        <v>0</v>
      </c>
      <c r="AK9" s="31">
        <v>0</v>
      </c>
      <c r="AL9" s="31">
        <v>0</v>
      </c>
      <c r="AM9" s="31">
        <v>0</v>
      </c>
      <c r="AN9" s="31">
        <v>0</v>
      </c>
      <c r="AO9" s="31">
        <v>0</v>
      </c>
      <c r="AP9" s="31">
        <v>0</v>
      </c>
      <c r="AQ9" s="31">
        <v>0</v>
      </c>
      <c r="AR9" s="31">
        <v>0</v>
      </c>
      <c r="AS9" s="31">
        <v>0</v>
      </c>
      <c r="AT9" s="31">
        <v>0</v>
      </c>
      <c r="AU9" s="31">
        <v>0</v>
      </c>
      <c r="AV9" s="31">
        <v>0</v>
      </c>
      <c r="AW9" s="31">
        <v>0</v>
      </c>
      <c r="AX9" s="31">
        <v>0</v>
      </c>
      <c r="AY9" s="31">
        <v>0</v>
      </c>
      <c r="AZ9" s="31">
        <v>0</v>
      </c>
      <c r="BA9" s="31">
        <v>0</v>
      </c>
      <c r="BB9" s="31">
        <v>0</v>
      </c>
      <c r="BC9" s="31"/>
      <c r="BD9" s="31">
        <v>0</v>
      </c>
      <c r="BE9" s="31">
        <v>0</v>
      </c>
      <c r="BF9" s="31">
        <v>0</v>
      </c>
      <c r="BG9" s="31">
        <v>0</v>
      </c>
      <c r="BH9" s="31">
        <v>0</v>
      </c>
      <c r="BI9" s="31">
        <v>0</v>
      </c>
      <c r="BJ9" s="31">
        <v>0</v>
      </c>
      <c r="BK9" s="31">
        <v>0</v>
      </c>
      <c r="BL9" s="31">
        <v>0</v>
      </c>
      <c r="BM9" s="31">
        <v>0</v>
      </c>
      <c r="BN9" s="31">
        <v>0</v>
      </c>
      <c r="BO9" s="31">
        <v>0</v>
      </c>
      <c r="BP9" s="31">
        <v>0</v>
      </c>
      <c r="BQ9" s="31">
        <v>0</v>
      </c>
      <c r="BR9" s="31">
        <v>0</v>
      </c>
      <c r="BS9" s="31">
        <v>0</v>
      </c>
      <c r="BT9" s="31">
        <v>0</v>
      </c>
      <c r="BU9" s="31">
        <v>0</v>
      </c>
      <c r="BV9" s="31">
        <v>0</v>
      </c>
      <c r="BW9" s="31">
        <v>0</v>
      </c>
      <c r="BX9" s="31">
        <v>0</v>
      </c>
      <c r="BY9" s="31">
        <v>0</v>
      </c>
      <c r="BZ9" s="31">
        <v>0</v>
      </c>
      <c r="CA9" s="31">
        <v>0</v>
      </c>
      <c r="CB9" s="31">
        <v>0</v>
      </c>
      <c r="CC9" s="31">
        <v>0</v>
      </c>
    </row>
    <row r="10" spans="1:81" x14ac:dyDescent="0.35">
      <c r="A10" s="2" t="s">
        <v>6</v>
      </c>
      <c r="B10" s="31">
        <v>0</v>
      </c>
      <c r="C10" s="31">
        <v>0</v>
      </c>
      <c r="D10" s="31">
        <v>0</v>
      </c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31">
        <v>0</v>
      </c>
      <c r="T10" s="31">
        <v>0</v>
      </c>
      <c r="U10" s="31">
        <v>0</v>
      </c>
      <c r="V10" s="31">
        <v>0</v>
      </c>
      <c r="W10" s="31">
        <v>0</v>
      </c>
      <c r="X10" s="31">
        <v>0</v>
      </c>
      <c r="Y10" s="31">
        <v>0</v>
      </c>
      <c r="Z10" s="31">
        <v>0</v>
      </c>
      <c r="AA10" s="31">
        <v>0</v>
      </c>
      <c r="AB10" s="31"/>
      <c r="AC10" s="31">
        <v>0</v>
      </c>
      <c r="AD10" s="31">
        <v>0</v>
      </c>
      <c r="AE10" s="31">
        <v>0</v>
      </c>
      <c r="AF10" s="31">
        <v>0</v>
      </c>
      <c r="AG10" s="31">
        <v>0</v>
      </c>
      <c r="AH10" s="31">
        <v>0</v>
      </c>
      <c r="AI10" s="31">
        <v>0</v>
      </c>
      <c r="AJ10" s="31">
        <v>0</v>
      </c>
      <c r="AK10" s="31">
        <v>0</v>
      </c>
      <c r="AL10" s="31">
        <v>0</v>
      </c>
      <c r="AM10" s="31">
        <v>0</v>
      </c>
      <c r="AN10" s="31">
        <v>0</v>
      </c>
      <c r="AO10" s="31">
        <v>0</v>
      </c>
      <c r="AP10" s="31">
        <v>0</v>
      </c>
      <c r="AQ10" s="31">
        <v>0</v>
      </c>
      <c r="AR10" s="31">
        <v>0</v>
      </c>
      <c r="AS10" s="31">
        <v>0</v>
      </c>
      <c r="AT10" s="31">
        <v>0</v>
      </c>
      <c r="AU10" s="31">
        <v>0</v>
      </c>
      <c r="AV10" s="31">
        <v>0</v>
      </c>
      <c r="AW10" s="31">
        <v>0</v>
      </c>
      <c r="AX10" s="31">
        <v>0</v>
      </c>
      <c r="AY10" s="31">
        <v>0</v>
      </c>
      <c r="AZ10" s="31">
        <v>0</v>
      </c>
      <c r="BA10" s="31">
        <v>0</v>
      </c>
      <c r="BB10" s="31">
        <v>0</v>
      </c>
      <c r="BC10" s="31"/>
      <c r="BD10" s="31">
        <v>0</v>
      </c>
      <c r="BE10" s="31">
        <v>0</v>
      </c>
      <c r="BF10" s="31">
        <v>0</v>
      </c>
      <c r="BG10" s="31">
        <v>0</v>
      </c>
      <c r="BH10" s="31">
        <v>0</v>
      </c>
      <c r="BI10" s="31">
        <v>0</v>
      </c>
      <c r="BJ10" s="31">
        <v>0</v>
      </c>
      <c r="BK10" s="31">
        <v>0</v>
      </c>
      <c r="BL10" s="31">
        <v>0</v>
      </c>
      <c r="BM10" s="31">
        <v>0</v>
      </c>
      <c r="BN10" s="31">
        <v>0</v>
      </c>
      <c r="BO10" s="31">
        <v>0</v>
      </c>
      <c r="BP10" s="31">
        <v>0</v>
      </c>
      <c r="BQ10" s="31">
        <v>0</v>
      </c>
      <c r="BR10" s="31">
        <v>0</v>
      </c>
      <c r="BS10" s="31">
        <v>0</v>
      </c>
      <c r="BT10" s="31">
        <v>0</v>
      </c>
      <c r="BU10" s="31">
        <v>0</v>
      </c>
      <c r="BV10" s="31">
        <v>0</v>
      </c>
      <c r="BW10" s="31">
        <v>0</v>
      </c>
      <c r="BX10" s="31">
        <v>0</v>
      </c>
      <c r="BY10" s="31">
        <v>0</v>
      </c>
      <c r="BZ10" s="31">
        <v>0</v>
      </c>
      <c r="CA10" s="31">
        <v>0</v>
      </c>
      <c r="CB10" s="31">
        <v>0</v>
      </c>
      <c r="CC10" s="31">
        <v>0</v>
      </c>
    </row>
    <row r="11" spans="1:81" x14ac:dyDescent="0.35">
      <c r="A11" s="1" t="s">
        <v>7</v>
      </c>
      <c r="B11" s="31">
        <v>0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31">
        <v>0</v>
      </c>
      <c r="T11" s="31">
        <v>0</v>
      </c>
      <c r="U11" s="31">
        <v>0</v>
      </c>
      <c r="V11" s="31">
        <v>0</v>
      </c>
      <c r="W11" s="31">
        <v>0</v>
      </c>
      <c r="X11" s="31">
        <v>0</v>
      </c>
      <c r="Y11" s="31">
        <v>0</v>
      </c>
      <c r="Z11" s="31">
        <v>0</v>
      </c>
      <c r="AA11" s="31">
        <v>0</v>
      </c>
      <c r="AB11" s="31"/>
      <c r="AC11" s="31">
        <v>0</v>
      </c>
      <c r="AD11" s="31">
        <v>0</v>
      </c>
      <c r="AE11" s="31">
        <v>0</v>
      </c>
      <c r="AF11" s="31">
        <v>0</v>
      </c>
      <c r="AG11" s="31">
        <v>0</v>
      </c>
      <c r="AH11" s="31">
        <v>0</v>
      </c>
      <c r="AI11" s="31">
        <v>0</v>
      </c>
      <c r="AJ11" s="31">
        <v>0</v>
      </c>
      <c r="AK11" s="31">
        <v>0</v>
      </c>
      <c r="AL11" s="31">
        <v>0</v>
      </c>
      <c r="AM11" s="31">
        <v>0</v>
      </c>
      <c r="AN11" s="31">
        <v>0</v>
      </c>
      <c r="AO11" s="31">
        <v>0</v>
      </c>
      <c r="AP11" s="31">
        <v>0</v>
      </c>
      <c r="AQ11" s="31">
        <v>0</v>
      </c>
      <c r="AR11" s="31">
        <v>0</v>
      </c>
      <c r="AS11" s="31">
        <v>0</v>
      </c>
      <c r="AT11" s="31">
        <v>0</v>
      </c>
      <c r="AU11" s="31">
        <v>0</v>
      </c>
      <c r="AV11" s="31">
        <v>0</v>
      </c>
      <c r="AW11" s="31">
        <v>0</v>
      </c>
      <c r="AX11" s="31">
        <v>0</v>
      </c>
      <c r="AY11" s="31">
        <v>0</v>
      </c>
      <c r="AZ11" s="31">
        <v>0</v>
      </c>
      <c r="BA11" s="31">
        <v>0</v>
      </c>
      <c r="BB11" s="31">
        <v>0</v>
      </c>
      <c r="BC11" s="31"/>
      <c r="BD11" s="31">
        <v>0</v>
      </c>
      <c r="BE11" s="31">
        <v>0</v>
      </c>
      <c r="BF11" s="31">
        <v>0</v>
      </c>
      <c r="BG11" s="31">
        <v>0</v>
      </c>
      <c r="BH11" s="31">
        <v>0</v>
      </c>
      <c r="BI11" s="31">
        <v>0</v>
      </c>
      <c r="BJ11" s="31">
        <v>0</v>
      </c>
      <c r="BK11" s="31">
        <v>0</v>
      </c>
      <c r="BL11" s="31">
        <v>0</v>
      </c>
      <c r="BM11" s="31">
        <v>0</v>
      </c>
      <c r="BN11" s="31">
        <v>0</v>
      </c>
      <c r="BO11" s="31">
        <v>0</v>
      </c>
      <c r="BP11" s="31">
        <v>0</v>
      </c>
      <c r="BQ11" s="31">
        <v>0</v>
      </c>
      <c r="BR11" s="31">
        <v>0</v>
      </c>
      <c r="BS11" s="31">
        <v>0</v>
      </c>
      <c r="BT11" s="31">
        <v>0</v>
      </c>
      <c r="BU11" s="31">
        <v>0</v>
      </c>
      <c r="BV11" s="31">
        <v>0</v>
      </c>
      <c r="BW11" s="31">
        <v>0</v>
      </c>
      <c r="BX11" s="31">
        <v>0</v>
      </c>
      <c r="BY11" s="31">
        <v>0</v>
      </c>
      <c r="BZ11" s="31">
        <v>0</v>
      </c>
      <c r="CA11" s="31">
        <v>0</v>
      </c>
      <c r="CB11" s="31">
        <v>0</v>
      </c>
      <c r="CC11" s="31">
        <v>0</v>
      </c>
    </row>
    <row r="12" spans="1:81" x14ac:dyDescent="0.35">
      <c r="A12" s="2" t="s">
        <v>8</v>
      </c>
      <c r="B12" s="31">
        <v>0</v>
      </c>
      <c r="C12" s="31">
        <v>0</v>
      </c>
      <c r="D12" s="31">
        <v>0</v>
      </c>
      <c r="E12" s="31">
        <v>0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31">
        <v>0</v>
      </c>
      <c r="T12" s="31">
        <v>0</v>
      </c>
      <c r="U12" s="31">
        <v>0</v>
      </c>
      <c r="V12" s="31">
        <v>0</v>
      </c>
      <c r="W12" s="31">
        <v>0</v>
      </c>
      <c r="X12" s="31">
        <v>0</v>
      </c>
      <c r="Y12" s="31">
        <v>0</v>
      </c>
      <c r="Z12" s="31">
        <v>0</v>
      </c>
      <c r="AA12" s="31">
        <v>0</v>
      </c>
      <c r="AB12" s="31"/>
      <c r="AC12" s="31">
        <v>0</v>
      </c>
      <c r="AD12" s="31">
        <v>0</v>
      </c>
      <c r="AE12" s="31">
        <v>0</v>
      </c>
      <c r="AF12" s="31">
        <v>0</v>
      </c>
      <c r="AG12" s="31">
        <v>0</v>
      </c>
      <c r="AH12" s="31">
        <v>0</v>
      </c>
      <c r="AI12" s="31">
        <v>0</v>
      </c>
      <c r="AJ12" s="31">
        <v>0</v>
      </c>
      <c r="AK12" s="31">
        <v>0</v>
      </c>
      <c r="AL12" s="31">
        <v>0</v>
      </c>
      <c r="AM12" s="31">
        <v>0</v>
      </c>
      <c r="AN12" s="31">
        <v>0</v>
      </c>
      <c r="AO12" s="31">
        <v>0</v>
      </c>
      <c r="AP12" s="31">
        <v>0</v>
      </c>
      <c r="AQ12" s="31">
        <v>0</v>
      </c>
      <c r="AR12" s="31">
        <v>0</v>
      </c>
      <c r="AS12" s="31">
        <v>0</v>
      </c>
      <c r="AT12" s="31">
        <v>0</v>
      </c>
      <c r="AU12" s="31">
        <v>0</v>
      </c>
      <c r="AV12" s="31">
        <v>0</v>
      </c>
      <c r="AW12" s="31">
        <v>0</v>
      </c>
      <c r="AX12" s="31">
        <v>0</v>
      </c>
      <c r="AY12" s="31">
        <v>0</v>
      </c>
      <c r="AZ12" s="31">
        <v>0</v>
      </c>
      <c r="BA12" s="31">
        <v>0</v>
      </c>
      <c r="BB12" s="31">
        <v>0</v>
      </c>
      <c r="BC12" s="31"/>
      <c r="BD12" s="31">
        <v>0</v>
      </c>
      <c r="BE12" s="31">
        <v>0</v>
      </c>
      <c r="BF12" s="31">
        <v>0</v>
      </c>
      <c r="BG12" s="31">
        <v>0</v>
      </c>
      <c r="BH12" s="31">
        <v>0</v>
      </c>
      <c r="BI12" s="31">
        <v>0</v>
      </c>
      <c r="BJ12" s="31">
        <v>0</v>
      </c>
      <c r="BK12" s="31">
        <v>0</v>
      </c>
      <c r="BL12" s="31">
        <v>0</v>
      </c>
      <c r="BM12" s="31">
        <v>0</v>
      </c>
      <c r="BN12" s="31">
        <v>0</v>
      </c>
      <c r="BO12" s="31">
        <v>0</v>
      </c>
      <c r="BP12" s="31">
        <v>0</v>
      </c>
      <c r="BQ12" s="31">
        <v>0</v>
      </c>
      <c r="BR12" s="31">
        <v>0</v>
      </c>
      <c r="BS12" s="31">
        <v>0</v>
      </c>
      <c r="BT12" s="31">
        <v>0</v>
      </c>
      <c r="BU12" s="31">
        <v>0</v>
      </c>
      <c r="BV12" s="31">
        <v>0</v>
      </c>
      <c r="BW12" s="31">
        <v>0</v>
      </c>
      <c r="BX12" s="31">
        <v>0</v>
      </c>
      <c r="BY12" s="31">
        <v>0</v>
      </c>
      <c r="BZ12" s="31">
        <v>0</v>
      </c>
      <c r="CA12" s="31">
        <v>0</v>
      </c>
      <c r="CB12" s="31">
        <v>0</v>
      </c>
      <c r="CC12" s="31">
        <v>0</v>
      </c>
    </row>
    <row r="13" spans="1:81" x14ac:dyDescent="0.35">
      <c r="A13" s="1" t="s">
        <v>9</v>
      </c>
      <c r="B13" s="31">
        <v>0</v>
      </c>
      <c r="C13" s="31">
        <v>0</v>
      </c>
      <c r="D13" s="31">
        <v>0</v>
      </c>
      <c r="E13" s="31">
        <v>0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1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31">
        <v>0</v>
      </c>
      <c r="T13" s="31">
        <v>0</v>
      </c>
      <c r="U13" s="31">
        <v>0</v>
      </c>
      <c r="V13" s="31">
        <v>0</v>
      </c>
      <c r="W13" s="31">
        <v>0</v>
      </c>
      <c r="X13" s="31">
        <v>0</v>
      </c>
      <c r="Y13" s="31">
        <v>0</v>
      </c>
      <c r="Z13" s="31">
        <v>0</v>
      </c>
      <c r="AA13" s="31">
        <v>0</v>
      </c>
      <c r="AB13" s="31"/>
      <c r="AC13" s="31">
        <v>0</v>
      </c>
      <c r="AD13" s="31">
        <v>0</v>
      </c>
      <c r="AE13" s="31">
        <v>0</v>
      </c>
      <c r="AF13" s="31">
        <v>0</v>
      </c>
      <c r="AG13" s="31">
        <v>0</v>
      </c>
      <c r="AH13" s="31">
        <v>0</v>
      </c>
      <c r="AI13" s="31">
        <v>0</v>
      </c>
      <c r="AJ13" s="31">
        <v>0</v>
      </c>
      <c r="AK13" s="31">
        <v>0</v>
      </c>
      <c r="AL13" s="31">
        <v>0</v>
      </c>
      <c r="AM13" s="31">
        <v>0</v>
      </c>
      <c r="AN13" s="31">
        <v>0</v>
      </c>
      <c r="AO13" s="31">
        <v>0</v>
      </c>
      <c r="AP13" s="31">
        <v>0</v>
      </c>
      <c r="AQ13" s="31">
        <v>0</v>
      </c>
      <c r="AR13" s="31">
        <v>0</v>
      </c>
      <c r="AS13" s="31">
        <v>0</v>
      </c>
      <c r="AT13" s="31">
        <v>0</v>
      </c>
      <c r="AU13" s="31">
        <v>0</v>
      </c>
      <c r="AV13" s="31">
        <v>0</v>
      </c>
      <c r="AW13" s="31">
        <v>0</v>
      </c>
      <c r="AX13" s="31">
        <v>0</v>
      </c>
      <c r="AY13" s="31">
        <v>0</v>
      </c>
      <c r="AZ13" s="31">
        <v>0</v>
      </c>
      <c r="BA13" s="31">
        <v>0</v>
      </c>
      <c r="BB13" s="31">
        <v>0</v>
      </c>
      <c r="BC13" s="31"/>
      <c r="BD13" s="31">
        <v>0</v>
      </c>
      <c r="BE13" s="31">
        <v>0</v>
      </c>
      <c r="BF13" s="31">
        <v>0</v>
      </c>
      <c r="BG13" s="31">
        <v>0</v>
      </c>
      <c r="BH13" s="31">
        <v>0</v>
      </c>
      <c r="BI13" s="31">
        <v>0</v>
      </c>
      <c r="BJ13" s="31">
        <v>0</v>
      </c>
      <c r="BK13" s="31">
        <v>0</v>
      </c>
      <c r="BL13" s="31">
        <v>0</v>
      </c>
      <c r="BM13" s="31">
        <v>0</v>
      </c>
      <c r="BN13" s="31">
        <v>0</v>
      </c>
      <c r="BO13" s="31">
        <v>0</v>
      </c>
      <c r="BP13" s="31">
        <v>0</v>
      </c>
      <c r="BQ13" s="31">
        <v>0</v>
      </c>
      <c r="BR13" s="31">
        <v>0</v>
      </c>
      <c r="BS13" s="31">
        <v>0</v>
      </c>
      <c r="BT13" s="31">
        <v>0</v>
      </c>
      <c r="BU13" s="31">
        <v>0</v>
      </c>
      <c r="BV13" s="31">
        <v>0</v>
      </c>
      <c r="BW13" s="31">
        <v>0</v>
      </c>
      <c r="BX13" s="31">
        <v>0</v>
      </c>
      <c r="BY13" s="31">
        <v>0</v>
      </c>
      <c r="BZ13" s="31">
        <v>0</v>
      </c>
      <c r="CA13" s="31">
        <v>0</v>
      </c>
      <c r="CB13" s="31">
        <v>0</v>
      </c>
      <c r="CC13" s="31">
        <v>0</v>
      </c>
    </row>
    <row r="14" spans="1:81" x14ac:dyDescent="0.35">
      <c r="A14" s="2" t="s">
        <v>44</v>
      </c>
      <c r="B14" s="31">
        <v>0</v>
      </c>
      <c r="C14" s="31">
        <v>0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1">
        <v>0</v>
      </c>
      <c r="U14" s="31">
        <v>0</v>
      </c>
      <c r="V14" s="31">
        <v>0</v>
      </c>
      <c r="W14" s="31">
        <v>0</v>
      </c>
      <c r="X14" s="31">
        <v>0</v>
      </c>
      <c r="Y14" s="31">
        <v>0</v>
      </c>
      <c r="Z14" s="31">
        <v>0</v>
      </c>
      <c r="AA14" s="31">
        <v>0</v>
      </c>
      <c r="AB14" s="31"/>
      <c r="AC14" s="31">
        <v>0</v>
      </c>
      <c r="AD14" s="31">
        <v>0</v>
      </c>
      <c r="AE14" s="31">
        <v>0</v>
      </c>
      <c r="AF14" s="31">
        <v>0</v>
      </c>
      <c r="AG14" s="31">
        <v>0</v>
      </c>
      <c r="AH14" s="31">
        <v>0</v>
      </c>
      <c r="AI14" s="31">
        <v>0</v>
      </c>
      <c r="AJ14" s="31">
        <v>0</v>
      </c>
      <c r="AK14" s="31">
        <v>0</v>
      </c>
      <c r="AL14" s="31">
        <v>0</v>
      </c>
      <c r="AM14" s="31">
        <v>0</v>
      </c>
      <c r="AN14" s="31">
        <v>0</v>
      </c>
      <c r="AO14" s="31">
        <v>0</v>
      </c>
      <c r="AP14" s="31">
        <v>0</v>
      </c>
      <c r="AQ14" s="31">
        <v>0</v>
      </c>
      <c r="AR14" s="31">
        <v>0</v>
      </c>
      <c r="AS14" s="31">
        <v>0</v>
      </c>
      <c r="AT14" s="31">
        <v>0</v>
      </c>
      <c r="AU14" s="31">
        <v>0</v>
      </c>
      <c r="AV14" s="31">
        <v>0</v>
      </c>
      <c r="AW14" s="31">
        <v>0</v>
      </c>
      <c r="AX14" s="31">
        <v>0</v>
      </c>
      <c r="AY14" s="31">
        <v>0</v>
      </c>
      <c r="AZ14" s="31">
        <v>0</v>
      </c>
      <c r="BA14" s="31">
        <v>0</v>
      </c>
      <c r="BB14" s="31">
        <v>0</v>
      </c>
      <c r="BC14" s="31"/>
      <c r="BD14" s="31">
        <v>0</v>
      </c>
      <c r="BE14" s="31">
        <v>0</v>
      </c>
      <c r="BF14" s="31">
        <v>0</v>
      </c>
      <c r="BG14" s="31">
        <v>0</v>
      </c>
      <c r="BH14" s="31">
        <v>0</v>
      </c>
      <c r="BI14" s="31">
        <v>0</v>
      </c>
      <c r="BJ14" s="31">
        <v>0</v>
      </c>
      <c r="BK14" s="31">
        <v>0</v>
      </c>
      <c r="BL14" s="31">
        <v>0</v>
      </c>
      <c r="BM14" s="31">
        <v>0</v>
      </c>
      <c r="BN14" s="31">
        <v>0</v>
      </c>
      <c r="BO14" s="31">
        <v>0</v>
      </c>
      <c r="BP14" s="31">
        <v>0</v>
      </c>
      <c r="BQ14" s="31">
        <v>0</v>
      </c>
      <c r="BR14" s="31">
        <v>0</v>
      </c>
      <c r="BS14" s="31">
        <v>0</v>
      </c>
      <c r="BT14" s="31">
        <v>0</v>
      </c>
      <c r="BU14" s="31">
        <v>0</v>
      </c>
      <c r="BV14" s="31">
        <v>0</v>
      </c>
      <c r="BW14" s="31">
        <v>0</v>
      </c>
      <c r="BX14" s="31">
        <v>0</v>
      </c>
      <c r="BY14" s="31">
        <v>0</v>
      </c>
      <c r="BZ14" s="31">
        <v>0</v>
      </c>
      <c r="CA14" s="31">
        <v>0</v>
      </c>
      <c r="CB14" s="31">
        <v>0</v>
      </c>
      <c r="CC14" s="31">
        <v>0</v>
      </c>
    </row>
    <row r="15" spans="1:81" x14ac:dyDescent="0.35">
      <c r="A15" s="1" t="s">
        <v>430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D15" s="31">
        <v>0</v>
      </c>
      <c r="BE15" s="31">
        <v>0</v>
      </c>
      <c r="BF15" s="31">
        <v>0</v>
      </c>
      <c r="BG15" s="31">
        <v>0</v>
      </c>
      <c r="BH15" s="31">
        <v>0</v>
      </c>
      <c r="BI15" s="31">
        <v>0</v>
      </c>
      <c r="BJ15" s="31">
        <v>0</v>
      </c>
      <c r="BK15" s="31">
        <v>0</v>
      </c>
      <c r="BL15" s="31">
        <v>0</v>
      </c>
      <c r="BM15" s="31">
        <v>0</v>
      </c>
      <c r="BN15" s="31">
        <v>0</v>
      </c>
      <c r="BO15" s="31">
        <v>0</v>
      </c>
      <c r="BP15" s="31">
        <v>0</v>
      </c>
      <c r="BQ15" s="31">
        <v>0</v>
      </c>
      <c r="BR15" s="31">
        <v>0</v>
      </c>
      <c r="BS15" s="31">
        <v>0</v>
      </c>
      <c r="BT15" s="31">
        <v>0</v>
      </c>
      <c r="BU15" s="31">
        <v>0</v>
      </c>
      <c r="BV15" s="31">
        <v>0</v>
      </c>
      <c r="BW15" s="31">
        <v>0</v>
      </c>
      <c r="BX15" s="31">
        <v>0</v>
      </c>
      <c r="BY15" s="31">
        <v>0</v>
      </c>
      <c r="BZ15" s="31">
        <v>0</v>
      </c>
      <c r="CA15" s="31">
        <v>0</v>
      </c>
      <c r="CB15" s="31">
        <v>0</v>
      </c>
      <c r="CC15" s="31">
        <v>0</v>
      </c>
    </row>
    <row r="16" spans="1:81" x14ac:dyDescent="0.35">
      <c r="A16" s="1" t="s">
        <v>435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D16" s="31">
        <v>0</v>
      </c>
      <c r="BE16" s="31">
        <v>0</v>
      </c>
      <c r="BF16" s="31">
        <v>0</v>
      </c>
      <c r="BG16" s="31">
        <v>0</v>
      </c>
      <c r="BH16" s="31">
        <v>0</v>
      </c>
      <c r="BI16" s="31">
        <v>0</v>
      </c>
      <c r="BJ16" s="31">
        <v>0</v>
      </c>
      <c r="BK16" s="31">
        <v>0</v>
      </c>
      <c r="BL16" s="31">
        <v>0</v>
      </c>
      <c r="BM16" s="31">
        <v>0</v>
      </c>
      <c r="BN16" s="31">
        <v>0</v>
      </c>
      <c r="BO16" s="31">
        <v>0</v>
      </c>
      <c r="BP16" s="31">
        <v>0</v>
      </c>
      <c r="BQ16" s="31">
        <v>0</v>
      </c>
      <c r="BR16" s="31">
        <v>0</v>
      </c>
      <c r="BS16" s="31">
        <v>0</v>
      </c>
      <c r="BT16" s="31">
        <v>0</v>
      </c>
      <c r="BU16" s="31">
        <v>0</v>
      </c>
      <c r="BV16" s="31">
        <v>0</v>
      </c>
      <c r="BW16" s="31">
        <v>0</v>
      </c>
      <c r="BX16" s="31">
        <v>0</v>
      </c>
      <c r="BY16" s="31">
        <v>0</v>
      </c>
      <c r="BZ16" s="31">
        <v>0</v>
      </c>
      <c r="CA16" s="31">
        <v>0</v>
      </c>
      <c r="CB16" s="31">
        <v>0</v>
      </c>
      <c r="CC16" s="31">
        <v>0</v>
      </c>
    </row>
    <row r="17" spans="1:81" x14ac:dyDescent="0.35">
      <c r="A17" s="1" t="s">
        <v>545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D17" s="31">
        <v>0</v>
      </c>
      <c r="BE17" s="31">
        <v>0</v>
      </c>
      <c r="BF17" s="31">
        <v>0</v>
      </c>
      <c r="BG17" s="31">
        <v>0</v>
      </c>
      <c r="BH17" s="31">
        <v>0</v>
      </c>
      <c r="BI17" s="31">
        <v>0</v>
      </c>
      <c r="BJ17" s="31">
        <v>0</v>
      </c>
      <c r="BK17" s="31">
        <v>0</v>
      </c>
      <c r="BL17" s="31">
        <v>0</v>
      </c>
      <c r="BM17" s="31">
        <v>0</v>
      </c>
      <c r="BN17" s="31">
        <v>0</v>
      </c>
      <c r="BO17" s="31">
        <v>0</v>
      </c>
      <c r="BP17" s="31">
        <v>0</v>
      </c>
      <c r="BQ17" s="31">
        <v>0</v>
      </c>
      <c r="BR17" s="31">
        <v>0</v>
      </c>
      <c r="BS17" s="31">
        <v>0</v>
      </c>
      <c r="BT17" s="31">
        <v>0</v>
      </c>
      <c r="BU17" s="31">
        <v>0</v>
      </c>
      <c r="BV17" s="31">
        <v>0</v>
      </c>
      <c r="BW17" s="31">
        <v>0</v>
      </c>
      <c r="BX17" s="31">
        <v>0</v>
      </c>
      <c r="BY17" s="31">
        <v>0</v>
      </c>
      <c r="BZ17" s="31">
        <v>0</v>
      </c>
      <c r="CA17" s="31">
        <v>0</v>
      </c>
      <c r="CB17" s="31">
        <v>0</v>
      </c>
      <c r="CC17" s="31">
        <v>0</v>
      </c>
    </row>
    <row r="18" spans="1:81" x14ac:dyDescent="0.35">
      <c r="A18" s="1" t="s">
        <v>546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D18" s="31">
        <v>0</v>
      </c>
      <c r="BE18" s="31">
        <v>0</v>
      </c>
      <c r="BF18" s="31">
        <v>0</v>
      </c>
      <c r="BG18" s="31">
        <v>0</v>
      </c>
      <c r="BH18" s="31">
        <v>0</v>
      </c>
      <c r="BI18" s="31">
        <v>0</v>
      </c>
      <c r="BJ18" s="31">
        <v>0</v>
      </c>
      <c r="BK18" s="31">
        <v>0</v>
      </c>
      <c r="BL18" s="31">
        <v>0</v>
      </c>
      <c r="BM18" s="31">
        <v>0</v>
      </c>
      <c r="BN18" s="31">
        <v>0</v>
      </c>
      <c r="BO18" s="31">
        <v>0</v>
      </c>
      <c r="BP18" s="31">
        <v>0</v>
      </c>
      <c r="BQ18" s="31">
        <v>0</v>
      </c>
      <c r="BR18" s="31">
        <v>0</v>
      </c>
      <c r="BS18" s="31">
        <v>0</v>
      </c>
      <c r="BT18" s="31">
        <v>0</v>
      </c>
      <c r="BU18" s="31">
        <v>0</v>
      </c>
      <c r="BV18" s="31">
        <v>0</v>
      </c>
      <c r="BW18" s="31">
        <v>0</v>
      </c>
      <c r="BX18" s="31">
        <v>0</v>
      </c>
      <c r="BY18" s="31">
        <v>0</v>
      </c>
      <c r="BZ18" s="31">
        <v>0</v>
      </c>
      <c r="CA18" s="31">
        <v>0</v>
      </c>
      <c r="CB18" s="31">
        <v>0</v>
      </c>
      <c r="CC18" s="31">
        <v>0</v>
      </c>
    </row>
    <row r="19" spans="1:81" x14ac:dyDescent="0.35">
      <c r="A19" s="3" t="s">
        <v>552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D19" s="31">
        <v>0</v>
      </c>
      <c r="BE19" s="31">
        <v>0</v>
      </c>
      <c r="BF19" s="31">
        <v>0</v>
      </c>
      <c r="BG19" s="31">
        <v>0</v>
      </c>
      <c r="BH19" s="31">
        <v>0</v>
      </c>
      <c r="BI19" s="31">
        <v>0</v>
      </c>
      <c r="BJ19" s="31">
        <v>0</v>
      </c>
      <c r="BK19" s="31">
        <v>0</v>
      </c>
      <c r="BL19" s="31">
        <v>0</v>
      </c>
      <c r="BM19" s="31">
        <v>0</v>
      </c>
      <c r="BN19" s="31">
        <v>0</v>
      </c>
      <c r="BO19" s="31">
        <v>0</v>
      </c>
      <c r="BP19" s="31">
        <v>0</v>
      </c>
      <c r="BQ19" s="31">
        <v>0</v>
      </c>
      <c r="BR19" s="31">
        <v>0</v>
      </c>
      <c r="BS19" s="31">
        <v>0</v>
      </c>
      <c r="BT19" s="31">
        <v>0</v>
      </c>
      <c r="BU19" s="31">
        <v>0</v>
      </c>
      <c r="BV19" s="31">
        <v>0</v>
      </c>
      <c r="BW19" s="31">
        <v>0</v>
      </c>
      <c r="BX19" s="31">
        <v>0</v>
      </c>
      <c r="BY19" s="31">
        <v>0</v>
      </c>
      <c r="BZ19" s="31">
        <v>0</v>
      </c>
      <c r="CA19" s="31">
        <v>0</v>
      </c>
      <c r="CB19" s="31">
        <v>0</v>
      </c>
      <c r="CC19" s="31">
        <v>0</v>
      </c>
    </row>
    <row r="20" spans="1:81" x14ac:dyDescent="0.35">
      <c r="A20" s="3" t="s">
        <v>553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BX20">
        <v>0</v>
      </c>
      <c r="BY20">
        <v>0</v>
      </c>
      <c r="BZ20">
        <v>0</v>
      </c>
      <c r="CA20">
        <v>0</v>
      </c>
      <c r="CB20">
        <v>0</v>
      </c>
      <c r="CC20">
        <v>0</v>
      </c>
    </row>
  </sheetData>
  <mergeCells count="15">
    <mergeCell ref="BP1:BU1"/>
    <mergeCell ref="BV1:CA1"/>
    <mergeCell ref="B2:AB2"/>
    <mergeCell ref="AC2:BB2"/>
    <mergeCell ref="BD2:CC2"/>
    <mergeCell ref="B1:G1"/>
    <mergeCell ref="H1:M1"/>
    <mergeCell ref="N1:S1"/>
    <mergeCell ref="T1:Y1"/>
    <mergeCell ref="AC1:AH1"/>
    <mergeCell ref="AI1:AN1"/>
    <mergeCell ref="AO1:AT1"/>
    <mergeCell ref="AU1:AZ1"/>
    <mergeCell ref="BD1:BI1"/>
    <mergeCell ref="BJ1:BO1"/>
  </mergeCells>
  <hyperlinks>
    <hyperlink ref="A2" location="Índice!A1" display="Volver a índice" xr:uid="{00000000-0004-0000-1B00-000000000000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9"/>
  </sheetPr>
  <dimension ref="A1:J20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21" sqref="A21"/>
    </sheetView>
  </sheetViews>
  <sheetFormatPr baseColWidth="10" defaultRowHeight="14.5" x14ac:dyDescent="0.35"/>
  <cols>
    <col min="1" max="1" width="18.1796875" customWidth="1"/>
    <col min="2" max="3" width="17.81640625" customWidth="1"/>
    <col min="4" max="4" width="18.1796875" customWidth="1"/>
    <col min="5" max="5" width="18.453125" customWidth="1"/>
    <col min="6" max="6" width="15.1796875" customWidth="1"/>
    <col min="7" max="7" width="16.81640625" customWidth="1"/>
    <col min="8" max="8" width="17" customWidth="1"/>
    <col min="9" max="9" width="19.1796875" customWidth="1"/>
  </cols>
  <sheetData>
    <row r="1" spans="1:10" x14ac:dyDescent="0.35">
      <c r="B1" s="53" t="s">
        <v>384</v>
      </c>
      <c r="C1" s="53"/>
      <c r="D1" s="53"/>
      <c r="E1" s="53"/>
      <c r="F1" s="53"/>
      <c r="G1" s="53"/>
      <c r="H1" s="53"/>
      <c r="I1" s="29"/>
    </row>
    <row r="2" spans="1:10" x14ac:dyDescent="0.35">
      <c r="A2" s="5" t="s">
        <v>283</v>
      </c>
      <c r="B2" s="52" t="s">
        <v>36</v>
      </c>
      <c r="C2" s="52"/>
      <c r="D2" s="52"/>
      <c r="E2" s="52"/>
      <c r="F2" s="52"/>
      <c r="G2" s="52"/>
      <c r="H2" s="52"/>
      <c r="I2" s="52"/>
      <c r="J2" s="52"/>
    </row>
    <row r="3" spans="1:10" ht="58" x14ac:dyDescent="0.35">
      <c r="A3" s="24" t="s">
        <v>45</v>
      </c>
      <c r="B3" s="22" t="s">
        <v>172</v>
      </c>
      <c r="C3" s="22" t="s">
        <v>173</v>
      </c>
      <c r="D3" s="22" t="s">
        <v>174</v>
      </c>
      <c r="E3" s="22" t="s">
        <v>175</v>
      </c>
      <c r="F3" s="22" t="s">
        <v>176</v>
      </c>
      <c r="G3" s="22" t="s">
        <v>177</v>
      </c>
      <c r="H3" s="22" t="s">
        <v>178</v>
      </c>
      <c r="I3" s="22" t="s">
        <v>179</v>
      </c>
    </row>
    <row r="4" spans="1:10" x14ac:dyDescent="0.35">
      <c r="A4" s="2" t="s">
        <v>0</v>
      </c>
      <c r="B4" s="31">
        <v>23637453144</v>
      </c>
      <c r="C4" s="31">
        <v>77397918</v>
      </c>
      <c r="D4" s="31">
        <v>643578617</v>
      </c>
      <c r="E4" s="31">
        <v>43970769</v>
      </c>
      <c r="F4" s="31">
        <v>54600536</v>
      </c>
      <c r="G4" s="31">
        <v>27074140</v>
      </c>
      <c r="H4" s="31">
        <v>1298582673</v>
      </c>
      <c r="I4" s="31">
        <v>25782657797</v>
      </c>
    </row>
    <row r="5" spans="1:10" x14ac:dyDescent="0.35">
      <c r="A5" s="1" t="s">
        <v>3</v>
      </c>
      <c r="B5" s="31">
        <v>13821151647</v>
      </c>
      <c r="C5" s="31">
        <v>143173791</v>
      </c>
      <c r="D5" s="31">
        <v>1363831050</v>
      </c>
      <c r="E5" s="31">
        <v>10470899</v>
      </c>
      <c r="F5" s="31">
        <v>3020296</v>
      </c>
      <c r="G5" s="31">
        <v>18826067</v>
      </c>
      <c r="H5" s="31">
        <v>792522033</v>
      </c>
      <c r="I5" s="31">
        <v>16152995783</v>
      </c>
    </row>
    <row r="6" spans="1:10" x14ac:dyDescent="0.35">
      <c r="A6" s="2" t="s">
        <v>1</v>
      </c>
      <c r="B6" s="31">
        <v>14557038820</v>
      </c>
      <c r="C6" s="31">
        <v>175028312</v>
      </c>
      <c r="D6" s="31">
        <v>3875808036</v>
      </c>
      <c r="E6" s="31">
        <v>217945295</v>
      </c>
      <c r="F6" s="31">
        <v>43509556</v>
      </c>
      <c r="G6" s="31">
        <v>5651858</v>
      </c>
      <c r="H6" s="31">
        <v>1579153964</v>
      </c>
      <c r="I6" s="31">
        <v>20454135841</v>
      </c>
    </row>
    <row r="7" spans="1:10" x14ac:dyDescent="0.35">
      <c r="A7" s="1" t="s">
        <v>4</v>
      </c>
      <c r="B7" s="31">
        <v>13887954855</v>
      </c>
      <c r="C7" s="31">
        <v>149537537</v>
      </c>
      <c r="D7" s="31">
        <v>2069693588</v>
      </c>
      <c r="E7" s="31">
        <v>1014546612</v>
      </c>
      <c r="F7" s="31">
        <v>8907515</v>
      </c>
      <c r="G7" s="31">
        <v>69422446</v>
      </c>
      <c r="H7" s="31">
        <v>1445706111</v>
      </c>
      <c r="I7" s="31">
        <v>18645768664</v>
      </c>
    </row>
    <row r="8" spans="1:10" x14ac:dyDescent="0.35">
      <c r="A8" s="2" t="s">
        <v>2</v>
      </c>
      <c r="B8" s="31">
        <v>29631732777</v>
      </c>
      <c r="C8" s="31">
        <v>220445456</v>
      </c>
      <c r="D8" s="31">
        <v>3170688643</v>
      </c>
      <c r="E8" s="31">
        <v>604546701</v>
      </c>
      <c r="F8" s="31">
        <v>42803699</v>
      </c>
      <c r="G8" s="31">
        <v>249480726</v>
      </c>
      <c r="H8" s="31">
        <v>1825383029</v>
      </c>
      <c r="I8" s="31">
        <v>35745081031</v>
      </c>
    </row>
    <row r="9" spans="1:10" x14ac:dyDescent="0.35">
      <c r="A9" s="1" t="s">
        <v>5</v>
      </c>
      <c r="B9" s="31">
        <v>54264825548</v>
      </c>
      <c r="C9" s="31">
        <v>1096459528</v>
      </c>
      <c r="D9" s="31">
        <v>7084085347</v>
      </c>
      <c r="E9" s="31">
        <v>248961005</v>
      </c>
      <c r="F9" s="31">
        <v>18257175</v>
      </c>
      <c r="G9" s="31">
        <v>848874602</v>
      </c>
      <c r="H9" s="31">
        <v>1182994019</v>
      </c>
      <c r="I9" s="31">
        <v>64744457224</v>
      </c>
    </row>
    <row r="10" spans="1:10" x14ac:dyDescent="0.35">
      <c r="A10" s="2" t="s">
        <v>6</v>
      </c>
      <c r="B10" s="31">
        <v>79952089897</v>
      </c>
      <c r="C10" s="31">
        <v>5649952582</v>
      </c>
      <c r="D10" s="31">
        <v>12120887691</v>
      </c>
      <c r="E10" s="31">
        <v>231399088</v>
      </c>
      <c r="F10" s="31">
        <v>7169883</v>
      </c>
      <c r="G10" s="31">
        <v>1704887099</v>
      </c>
      <c r="H10" s="31">
        <v>4164973319</v>
      </c>
      <c r="I10" s="31">
        <v>103831359559</v>
      </c>
    </row>
    <row r="11" spans="1:10" x14ac:dyDescent="0.35">
      <c r="A11" s="1" t="s">
        <v>7</v>
      </c>
      <c r="B11" s="31">
        <v>94515200545</v>
      </c>
      <c r="C11" s="31">
        <v>1274526041</v>
      </c>
      <c r="D11" s="31">
        <v>14682856533</v>
      </c>
      <c r="E11" s="31">
        <v>434534790</v>
      </c>
      <c r="F11" s="31">
        <v>36995580</v>
      </c>
      <c r="G11" s="31">
        <v>50585057</v>
      </c>
      <c r="H11" s="31">
        <v>7220650455</v>
      </c>
      <c r="I11" s="31">
        <v>118215349001</v>
      </c>
    </row>
    <row r="12" spans="1:10" x14ac:dyDescent="0.35">
      <c r="A12" s="2" t="s">
        <v>8</v>
      </c>
      <c r="B12" s="31">
        <v>100323121162</v>
      </c>
      <c r="C12" s="31">
        <v>106696968</v>
      </c>
      <c r="D12" s="31">
        <v>14102726309</v>
      </c>
      <c r="E12" s="31">
        <v>81999496</v>
      </c>
      <c r="F12" s="31">
        <v>73995974</v>
      </c>
      <c r="G12" s="31">
        <v>115996483</v>
      </c>
      <c r="H12" s="31">
        <v>3084013330</v>
      </c>
      <c r="I12" s="31">
        <v>117888549722</v>
      </c>
    </row>
    <row r="13" spans="1:10" x14ac:dyDescent="0.35">
      <c r="A13" s="1" t="s">
        <v>9</v>
      </c>
      <c r="B13" s="31">
        <v>63955189889</v>
      </c>
      <c r="C13" s="31">
        <v>1915474594</v>
      </c>
      <c r="D13" s="31">
        <v>14388624888</v>
      </c>
      <c r="E13" s="31">
        <v>248540049</v>
      </c>
      <c r="F13" s="31">
        <v>25027250</v>
      </c>
      <c r="G13" s="31">
        <v>1140149422</v>
      </c>
      <c r="H13" s="31">
        <v>5512028960</v>
      </c>
      <c r="I13" s="31">
        <v>87185035052</v>
      </c>
    </row>
    <row r="14" spans="1:10" x14ac:dyDescent="0.35">
      <c r="A14" s="2" t="s">
        <v>44</v>
      </c>
      <c r="B14" s="31">
        <v>66840665324</v>
      </c>
      <c r="C14" s="31">
        <v>562670843</v>
      </c>
      <c r="D14" s="31">
        <v>8659286190</v>
      </c>
      <c r="E14" s="31">
        <v>316493867</v>
      </c>
      <c r="F14" s="31">
        <v>14889804</v>
      </c>
      <c r="G14" s="31">
        <v>375716986</v>
      </c>
      <c r="H14" s="31">
        <v>4729608165</v>
      </c>
      <c r="I14" s="31">
        <v>81499331179</v>
      </c>
    </row>
    <row r="15" spans="1:10" x14ac:dyDescent="0.35">
      <c r="A15" s="1" t="s">
        <v>430</v>
      </c>
      <c r="B15" s="31">
        <v>68078505846</v>
      </c>
      <c r="C15" s="31">
        <v>1267778838</v>
      </c>
      <c r="D15" s="31">
        <v>10746852476</v>
      </c>
      <c r="E15" s="31">
        <v>356815390</v>
      </c>
      <c r="F15" s="31">
        <v>3418070</v>
      </c>
      <c r="G15" s="31">
        <v>231772226</v>
      </c>
      <c r="H15" s="31">
        <v>5262930395</v>
      </c>
      <c r="I15" s="31">
        <v>85948073241</v>
      </c>
    </row>
    <row r="16" spans="1:10" x14ac:dyDescent="0.35">
      <c r="A16" s="1" t="s">
        <v>435</v>
      </c>
      <c r="B16" s="31">
        <v>51711978035</v>
      </c>
      <c r="C16" s="31">
        <v>658420831</v>
      </c>
      <c r="D16" s="31">
        <v>9353562568</v>
      </c>
      <c r="E16" s="31">
        <v>60881990</v>
      </c>
      <c r="F16" s="31">
        <v>127709910</v>
      </c>
      <c r="G16" s="31">
        <v>513867181</v>
      </c>
      <c r="H16" s="31">
        <v>10044912537</v>
      </c>
      <c r="I16" s="31">
        <v>72471333052</v>
      </c>
    </row>
    <row r="17" spans="1:9" x14ac:dyDescent="0.35">
      <c r="A17" s="1" t="s">
        <v>545</v>
      </c>
      <c r="B17" s="31">
        <v>46629719908</v>
      </c>
      <c r="C17" s="31">
        <v>1235223401</v>
      </c>
      <c r="D17" s="31">
        <v>7085383686</v>
      </c>
      <c r="E17" s="31">
        <v>521881407</v>
      </c>
      <c r="F17" s="31">
        <v>24468003</v>
      </c>
      <c r="G17" s="31">
        <v>1527376780</v>
      </c>
      <c r="H17" s="31">
        <v>3562097142</v>
      </c>
      <c r="I17" s="31">
        <v>60586150327</v>
      </c>
    </row>
    <row r="18" spans="1:9" x14ac:dyDescent="0.35">
      <c r="A18" s="1" t="s">
        <v>546</v>
      </c>
      <c r="B18" s="31">
        <v>41126708519</v>
      </c>
      <c r="C18" s="31">
        <v>3579713642</v>
      </c>
      <c r="D18" s="31">
        <v>8505827633</v>
      </c>
      <c r="E18" s="31">
        <v>182791774</v>
      </c>
      <c r="F18" s="31">
        <v>497521486</v>
      </c>
      <c r="G18" s="31">
        <v>9762267888</v>
      </c>
      <c r="H18" s="31">
        <v>4997304095</v>
      </c>
      <c r="I18" s="31">
        <v>68652135037</v>
      </c>
    </row>
    <row r="19" spans="1:9" x14ac:dyDescent="0.35">
      <c r="A19" s="3" t="s">
        <v>552</v>
      </c>
      <c r="B19" s="31">
        <v>46943744165</v>
      </c>
      <c r="C19" s="31">
        <v>8848352805</v>
      </c>
      <c r="D19" s="31">
        <v>17802545918</v>
      </c>
      <c r="E19" s="31">
        <v>232825456</v>
      </c>
      <c r="F19" s="31">
        <v>156874501</v>
      </c>
      <c r="G19" s="31">
        <v>2717290555</v>
      </c>
      <c r="H19" s="31">
        <v>7036142990</v>
      </c>
      <c r="I19" s="31">
        <v>83737776390</v>
      </c>
    </row>
    <row r="20" spans="1:9" x14ac:dyDescent="0.35">
      <c r="A20" s="3" t="s">
        <v>553</v>
      </c>
      <c r="B20" s="31">
        <v>46098610625</v>
      </c>
      <c r="C20" s="31">
        <v>18499603539</v>
      </c>
      <c r="D20" s="31">
        <v>22102796498</v>
      </c>
      <c r="E20" s="31">
        <v>64500307</v>
      </c>
      <c r="F20" s="31">
        <v>193132266</v>
      </c>
      <c r="G20" s="31">
        <v>553853678</v>
      </c>
      <c r="H20" s="31">
        <v>14668651609</v>
      </c>
      <c r="I20" s="31">
        <v>102181148522</v>
      </c>
    </row>
  </sheetData>
  <mergeCells count="2">
    <mergeCell ref="B2:J2"/>
    <mergeCell ref="B1:H1"/>
  </mergeCells>
  <hyperlinks>
    <hyperlink ref="A2" location="Índice!A1" display="Volver a índice" xr:uid="{00000000-0004-0000-1C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AC21"/>
  <sheetViews>
    <sheetView workbookViewId="0">
      <pane xSplit="1" ySplit="3" topLeftCell="B7" activePane="bottomRight" state="frozen"/>
      <selection pane="topRight" activeCell="B1" sqref="B1"/>
      <selection pane="bottomLeft" activeCell="A4" sqref="A4"/>
      <selection pane="bottomRight" activeCell="H23" sqref="H23"/>
    </sheetView>
  </sheetViews>
  <sheetFormatPr baseColWidth="10" defaultColWidth="9.1796875" defaultRowHeight="14.5" x14ac:dyDescent="0.35"/>
  <cols>
    <col min="1" max="1" width="17.1796875" customWidth="1"/>
    <col min="2" max="29" width="17.81640625" customWidth="1"/>
  </cols>
  <sheetData>
    <row r="1" spans="1:29" ht="18.5" x14ac:dyDescent="0.45">
      <c r="A1" s="28"/>
      <c r="B1" s="53" t="s">
        <v>386</v>
      </c>
      <c r="C1" s="53"/>
      <c r="D1" s="53"/>
      <c r="E1" s="53"/>
      <c r="F1" s="53"/>
      <c r="G1" s="53"/>
      <c r="H1" s="53" t="s">
        <v>386</v>
      </c>
      <c r="I1" s="53"/>
      <c r="J1" s="53"/>
      <c r="K1" s="53"/>
      <c r="L1" s="53"/>
      <c r="M1" s="53"/>
      <c r="N1" s="53" t="s">
        <v>386</v>
      </c>
      <c r="O1" s="53"/>
      <c r="P1" s="53"/>
      <c r="Q1" s="53"/>
      <c r="R1" s="53"/>
      <c r="S1" s="53"/>
      <c r="T1" s="53" t="s">
        <v>386</v>
      </c>
      <c r="U1" s="53"/>
      <c r="V1" s="53"/>
      <c r="W1" s="53"/>
      <c r="X1" s="53"/>
      <c r="Y1" s="53"/>
      <c r="Z1" s="28"/>
      <c r="AA1" s="28"/>
      <c r="AB1" s="28"/>
      <c r="AC1" s="28"/>
    </row>
    <row r="2" spans="1:29" x14ac:dyDescent="0.35">
      <c r="A2" s="5" t="s">
        <v>283</v>
      </c>
      <c r="B2" s="52" t="s">
        <v>36</v>
      </c>
      <c r="C2" s="52"/>
      <c r="D2" s="52"/>
      <c r="E2" s="52"/>
      <c r="F2" s="52"/>
      <c r="G2" s="52"/>
      <c r="H2" s="52" t="s">
        <v>36</v>
      </c>
      <c r="I2" s="52"/>
      <c r="J2" s="52"/>
      <c r="K2" s="52"/>
      <c r="L2" s="52"/>
      <c r="M2" s="52"/>
      <c r="N2" s="52" t="s">
        <v>36</v>
      </c>
      <c r="O2" s="52"/>
      <c r="P2" s="52"/>
      <c r="Q2" s="52"/>
      <c r="R2" s="52"/>
      <c r="S2" s="52"/>
      <c r="T2" s="52" t="s">
        <v>36</v>
      </c>
      <c r="U2" s="52"/>
      <c r="V2" s="52"/>
      <c r="W2" s="52"/>
      <c r="X2" s="52"/>
      <c r="Y2" s="52"/>
    </row>
    <row r="3" spans="1:29" ht="58" x14ac:dyDescent="0.35">
      <c r="A3" s="23" t="s">
        <v>45</v>
      </c>
      <c r="B3" s="22" t="s">
        <v>10</v>
      </c>
      <c r="C3" s="22" t="s">
        <v>11</v>
      </c>
      <c r="D3" s="22" t="s">
        <v>12</v>
      </c>
      <c r="E3" s="22" t="s">
        <v>13</v>
      </c>
      <c r="F3" s="22" t="s">
        <v>14</v>
      </c>
      <c r="G3" s="22" t="s">
        <v>15</v>
      </c>
      <c r="H3" s="22" t="s">
        <v>16</v>
      </c>
      <c r="I3" s="22" t="s">
        <v>17</v>
      </c>
      <c r="J3" s="22" t="s">
        <v>18</v>
      </c>
      <c r="K3" s="22" t="s">
        <v>19</v>
      </c>
      <c r="L3" s="22" t="s">
        <v>20</v>
      </c>
      <c r="M3" s="22" t="s">
        <v>21</v>
      </c>
      <c r="N3" s="22" t="s">
        <v>22</v>
      </c>
      <c r="O3" s="22" t="s">
        <v>23</v>
      </c>
      <c r="P3" s="22" t="s">
        <v>24</v>
      </c>
      <c r="Q3" s="22" t="s">
        <v>25</v>
      </c>
      <c r="R3" s="22" t="s">
        <v>26</v>
      </c>
      <c r="S3" s="22" t="s">
        <v>27</v>
      </c>
      <c r="T3" s="22" t="s">
        <v>28</v>
      </c>
      <c r="U3" s="22" t="s">
        <v>29</v>
      </c>
      <c r="V3" s="22" t="s">
        <v>30</v>
      </c>
      <c r="W3" s="22" t="s">
        <v>31</v>
      </c>
      <c r="X3" s="22" t="s">
        <v>32</v>
      </c>
      <c r="Y3" s="22" t="s">
        <v>33</v>
      </c>
      <c r="Z3" s="22" t="s">
        <v>34</v>
      </c>
      <c r="AA3" s="22" t="s">
        <v>105</v>
      </c>
      <c r="AB3" s="22" t="s">
        <v>37</v>
      </c>
      <c r="AC3" s="22" t="s">
        <v>35</v>
      </c>
    </row>
    <row r="4" spans="1:29" x14ac:dyDescent="0.35">
      <c r="A4" s="2" t="s">
        <v>0</v>
      </c>
      <c r="B4" s="31">
        <v>70000830752</v>
      </c>
      <c r="C4" s="31">
        <v>34677499177</v>
      </c>
      <c r="D4" s="31">
        <v>9545877366</v>
      </c>
      <c r="E4" s="31">
        <v>395691362514</v>
      </c>
      <c r="F4" s="31">
        <v>6294018616</v>
      </c>
      <c r="G4" s="31">
        <v>29743532557</v>
      </c>
      <c r="H4" s="31">
        <v>984412114</v>
      </c>
      <c r="I4" s="31">
        <v>44032125567</v>
      </c>
      <c r="J4" s="31">
        <v>38785645498</v>
      </c>
      <c r="K4" s="31">
        <v>23683779410</v>
      </c>
      <c r="L4" s="31">
        <v>5271453995</v>
      </c>
      <c r="M4" s="31">
        <v>27066342704</v>
      </c>
      <c r="N4" s="31">
        <v>26050741592</v>
      </c>
      <c r="O4" s="31">
        <v>582848399</v>
      </c>
      <c r="P4" s="31">
        <v>63321556484</v>
      </c>
      <c r="Q4" s="31">
        <v>1337728524</v>
      </c>
      <c r="R4" s="31">
        <v>1082231951</v>
      </c>
      <c r="S4" s="31">
        <v>0</v>
      </c>
      <c r="T4" s="31">
        <v>0</v>
      </c>
      <c r="U4" s="31">
        <v>338345260</v>
      </c>
      <c r="V4" s="31">
        <v>28060162</v>
      </c>
      <c r="W4" s="31">
        <v>0</v>
      </c>
      <c r="X4" s="31">
        <v>0</v>
      </c>
      <c r="Y4" s="31">
        <v>65270193569</v>
      </c>
      <c r="Z4" s="31">
        <v>1420577211</v>
      </c>
      <c r="AA4" s="31">
        <v>66690770780</v>
      </c>
      <c r="AB4" s="31">
        <v>711827621862</v>
      </c>
      <c r="AC4" s="31">
        <v>778518392642</v>
      </c>
    </row>
    <row r="5" spans="1:29" x14ac:dyDescent="0.35">
      <c r="A5" s="1" t="s">
        <v>3</v>
      </c>
      <c r="B5" s="31">
        <v>78927804163</v>
      </c>
      <c r="C5" s="31">
        <v>40252245537</v>
      </c>
      <c r="D5" s="31">
        <v>13523551747</v>
      </c>
      <c r="E5" s="31">
        <v>445379877640</v>
      </c>
      <c r="F5" s="31">
        <v>6892540810</v>
      </c>
      <c r="G5" s="31">
        <v>32813106233</v>
      </c>
      <c r="H5" s="31">
        <v>1184165395</v>
      </c>
      <c r="I5" s="31">
        <v>50823001317</v>
      </c>
      <c r="J5" s="31">
        <v>35767384717</v>
      </c>
      <c r="K5" s="31">
        <v>26091415281</v>
      </c>
      <c r="L5" s="31">
        <v>3063944817</v>
      </c>
      <c r="M5" s="31">
        <v>39039798063</v>
      </c>
      <c r="N5" s="31">
        <v>34754183609</v>
      </c>
      <c r="O5" s="31">
        <v>478083664</v>
      </c>
      <c r="P5" s="31">
        <v>81956245525</v>
      </c>
      <c r="Q5" s="31">
        <v>812456322</v>
      </c>
      <c r="R5" s="31">
        <v>1522792653</v>
      </c>
      <c r="S5" s="31">
        <v>0</v>
      </c>
      <c r="T5" s="31">
        <v>0</v>
      </c>
      <c r="U5" s="31">
        <v>327501638</v>
      </c>
      <c r="V5" s="31">
        <v>14920614</v>
      </c>
      <c r="W5" s="31">
        <v>0</v>
      </c>
      <c r="X5" s="31">
        <v>0</v>
      </c>
      <c r="Y5" s="31">
        <v>83261706125</v>
      </c>
      <c r="Z5" s="31">
        <v>1850294291</v>
      </c>
      <c r="AA5" s="31">
        <v>85112000416</v>
      </c>
      <c r="AB5" s="31">
        <v>808513019329</v>
      </c>
      <c r="AC5" s="31">
        <v>893625019745</v>
      </c>
    </row>
    <row r="6" spans="1:29" x14ac:dyDescent="0.35">
      <c r="A6" s="2" t="s">
        <v>1</v>
      </c>
      <c r="B6" s="31">
        <v>91748280266</v>
      </c>
      <c r="C6" s="31">
        <v>46455635202</v>
      </c>
      <c r="D6" s="31">
        <v>17574686027</v>
      </c>
      <c r="E6" s="31">
        <v>542294156442</v>
      </c>
      <c r="F6" s="31">
        <v>7383453324</v>
      </c>
      <c r="G6" s="31">
        <v>37027525047</v>
      </c>
      <c r="H6" s="31">
        <v>1528055831</v>
      </c>
      <c r="I6" s="31">
        <v>74973833623</v>
      </c>
      <c r="J6" s="31">
        <v>39140094516</v>
      </c>
      <c r="K6" s="31">
        <v>30089400953</v>
      </c>
      <c r="L6" s="31">
        <v>4889655123</v>
      </c>
      <c r="M6" s="31">
        <v>52679185507</v>
      </c>
      <c r="N6" s="31">
        <v>42306503060</v>
      </c>
      <c r="O6" s="31">
        <v>340547928</v>
      </c>
      <c r="P6" s="31">
        <v>117334477262</v>
      </c>
      <c r="Q6" s="31">
        <v>740200324</v>
      </c>
      <c r="R6" s="31">
        <v>2241426279</v>
      </c>
      <c r="S6" s="31">
        <v>0</v>
      </c>
      <c r="T6" s="31">
        <v>0</v>
      </c>
      <c r="U6" s="31">
        <v>238392876</v>
      </c>
      <c r="V6" s="31">
        <v>10219237</v>
      </c>
      <c r="W6" s="31">
        <v>0</v>
      </c>
      <c r="X6" s="31">
        <v>0</v>
      </c>
      <c r="Y6" s="31">
        <v>118425444751</v>
      </c>
      <c r="Z6" s="31">
        <v>2479819155</v>
      </c>
      <c r="AA6" s="31">
        <v>120905263906</v>
      </c>
      <c r="AB6" s="31">
        <v>988090464921</v>
      </c>
      <c r="AC6" s="31">
        <v>1108995728827</v>
      </c>
    </row>
    <row r="7" spans="1:29" x14ac:dyDescent="0.35">
      <c r="A7" s="1" t="s">
        <v>4</v>
      </c>
      <c r="B7" s="31">
        <v>107073447424</v>
      </c>
      <c r="C7" s="31">
        <v>51360455501</v>
      </c>
      <c r="D7" s="31">
        <v>21867992160</v>
      </c>
      <c r="E7" s="31">
        <v>649776310740</v>
      </c>
      <c r="F7" s="31">
        <v>8129844580</v>
      </c>
      <c r="G7" s="31">
        <v>47380336279</v>
      </c>
      <c r="H7" s="31">
        <v>1846475061</v>
      </c>
      <c r="I7" s="31">
        <v>61927033030</v>
      </c>
      <c r="J7" s="31">
        <v>55381350905</v>
      </c>
      <c r="K7" s="31">
        <v>42641346520</v>
      </c>
      <c r="L7" s="31">
        <v>13387621416</v>
      </c>
      <c r="M7" s="31">
        <v>55670129797</v>
      </c>
      <c r="N7" s="31">
        <v>49604502411</v>
      </c>
      <c r="O7" s="31">
        <v>408862597</v>
      </c>
      <c r="P7" s="31">
        <v>145304709261</v>
      </c>
      <c r="Q7" s="31">
        <v>4521953435</v>
      </c>
      <c r="R7" s="31">
        <v>1213071369</v>
      </c>
      <c r="S7" s="31">
        <v>0</v>
      </c>
      <c r="T7" s="31">
        <v>0</v>
      </c>
      <c r="U7" s="31">
        <v>90892318</v>
      </c>
      <c r="V7" s="31">
        <v>14970149</v>
      </c>
      <c r="W7" s="31">
        <v>0</v>
      </c>
      <c r="X7" s="31">
        <v>0</v>
      </c>
      <c r="Y7" s="31">
        <v>150250495442</v>
      </c>
      <c r="Z7" s="31">
        <v>1303963687</v>
      </c>
      <c r="AA7" s="31">
        <v>151554459129</v>
      </c>
      <c r="AB7" s="31">
        <v>1166046845824</v>
      </c>
      <c r="AC7" s="31">
        <v>1317601304953</v>
      </c>
    </row>
    <row r="8" spans="1:29" x14ac:dyDescent="0.35">
      <c r="A8" s="2" t="s">
        <v>2</v>
      </c>
      <c r="B8" s="31">
        <v>123413281241</v>
      </c>
      <c r="C8" s="31">
        <v>51009534374</v>
      </c>
      <c r="D8" s="31">
        <v>33030166223</v>
      </c>
      <c r="E8" s="31">
        <v>731259575496</v>
      </c>
      <c r="F8" s="31">
        <v>8422807208</v>
      </c>
      <c r="G8" s="31">
        <v>55543749886</v>
      </c>
      <c r="H8" s="31">
        <v>2145472868</v>
      </c>
      <c r="I8" s="31">
        <v>64731890445</v>
      </c>
      <c r="J8" s="31">
        <v>81590263011</v>
      </c>
      <c r="K8" s="31">
        <v>51174403043</v>
      </c>
      <c r="L8" s="31">
        <v>13230167070</v>
      </c>
      <c r="M8" s="31">
        <v>67364700681</v>
      </c>
      <c r="N8" s="31">
        <v>61799799421</v>
      </c>
      <c r="O8" s="31">
        <v>931705392</v>
      </c>
      <c r="P8" s="31">
        <v>182888236091</v>
      </c>
      <c r="Q8" s="31">
        <v>2795511522</v>
      </c>
      <c r="R8" s="31">
        <v>1070269630</v>
      </c>
      <c r="S8" s="31">
        <v>0</v>
      </c>
      <c r="T8" s="31">
        <v>0</v>
      </c>
      <c r="U8" s="31">
        <v>600217363</v>
      </c>
      <c r="V8" s="31">
        <v>19088135</v>
      </c>
      <c r="W8" s="31">
        <v>0</v>
      </c>
      <c r="X8" s="31">
        <v>0</v>
      </c>
      <c r="Y8" s="31">
        <v>186634541140</v>
      </c>
      <c r="Z8" s="31">
        <v>1670486993</v>
      </c>
      <c r="AA8" s="31">
        <v>188305028133</v>
      </c>
      <c r="AB8" s="31">
        <v>1344715810967</v>
      </c>
      <c r="AC8" s="31">
        <v>1533020839100</v>
      </c>
    </row>
    <row r="9" spans="1:29" x14ac:dyDescent="0.35">
      <c r="A9" s="1" t="s">
        <v>5</v>
      </c>
      <c r="B9" s="31">
        <v>138774295841</v>
      </c>
      <c r="C9" s="31">
        <v>59629758811</v>
      </c>
      <c r="D9" s="31">
        <v>44860269879</v>
      </c>
      <c r="E9" s="31">
        <v>843188345883</v>
      </c>
      <c r="F9" s="31">
        <v>8484942451</v>
      </c>
      <c r="G9" s="31">
        <v>62413938587</v>
      </c>
      <c r="H9" s="31">
        <v>2316065931</v>
      </c>
      <c r="I9" s="31">
        <v>58497109198</v>
      </c>
      <c r="J9" s="31">
        <v>109357286041</v>
      </c>
      <c r="K9" s="31">
        <v>59774479542</v>
      </c>
      <c r="L9" s="31">
        <v>10443434062</v>
      </c>
      <c r="M9" s="31">
        <v>83493302005</v>
      </c>
      <c r="N9" s="31">
        <v>61440803869</v>
      </c>
      <c r="O9" s="31">
        <v>563405193</v>
      </c>
      <c r="P9" s="31">
        <v>205961402575</v>
      </c>
      <c r="Q9" s="31">
        <v>1751107260</v>
      </c>
      <c r="R9" s="31">
        <v>1188209481</v>
      </c>
      <c r="S9" s="31">
        <v>0</v>
      </c>
      <c r="T9" s="31">
        <v>0</v>
      </c>
      <c r="U9" s="31">
        <v>1870827672</v>
      </c>
      <c r="V9" s="31">
        <v>67836588</v>
      </c>
      <c r="W9" s="31">
        <v>0</v>
      </c>
      <c r="X9" s="31">
        <v>0</v>
      </c>
      <c r="Y9" s="31">
        <v>208343751616</v>
      </c>
      <c r="Z9" s="31">
        <v>3059037153</v>
      </c>
      <c r="AA9" s="31">
        <v>211402788769</v>
      </c>
      <c r="AB9" s="31">
        <v>1542674032100</v>
      </c>
      <c r="AC9" s="31">
        <v>1754076820869</v>
      </c>
    </row>
    <row r="10" spans="1:29" x14ac:dyDescent="0.35">
      <c r="A10" s="2" t="s">
        <v>6</v>
      </c>
      <c r="B10" s="31">
        <v>152582674307</v>
      </c>
      <c r="C10" s="31">
        <v>69329811826</v>
      </c>
      <c r="D10" s="31">
        <v>48225086584</v>
      </c>
      <c r="E10" s="31">
        <v>942038156192</v>
      </c>
      <c r="F10" s="31">
        <v>8686030141</v>
      </c>
      <c r="G10" s="31">
        <v>69107510605</v>
      </c>
      <c r="H10" s="31">
        <v>2617474768</v>
      </c>
      <c r="I10" s="31">
        <v>51792000618</v>
      </c>
      <c r="J10" s="31">
        <v>113980968280</v>
      </c>
      <c r="K10" s="31">
        <v>63902378306</v>
      </c>
      <c r="L10" s="31">
        <v>8828186169</v>
      </c>
      <c r="M10" s="31">
        <v>95756975587</v>
      </c>
      <c r="N10" s="31">
        <v>70631100100</v>
      </c>
      <c r="O10" s="31">
        <v>874303564</v>
      </c>
      <c r="P10" s="31">
        <v>253775278936</v>
      </c>
      <c r="Q10" s="31">
        <v>1902185920</v>
      </c>
      <c r="R10" s="31">
        <v>1084395936</v>
      </c>
      <c r="S10" s="31">
        <v>0</v>
      </c>
      <c r="T10" s="31">
        <v>0</v>
      </c>
      <c r="U10" s="31">
        <v>3070722794</v>
      </c>
      <c r="V10" s="31">
        <v>96601544</v>
      </c>
      <c r="W10" s="31">
        <v>0</v>
      </c>
      <c r="X10" s="31">
        <v>0</v>
      </c>
      <c r="Y10" s="31">
        <v>256648369964</v>
      </c>
      <c r="Z10" s="31">
        <v>4155118730</v>
      </c>
      <c r="AA10" s="31">
        <v>260803488694</v>
      </c>
      <c r="AB10" s="31">
        <v>1697478353483</v>
      </c>
      <c r="AC10" s="31">
        <v>1958281842177</v>
      </c>
    </row>
    <row r="11" spans="1:29" x14ac:dyDescent="0.35">
      <c r="A11" s="1" t="s">
        <v>7</v>
      </c>
      <c r="B11" s="31">
        <v>175227932463</v>
      </c>
      <c r="C11" s="31">
        <v>76620712461</v>
      </c>
      <c r="D11" s="31">
        <v>59379546432</v>
      </c>
      <c r="E11" s="31">
        <v>1010905651080</v>
      </c>
      <c r="F11" s="31">
        <v>8979298138</v>
      </c>
      <c r="G11" s="31">
        <v>67564616767</v>
      </c>
      <c r="H11" s="31">
        <v>2929407642</v>
      </c>
      <c r="I11" s="31">
        <v>41942124525</v>
      </c>
      <c r="J11" s="31">
        <v>124801441860</v>
      </c>
      <c r="K11" s="31">
        <v>71026621709</v>
      </c>
      <c r="L11" s="31">
        <v>10053510725</v>
      </c>
      <c r="M11" s="31">
        <v>101197259155</v>
      </c>
      <c r="N11" s="31">
        <v>76325221926</v>
      </c>
      <c r="O11" s="31">
        <v>940653018</v>
      </c>
      <c r="P11" s="31">
        <v>283195394929</v>
      </c>
      <c r="Q11" s="31">
        <v>2611091007</v>
      </c>
      <c r="R11" s="31">
        <v>664092357</v>
      </c>
      <c r="S11" s="31">
        <v>0</v>
      </c>
      <c r="T11" s="31">
        <v>0</v>
      </c>
      <c r="U11" s="31">
        <v>4242663727</v>
      </c>
      <c r="V11" s="31">
        <v>1184528657</v>
      </c>
      <c r="W11" s="31">
        <v>0</v>
      </c>
      <c r="X11" s="31">
        <v>0</v>
      </c>
      <c r="Y11" s="31">
        <v>287931667611</v>
      </c>
      <c r="Z11" s="31">
        <v>4906756084</v>
      </c>
      <c r="AA11" s="31">
        <v>292838423695</v>
      </c>
      <c r="AB11" s="31">
        <v>1826953344883</v>
      </c>
      <c r="AC11" s="31">
        <v>2119791768578</v>
      </c>
    </row>
    <row r="12" spans="1:29" x14ac:dyDescent="0.35">
      <c r="A12" s="2" t="s">
        <v>8</v>
      </c>
      <c r="B12" s="31">
        <v>181194438720</v>
      </c>
      <c r="C12" s="31">
        <v>76054688141</v>
      </c>
      <c r="D12" s="31">
        <v>62309660184</v>
      </c>
      <c r="E12" s="31">
        <v>1059803558985</v>
      </c>
      <c r="F12" s="31">
        <v>9017370315</v>
      </c>
      <c r="G12" s="31">
        <v>63580470299</v>
      </c>
      <c r="H12" s="31">
        <v>3085135604</v>
      </c>
      <c r="I12" s="31">
        <v>50087185865</v>
      </c>
      <c r="J12" s="31">
        <v>153245297793</v>
      </c>
      <c r="K12" s="31">
        <v>74504802016</v>
      </c>
      <c r="L12" s="31">
        <v>8898167968</v>
      </c>
      <c r="M12" s="31">
        <v>99849239853</v>
      </c>
      <c r="N12" s="31">
        <v>82751653062</v>
      </c>
      <c r="O12" s="31">
        <v>2391512987</v>
      </c>
      <c r="P12" s="31">
        <v>297167682558</v>
      </c>
      <c r="Q12" s="31">
        <v>1935354018</v>
      </c>
      <c r="R12" s="31">
        <v>532276339</v>
      </c>
      <c r="S12" s="31">
        <v>5069445895</v>
      </c>
      <c r="T12" s="31">
        <v>0</v>
      </c>
      <c r="U12" s="31">
        <v>5581539197</v>
      </c>
      <c r="V12" s="31">
        <v>946150948</v>
      </c>
      <c r="W12" s="31">
        <v>0</v>
      </c>
      <c r="X12" s="31">
        <v>0</v>
      </c>
      <c r="Y12" s="31">
        <v>302440700511</v>
      </c>
      <c r="Z12" s="31">
        <v>11183261431</v>
      </c>
      <c r="AA12" s="31">
        <v>313623961942</v>
      </c>
      <c r="AB12" s="31">
        <v>1924381668805</v>
      </c>
      <c r="AC12" s="31">
        <v>2238005630747</v>
      </c>
    </row>
    <row r="13" spans="1:29" x14ac:dyDescent="0.35">
      <c r="A13" s="1" t="s">
        <v>9</v>
      </c>
      <c r="B13" s="31">
        <v>188051834521</v>
      </c>
      <c r="C13" s="31">
        <v>81426380170</v>
      </c>
      <c r="D13" s="31">
        <v>68827063980</v>
      </c>
      <c r="E13" s="31">
        <v>1148135294711</v>
      </c>
      <c r="F13" s="31">
        <v>8914593636</v>
      </c>
      <c r="G13" s="31">
        <v>72330386065</v>
      </c>
      <c r="H13" s="31">
        <v>3085968741</v>
      </c>
      <c r="I13" s="31">
        <v>52872949379</v>
      </c>
      <c r="J13" s="31">
        <v>183563413365</v>
      </c>
      <c r="K13" s="31">
        <v>77609481635</v>
      </c>
      <c r="L13" s="31">
        <v>11711485441</v>
      </c>
      <c r="M13" s="31">
        <v>106713634550</v>
      </c>
      <c r="N13" s="31">
        <v>92081573984</v>
      </c>
      <c r="O13" s="31">
        <v>5333990004</v>
      </c>
      <c r="P13" s="31">
        <v>305059450827</v>
      </c>
      <c r="Q13" s="31">
        <v>2153321878</v>
      </c>
      <c r="R13" s="31">
        <v>5106567894</v>
      </c>
      <c r="S13" s="31">
        <v>20015249702</v>
      </c>
      <c r="T13" s="31">
        <v>0</v>
      </c>
      <c r="U13" s="31">
        <v>6523872345</v>
      </c>
      <c r="V13" s="31">
        <v>756882367</v>
      </c>
      <c r="W13" s="31">
        <v>0</v>
      </c>
      <c r="X13" s="31">
        <v>0</v>
      </c>
      <c r="Y13" s="34">
        <f t="shared" ref="Y13:Y16" si="0">+P13+O13+Q13+W13+V13</f>
        <v>313303645076</v>
      </c>
      <c r="Z13" s="31">
        <v>31645689941</v>
      </c>
      <c r="AA13" s="31">
        <v>344949335017</v>
      </c>
      <c r="AB13" s="31">
        <v>2095324060178</v>
      </c>
      <c r="AC13" s="31">
        <v>2440273395195</v>
      </c>
    </row>
    <row r="14" spans="1:29" x14ac:dyDescent="0.35">
      <c r="A14" s="3" t="s">
        <v>44</v>
      </c>
      <c r="B14" s="31">
        <v>196050199162</v>
      </c>
      <c r="C14" s="31">
        <v>89676929734</v>
      </c>
      <c r="D14" s="31">
        <v>68265729533</v>
      </c>
      <c r="E14" s="31">
        <v>1224177927641</v>
      </c>
      <c r="F14" s="31">
        <v>8804439644</v>
      </c>
      <c r="G14" s="31">
        <v>68375348646</v>
      </c>
      <c r="H14" s="31">
        <v>3122255582</v>
      </c>
      <c r="I14" s="31">
        <v>60181867457</v>
      </c>
      <c r="J14" s="31">
        <v>221526640124</v>
      </c>
      <c r="K14" s="31">
        <v>87861708198</v>
      </c>
      <c r="L14" s="31">
        <v>13790162317</v>
      </c>
      <c r="M14" s="31">
        <v>102571817030</v>
      </c>
      <c r="N14" s="31">
        <v>97926668456</v>
      </c>
      <c r="O14" s="31">
        <v>7102055838</v>
      </c>
      <c r="P14" s="31">
        <v>302710549080</v>
      </c>
      <c r="Q14" s="31">
        <v>3453087909</v>
      </c>
      <c r="R14" s="31">
        <v>11411220354</v>
      </c>
      <c r="S14" s="31">
        <v>14465670582</v>
      </c>
      <c r="T14" s="31">
        <v>0</v>
      </c>
      <c r="U14" s="31">
        <v>5832497285</v>
      </c>
      <c r="V14" s="31">
        <v>387994944</v>
      </c>
      <c r="W14" s="31">
        <v>0</v>
      </c>
      <c r="X14" s="31">
        <v>0</v>
      </c>
      <c r="Y14" s="34">
        <f t="shared" si="0"/>
        <v>313653687771</v>
      </c>
      <c r="Z14" s="31">
        <v>31709388221</v>
      </c>
      <c r="AA14" s="31">
        <v>345363075992</v>
      </c>
      <c r="AB14" s="31">
        <v>2242331693524</v>
      </c>
      <c r="AC14" s="31">
        <v>2587694769516</v>
      </c>
    </row>
    <row r="15" spans="1:29" x14ac:dyDescent="0.35">
      <c r="A15" s="1" t="s">
        <v>430</v>
      </c>
      <c r="B15" s="33">
        <v>207634571673</v>
      </c>
      <c r="C15" s="33">
        <v>94355717374</v>
      </c>
      <c r="D15" s="33">
        <v>73694104949</v>
      </c>
      <c r="E15" s="33">
        <v>1243859631908</v>
      </c>
      <c r="F15" s="33">
        <v>9655877181</v>
      </c>
      <c r="G15" s="33">
        <v>65006664436</v>
      </c>
      <c r="H15" s="33">
        <v>3064844465</v>
      </c>
      <c r="I15" s="33">
        <v>78981617641</v>
      </c>
      <c r="J15" s="33">
        <v>236856608873</v>
      </c>
      <c r="K15" s="33">
        <v>97340223154</v>
      </c>
      <c r="L15" s="33">
        <v>16392446891</v>
      </c>
      <c r="M15" s="33">
        <v>112129626244</v>
      </c>
      <c r="N15" s="33">
        <v>114967084856</v>
      </c>
      <c r="O15" s="33">
        <v>7872843647</v>
      </c>
      <c r="P15" s="33">
        <v>380472878037</v>
      </c>
      <c r="Q15" s="33">
        <v>3115763571</v>
      </c>
      <c r="R15" s="33">
        <v>8958476224</v>
      </c>
      <c r="S15" s="33">
        <v>3059626665</v>
      </c>
      <c r="T15" s="33">
        <v>0</v>
      </c>
      <c r="U15" s="33">
        <v>5229969854</v>
      </c>
      <c r="V15" s="33">
        <v>0</v>
      </c>
      <c r="W15" s="33">
        <v>0</v>
      </c>
      <c r="X15" s="33">
        <v>0</v>
      </c>
      <c r="Y15" s="34">
        <f t="shared" si="0"/>
        <v>391461485255</v>
      </c>
      <c r="Z15" s="31">
        <v>17248072743</v>
      </c>
      <c r="AA15" s="31">
        <v>408709557998</v>
      </c>
      <c r="AB15" s="31">
        <v>2353939019645</v>
      </c>
      <c r="AC15" s="31">
        <v>2762648577643</v>
      </c>
    </row>
    <row r="16" spans="1:29" x14ac:dyDescent="0.35">
      <c r="A16" s="3" t="s">
        <v>435</v>
      </c>
      <c r="B16" s="33">
        <v>214312047054</v>
      </c>
      <c r="C16" s="33">
        <v>112989668653</v>
      </c>
      <c r="D16" s="33">
        <v>81292049002</v>
      </c>
      <c r="E16" s="33">
        <v>1207048177115</v>
      </c>
      <c r="F16" s="33">
        <v>6978247530</v>
      </c>
      <c r="G16" s="33">
        <v>63778897890</v>
      </c>
      <c r="H16" s="33">
        <v>3090401411</v>
      </c>
      <c r="I16" s="33">
        <v>82528775263</v>
      </c>
      <c r="J16" s="33">
        <v>246241393494</v>
      </c>
      <c r="K16" s="33">
        <v>90731895394</v>
      </c>
      <c r="L16" s="33">
        <v>18443799145</v>
      </c>
      <c r="M16" s="33">
        <v>109684601679</v>
      </c>
      <c r="N16" s="33">
        <v>111007546002</v>
      </c>
      <c r="O16" s="33">
        <v>17881415868</v>
      </c>
      <c r="P16" s="33">
        <v>397445955666</v>
      </c>
      <c r="Q16" s="33">
        <v>3140127893</v>
      </c>
      <c r="R16" s="33">
        <v>14516077580</v>
      </c>
      <c r="S16" s="33">
        <v>5176689727</v>
      </c>
      <c r="T16" s="33">
        <v>0</v>
      </c>
      <c r="U16" s="31">
        <v>4973713189</v>
      </c>
      <c r="V16" s="33">
        <v>0</v>
      </c>
      <c r="W16" s="33">
        <v>0</v>
      </c>
      <c r="X16" s="33">
        <v>0</v>
      </c>
      <c r="Y16" s="34">
        <f t="shared" si="0"/>
        <v>418467499427</v>
      </c>
      <c r="Z16" s="31">
        <v>24666480496</v>
      </c>
      <c r="AA16" s="31">
        <v>443133979923</v>
      </c>
      <c r="AB16" s="31">
        <v>2348127499632</v>
      </c>
      <c r="AC16" s="31">
        <v>2791261479555</v>
      </c>
    </row>
    <row r="17" spans="1:29" x14ac:dyDescent="0.35">
      <c r="A17" s="3" t="s">
        <v>545</v>
      </c>
      <c r="B17" s="33">
        <v>228899572885</v>
      </c>
      <c r="C17" s="33">
        <v>135485645252</v>
      </c>
      <c r="D17" s="33">
        <v>106449800273</v>
      </c>
      <c r="E17" s="33">
        <v>1323368599862</v>
      </c>
      <c r="F17" s="33">
        <v>7148515740</v>
      </c>
      <c r="G17" s="33">
        <v>63950036358</v>
      </c>
      <c r="H17" s="33">
        <v>3329775771</v>
      </c>
      <c r="I17" s="33">
        <v>99232893545</v>
      </c>
      <c r="J17" s="33">
        <v>266490275194</v>
      </c>
      <c r="K17" s="33">
        <v>101368606407</v>
      </c>
      <c r="L17" s="33">
        <v>20799809147</v>
      </c>
      <c r="M17" s="33">
        <v>112499532356</v>
      </c>
      <c r="N17" s="33">
        <v>123505100905</v>
      </c>
      <c r="O17" s="33">
        <v>7336192794</v>
      </c>
      <c r="P17" s="33">
        <v>429662081865</v>
      </c>
      <c r="Q17" s="33">
        <v>9029401756</v>
      </c>
      <c r="R17" s="33">
        <v>36117423944</v>
      </c>
      <c r="S17" s="33">
        <v>19292856223</v>
      </c>
      <c r="T17" s="36">
        <v>0</v>
      </c>
      <c r="U17" s="36">
        <v>0</v>
      </c>
      <c r="V17" s="36">
        <v>0</v>
      </c>
      <c r="W17" s="36">
        <v>0</v>
      </c>
      <c r="X17" s="36">
        <v>0</v>
      </c>
      <c r="Y17" s="34">
        <f>+P17+O17+Q17+W17+V17</f>
        <v>446027676415</v>
      </c>
      <c r="Z17" s="35">
        <v>55410280167</v>
      </c>
      <c r="AA17" s="35">
        <v>501437956582</v>
      </c>
      <c r="AB17" s="31">
        <v>2592528163695</v>
      </c>
      <c r="AC17" s="31">
        <v>3093966120277</v>
      </c>
    </row>
    <row r="18" spans="1:29" x14ac:dyDescent="0.35">
      <c r="A18" s="3" t="s">
        <v>546</v>
      </c>
      <c r="B18" s="36">
        <v>248731333758</v>
      </c>
      <c r="C18" s="33">
        <v>146130699666</v>
      </c>
      <c r="D18" s="33">
        <v>137680822536</v>
      </c>
      <c r="E18" s="33">
        <v>1466426084779</v>
      </c>
      <c r="F18" s="33">
        <v>7500572038</v>
      </c>
      <c r="G18" s="33">
        <v>59271045591</v>
      </c>
      <c r="H18" s="33">
        <v>3412378306</v>
      </c>
      <c r="I18" s="37">
        <v>77806760803</v>
      </c>
      <c r="J18" s="33">
        <v>308232449547</v>
      </c>
      <c r="K18" s="33">
        <v>118417124421</v>
      </c>
      <c r="L18" s="33">
        <v>20192295036</v>
      </c>
      <c r="M18" s="33">
        <v>150822512395</v>
      </c>
      <c r="N18" s="33">
        <v>129368837187</v>
      </c>
      <c r="O18" s="33">
        <v>7036198712</v>
      </c>
      <c r="P18" s="37">
        <v>445872643373</v>
      </c>
      <c r="Q18" s="33">
        <v>8033066089</v>
      </c>
      <c r="R18" s="33">
        <v>12016519124</v>
      </c>
      <c r="S18" s="33">
        <v>128821329002</v>
      </c>
      <c r="T18" s="36">
        <v>0</v>
      </c>
      <c r="U18" s="36">
        <v>0</v>
      </c>
      <c r="V18" s="37">
        <v>17558</v>
      </c>
      <c r="W18" s="36">
        <v>0</v>
      </c>
      <c r="X18" s="36">
        <v>0</v>
      </c>
      <c r="Y18" s="34">
        <v>460941925732</v>
      </c>
      <c r="Z18" s="34">
        <v>140837848126</v>
      </c>
      <c r="AA18" s="34">
        <v>601779773858</v>
      </c>
      <c r="AB18" s="31">
        <v>2873992916063</v>
      </c>
      <c r="AC18" s="34">
        <v>3475772689921</v>
      </c>
    </row>
    <row r="19" spans="1:29" x14ac:dyDescent="0.35">
      <c r="A19" s="3" t="s">
        <v>552</v>
      </c>
      <c r="B19" s="33">
        <v>269502475187</v>
      </c>
      <c r="C19" s="33">
        <v>155676540689</v>
      </c>
      <c r="D19" s="33">
        <v>201290600508</v>
      </c>
      <c r="E19" s="33">
        <v>1618281160167</v>
      </c>
      <c r="F19" s="33">
        <v>7956587161</v>
      </c>
      <c r="G19" s="33">
        <v>63275630486</v>
      </c>
      <c r="H19" s="33">
        <v>3476800765</v>
      </c>
      <c r="I19" s="33">
        <v>74977041791</v>
      </c>
      <c r="J19" s="33">
        <v>377897674230</v>
      </c>
      <c r="K19" s="33">
        <v>120573036888</v>
      </c>
      <c r="L19" s="33">
        <v>23986040364</v>
      </c>
      <c r="M19" s="33">
        <v>213741676421</v>
      </c>
      <c r="N19" s="33">
        <v>130843303577</v>
      </c>
      <c r="O19" s="33">
        <v>3239884424</v>
      </c>
      <c r="P19" s="33">
        <v>492550706515</v>
      </c>
      <c r="Q19" s="33">
        <v>6479839054</v>
      </c>
      <c r="R19" s="33">
        <v>7127640068</v>
      </c>
      <c r="S19" s="33">
        <v>110717543747</v>
      </c>
      <c r="T19" s="36">
        <v>0</v>
      </c>
      <c r="U19" s="33">
        <v>0</v>
      </c>
      <c r="V19" s="33">
        <v>58257549</v>
      </c>
      <c r="W19" s="33">
        <v>0</v>
      </c>
      <c r="X19" s="33">
        <v>0</v>
      </c>
      <c r="Y19" s="34">
        <v>502328687542</v>
      </c>
      <c r="Z19" s="34">
        <v>117845183815</v>
      </c>
      <c r="AA19" s="34">
        <v>620173871357</v>
      </c>
      <c r="AB19" s="31">
        <v>3261478568234</v>
      </c>
      <c r="AC19" s="34">
        <v>3881652439591</v>
      </c>
    </row>
    <row r="20" spans="1:29" x14ac:dyDescent="0.35">
      <c r="A20" s="3" t="s">
        <v>553</v>
      </c>
      <c r="B20" s="33">
        <v>292183554955</v>
      </c>
      <c r="C20" s="33">
        <v>181149658754</v>
      </c>
      <c r="D20" s="33">
        <v>208834352437</v>
      </c>
      <c r="E20" s="33">
        <v>1759942158410</v>
      </c>
      <c r="F20" s="33">
        <v>10534299731</v>
      </c>
      <c r="G20" s="33">
        <v>62685881584</v>
      </c>
      <c r="H20" s="33">
        <v>2849716469</v>
      </c>
      <c r="I20" s="33">
        <v>61501786969</v>
      </c>
      <c r="J20" s="33">
        <v>456157986433</v>
      </c>
      <c r="K20" s="33">
        <v>121657418304</v>
      </c>
      <c r="L20" s="33">
        <v>28293202944</v>
      </c>
      <c r="M20" s="33">
        <v>206181974688</v>
      </c>
      <c r="N20" s="33">
        <v>147514615629</v>
      </c>
      <c r="O20" s="33">
        <v>2963391116</v>
      </c>
      <c r="P20" s="33">
        <v>543136445680</v>
      </c>
      <c r="Q20" s="33">
        <v>9812854389</v>
      </c>
      <c r="R20" s="33">
        <v>9311413182</v>
      </c>
      <c r="S20" s="33">
        <v>141921413966</v>
      </c>
      <c r="T20" s="33">
        <v>0</v>
      </c>
      <c r="U20" s="33">
        <v>0</v>
      </c>
      <c r="V20" s="33">
        <v>1139518796</v>
      </c>
      <c r="W20" s="33">
        <v>0</v>
      </c>
      <c r="X20" s="33">
        <v>0</v>
      </c>
      <c r="Y20" s="33">
        <v>557052209981</v>
      </c>
      <c r="Z20" s="33">
        <v>151232827148</v>
      </c>
      <c r="AA20" s="33">
        <v>708285037129</v>
      </c>
      <c r="AB20" s="33">
        <v>3539486607307</v>
      </c>
      <c r="AC20" s="33">
        <v>4247771644436</v>
      </c>
    </row>
    <row r="21" spans="1:29" x14ac:dyDescent="0.35">
      <c r="Y21" s="34"/>
    </row>
  </sheetData>
  <mergeCells count="8">
    <mergeCell ref="B2:G2"/>
    <mergeCell ref="H2:M2"/>
    <mergeCell ref="N2:S2"/>
    <mergeCell ref="T2:Y2"/>
    <mergeCell ref="B1:G1"/>
    <mergeCell ref="H1:M1"/>
    <mergeCell ref="N1:S1"/>
    <mergeCell ref="T1:Y1"/>
  </mergeCells>
  <phoneticPr fontId="22" type="noConversion"/>
  <hyperlinks>
    <hyperlink ref="A2" location="Índice!A1" display="Volver a índice" xr:uid="{00000000-0004-0000-0200-000000000000}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2060"/>
  </sheetPr>
  <dimension ref="A1:DD20"/>
  <sheetViews>
    <sheetView workbookViewId="0">
      <pane xSplit="1" ySplit="3" topLeftCell="B13" activePane="bottomRight" state="frozen"/>
      <selection pane="topRight" activeCell="B1" sqref="B1"/>
      <selection pane="bottomLeft" activeCell="A4" sqref="A4"/>
      <selection pane="bottomRight" activeCell="A21" sqref="A21"/>
    </sheetView>
  </sheetViews>
  <sheetFormatPr baseColWidth="10" defaultRowHeight="14.5" x14ac:dyDescent="0.35"/>
  <cols>
    <col min="1" max="1" width="15.81640625" customWidth="1"/>
    <col min="2" max="4" width="15.1796875" customWidth="1"/>
    <col min="5" max="5" width="15.54296875" customWidth="1"/>
    <col min="6" max="27" width="15.1796875" customWidth="1"/>
    <col min="28" max="28" width="10.54296875" customWidth="1"/>
    <col min="29" max="54" width="15.1796875" customWidth="1"/>
    <col min="56" max="81" width="15.1796875" customWidth="1"/>
    <col min="83" max="95" width="16" customWidth="1"/>
    <col min="96" max="96" width="16.453125" customWidth="1"/>
    <col min="97" max="108" width="16" customWidth="1"/>
  </cols>
  <sheetData>
    <row r="1" spans="1:108" x14ac:dyDescent="0.35">
      <c r="B1" s="53" t="s">
        <v>401</v>
      </c>
      <c r="C1" s="53"/>
      <c r="D1" s="53"/>
      <c r="E1" s="53"/>
      <c r="F1" s="53"/>
      <c r="G1" s="53"/>
      <c r="H1" s="53" t="s">
        <v>401</v>
      </c>
      <c r="I1" s="53"/>
      <c r="J1" s="53"/>
      <c r="K1" s="53"/>
      <c r="L1" s="53"/>
      <c r="M1" s="53"/>
      <c r="N1" s="53" t="s">
        <v>401</v>
      </c>
      <c r="O1" s="53"/>
      <c r="P1" s="53"/>
      <c r="Q1" s="53"/>
      <c r="R1" s="53"/>
      <c r="S1" s="53"/>
      <c r="T1" s="53" t="s">
        <v>401</v>
      </c>
      <c r="U1" s="53"/>
      <c r="V1" s="53"/>
      <c r="W1" s="53"/>
      <c r="X1" s="53"/>
      <c r="Y1" s="53"/>
      <c r="Z1" s="29"/>
      <c r="AA1" s="29"/>
      <c r="AC1" s="53" t="s">
        <v>433</v>
      </c>
      <c r="AD1" s="53"/>
      <c r="AE1" s="53"/>
      <c r="AF1" s="53"/>
      <c r="AG1" s="53"/>
      <c r="AH1" s="53"/>
      <c r="AI1" s="53" t="s">
        <v>433</v>
      </c>
      <c r="AJ1" s="53"/>
      <c r="AK1" s="53"/>
      <c r="AL1" s="53"/>
      <c r="AM1" s="53"/>
      <c r="AN1" s="53"/>
      <c r="AO1" s="53" t="s">
        <v>433</v>
      </c>
      <c r="AP1" s="53"/>
      <c r="AQ1" s="53"/>
      <c r="AR1" s="53"/>
      <c r="AS1" s="53"/>
      <c r="AT1" s="53"/>
      <c r="AU1" s="53" t="s">
        <v>433</v>
      </c>
      <c r="AV1" s="53"/>
      <c r="AW1" s="53"/>
      <c r="AX1" s="53"/>
      <c r="AY1" s="53"/>
      <c r="AZ1" s="53"/>
      <c r="BA1" s="29"/>
      <c r="BB1" s="29"/>
      <c r="BD1" s="53" t="s">
        <v>402</v>
      </c>
      <c r="BE1" s="53"/>
      <c r="BF1" s="53"/>
      <c r="BG1" s="53"/>
      <c r="BH1" s="53"/>
      <c r="BI1" s="53"/>
      <c r="BJ1" s="53" t="s">
        <v>402</v>
      </c>
      <c r="BK1" s="53"/>
      <c r="BL1" s="53"/>
      <c r="BM1" s="53"/>
      <c r="BN1" s="53"/>
      <c r="BO1" s="53"/>
      <c r="BP1" s="53" t="s">
        <v>402</v>
      </c>
      <c r="BQ1" s="53"/>
      <c r="BR1" s="53"/>
      <c r="BS1" s="53"/>
      <c r="BT1" s="53"/>
      <c r="BU1" s="53"/>
      <c r="BV1" s="53" t="s">
        <v>402</v>
      </c>
      <c r="BW1" s="53"/>
      <c r="BX1" s="53"/>
      <c r="BY1" s="53"/>
      <c r="BZ1" s="53"/>
      <c r="CA1" s="53"/>
      <c r="CB1" s="29"/>
      <c r="CC1" s="29"/>
      <c r="CE1" s="53" t="s">
        <v>434</v>
      </c>
      <c r="CF1" s="53"/>
      <c r="CG1" s="53"/>
      <c r="CH1" s="53"/>
      <c r="CI1" s="53"/>
      <c r="CJ1" s="53"/>
      <c r="CK1" s="53" t="s">
        <v>434</v>
      </c>
      <c r="CL1" s="53"/>
      <c r="CM1" s="53"/>
      <c r="CN1" s="53"/>
      <c r="CO1" s="53"/>
      <c r="CP1" s="53"/>
      <c r="CQ1" s="53" t="s">
        <v>434</v>
      </c>
      <c r="CR1" s="53"/>
      <c r="CS1" s="53"/>
      <c r="CT1" s="53"/>
      <c r="CU1" s="53"/>
      <c r="CV1" s="53"/>
      <c r="CW1" s="53" t="s">
        <v>434</v>
      </c>
      <c r="CX1" s="53"/>
      <c r="CY1" s="53"/>
      <c r="CZ1" s="53"/>
      <c r="DA1" s="53"/>
      <c r="DB1" s="53"/>
      <c r="DC1" s="29"/>
      <c r="DD1" s="29"/>
    </row>
    <row r="2" spans="1:108" x14ac:dyDescent="0.35">
      <c r="A2" s="5" t="s">
        <v>283</v>
      </c>
      <c r="B2" s="52" t="s">
        <v>36</v>
      </c>
      <c r="C2" s="52"/>
      <c r="D2" s="52"/>
      <c r="E2" s="52"/>
      <c r="F2" s="52"/>
      <c r="G2" s="52"/>
      <c r="H2" s="52" t="s">
        <v>36</v>
      </c>
      <c r="I2" s="52"/>
      <c r="J2" s="52"/>
      <c r="K2" s="52"/>
      <c r="L2" s="52"/>
      <c r="M2" s="52"/>
      <c r="N2" s="52" t="s">
        <v>36</v>
      </c>
      <c r="O2" s="52"/>
      <c r="P2" s="52"/>
      <c r="Q2" s="52"/>
      <c r="R2" s="52"/>
      <c r="S2" s="52"/>
      <c r="T2" s="52" t="s">
        <v>36</v>
      </c>
      <c r="U2" s="52"/>
      <c r="V2" s="52"/>
      <c r="W2" s="52"/>
      <c r="X2" s="52"/>
      <c r="Y2" s="52"/>
      <c r="AC2" s="52" t="s">
        <v>36</v>
      </c>
      <c r="AD2" s="52"/>
      <c r="AE2" s="52"/>
      <c r="AF2" s="52"/>
      <c r="AG2" s="52"/>
      <c r="AH2" s="52"/>
      <c r="AI2" s="52" t="s">
        <v>36</v>
      </c>
      <c r="AJ2" s="52"/>
      <c r="AK2" s="52"/>
      <c r="AL2" s="52"/>
      <c r="AM2" s="52"/>
      <c r="AN2" s="52"/>
      <c r="AO2" s="52" t="s">
        <v>36</v>
      </c>
      <c r="AP2" s="52"/>
      <c r="AQ2" s="52"/>
      <c r="AR2" s="52"/>
      <c r="AS2" s="52"/>
      <c r="AT2" s="52"/>
      <c r="AU2" s="52" t="s">
        <v>36</v>
      </c>
      <c r="AV2" s="52"/>
      <c r="AW2" s="52"/>
      <c r="AX2" s="52"/>
      <c r="AY2" s="52"/>
      <c r="AZ2" s="52"/>
      <c r="BD2" s="52" t="s">
        <v>36</v>
      </c>
      <c r="BE2" s="52"/>
      <c r="BF2" s="52"/>
      <c r="BG2" s="52"/>
      <c r="BH2" s="52"/>
      <c r="BI2" s="52"/>
      <c r="BJ2" s="52" t="s">
        <v>36</v>
      </c>
      <c r="BK2" s="52"/>
      <c r="BL2" s="52"/>
      <c r="BM2" s="52"/>
      <c r="BN2" s="52"/>
      <c r="BO2" s="52"/>
      <c r="BP2" s="52" t="s">
        <v>36</v>
      </c>
      <c r="BQ2" s="52"/>
      <c r="BR2" s="52"/>
      <c r="BS2" s="52"/>
      <c r="BT2" s="52"/>
      <c r="BU2" s="52"/>
      <c r="BV2" s="52" t="s">
        <v>36</v>
      </c>
      <c r="BW2" s="52"/>
      <c r="BX2" s="52"/>
      <c r="BY2" s="52"/>
      <c r="BZ2" s="52"/>
      <c r="CA2" s="52"/>
      <c r="CE2" s="52" t="s">
        <v>36</v>
      </c>
      <c r="CF2" s="52"/>
      <c r="CG2" s="52"/>
      <c r="CH2" s="52"/>
      <c r="CI2" s="52"/>
      <c r="CJ2" s="52"/>
      <c r="CK2" s="52" t="s">
        <v>36</v>
      </c>
      <c r="CL2" s="52"/>
      <c r="CM2" s="52"/>
      <c r="CN2" s="52"/>
      <c r="CO2" s="52"/>
      <c r="CP2" s="52"/>
      <c r="CQ2" s="52" t="s">
        <v>36</v>
      </c>
      <c r="CR2" s="52"/>
      <c r="CS2" s="52"/>
      <c r="CT2" s="52"/>
      <c r="CU2" s="52"/>
      <c r="CV2" s="52"/>
      <c r="CW2" s="52" t="s">
        <v>36</v>
      </c>
      <c r="CX2" s="52"/>
      <c r="CY2" s="52"/>
      <c r="CZ2" s="52"/>
      <c r="DA2" s="52"/>
      <c r="DB2" s="52"/>
    </row>
    <row r="3" spans="1:108" ht="87" x14ac:dyDescent="0.35">
      <c r="A3" s="24" t="s">
        <v>45</v>
      </c>
      <c r="B3" s="22" t="s">
        <v>10</v>
      </c>
      <c r="C3" s="22" t="s">
        <v>11</v>
      </c>
      <c r="D3" s="22" t="s">
        <v>12</v>
      </c>
      <c r="E3" s="22" t="s">
        <v>13</v>
      </c>
      <c r="F3" s="22" t="s">
        <v>14</v>
      </c>
      <c r="G3" s="22" t="s">
        <v>15</v>
      </c>
      <c r="H3" s="22" t="s">
        <v>16</v>
      </c>
      <c r="I3" s="22" t="s">
        <v>17</v>
      </c>
      <c r="J3" s="22" t="s">
        <v>18</v>
      </c>
      <c r="K3" s="22" t="s">
        <v>19</v>
      </c>
      <c r="L3" s="22" t="s">
        <v>20</v>
      </c>
      <c r="M3" s="22" t="s">
        <v>21</v>
      </c>
      <c r="N3" s="22" t="s">
        <v>22</v>
      </c>
      <c r="O3" s="22" t="s">
        <v>181</v>
      </c>
      <c r="P3" s="22" t="s">
        <v>182</v>
      </c>
      <c r="Q3" s="22" t="s">
        <v>183</v>
      </c>
      <c r="R3" s="22" t="s">
        <v>184</v>
      </c>
      <c r="S3" s="22" t="s">
        <v>185</v>
      </c>
      <c r="T3" s="22" t="s">
        <v>186</v>
      </c>
      <c r="U3" s="22" t="s">
        <v>187</v>
      </c>
      <c r="V3" s="22" t="s">
        <v>188</v>
      </c>
      <c r="W3" s="22" t="s">
        <v>189</v>
      </c>
      <c r="X3" s="22" t="s">
        <v>33</v>
      </c>
      <c r="Y3" s="22" t="s">
        <v>34</v>
      </c>
      <c r="Z3" s="22" t="s">
        <v>37</v>
      </c>
      <c r="AA3" s="22" t="s">
        <v>342</v>
      </c>
      <c r="AC3" s="22" t="s">
        <v>10</v>
      </c>
      <c r="AD3" s="22" t="s">
        <v>11</v>
      </c>
      <c r="AE3" s="22" t="s">
        <v>12</v>
      </c>
      <c r="AF3" s="22" t="s">
        <v>13</v>
      </c>
      <c r="AG3" s="22" t="s">
        <v>14</v>
      </c>
      <c r="AH3" s="22" t="s">
        <v>15</v>
      </c>
      <c r="AI3" s="22" t="s">
        <v>16</v>
      </c>
      <c r="AJ3" s="22" t="s">
        <v>17</v>
      </c>
      <c r="AK3" s="22" t="s">
        <v>18</v>
      </c>
      <c r="AL3" s="22" t="s">
        <v>19</v>
      </c>
      <c r="AM3" s="22" t="s">
        <v>20</v>
      </c>
      <c r="AN3" s="22" t="s">
        <v>21</v>
      </c>
      <c r="AO3" s="22" t="s">
        <v>22</v>
      </c>
      <c r="AP3" s="22" t="s">
        <v>129</v>
      </c>
      <c r="AQ3" s="22" t="s">
        <v>130</v>
      </c>
      <c r="AR3" s="22" t="s">
        <v>131</v>
      </c>
      <c r="AS3" s="22" t="s">
        <v>132</v>
      </c>
      <c r="AT3" s="22" t="s">
        <v>133</v>
      </c>
      <c r="AU3" s="22" t="s">
        <v>134</v>
      </c>
      <c r="AV3" s="22" t="s">
        <v>135</v>
      </c>
      <c r="AW3" s="22" t="s">
        <v>136</v>
      </c>
      <c r="AX3" s="22" t="s">
        <v>137</v>
      </c>
      <c r="AY3" s="22" t="s">
        <v>33</v>
      </c>
      <c r="AZ3" s="22" t="s">
        <v>34</v>
      </c>
      <c r="BA3" s="22" t="s">
        <v>37</v>
      </c>
      <c r="BB3" s="22" t="s">
        <v>190</v>
      </c>
      <c r="BD3" s="22" t="s">
        <v>10</v>
      </c>
      <c r="BE3" s="22" t="s">
        <v>11</v>
      </c>
      <c r="BF3" s="22" t="s">
        <v>12</v>
      </c>
      <c r="BG3" s="22" t="s">
        <v>13</v>
      </c>
      <c r="BH3" s="22" t="s">
        <v>14</v>
      </c>
      <c r="BI3" s="22" t="s">
        <v>15</v>
      </c>
      <c r="BJ3" s="22" t="s">
        <v>16</v>
      </c>
      <c r="BK3" s="22" t="s">
        <v>17</v>
      </c>
      <c r="BL3" s="22" t="s">
        <v>18</v>
      </c>
      <c r="BM3" s="22" t="s">
        <v>19</v>
      </c>
      <c r="BN3" s="22" t="s">
        <v>20</v>
      </c>
      <c r="BO3" s="22" t="s">
        <v>21</v>
      </c>
      <c r="BP3" s="22" t="s">
        <v>22</v>
      </c>
      <c r="BQ3" s="22" t="s">
        <v>191</v>
      </c>
      <c r="BR3" s="22" t="s">
        <v>192</v>
      </c>
      <c r="BS3" s="22" t="s">
        <v>500</v>
      </c>
      <c r="BT3" s="22" t="s">
        <v>193</v>
      </c>
      <c r="BU3" s="22" t="s">
        <v>194</v>
      </c>
      <c r="BV3" s="22" t="s">
        <v>195</v>
      </c>
      <c r="BW3" s="22" t="s">
        <v>501</v>
      </c>
      <c r="BX3" s="22" t="s">
        <v>196</v>
      </c>
      <c r="BY3" s="22" t="s">
        <v>197</v>
      </c>
      <c r="BZ3" s="22" t="s">
        <v>33</v>
      </c>
      <c r="CA3" s="22" t="s">
        <v>34</v>
      </c>
      <c r="CB3" s="22" t="s">
        <v>37</v>
      </c>
      <c r="CC3" s="22" t="s">
        <v>198</v>
      </c>
      <c r="CE3" s="22" t="s">
        <v>10</v>
      </c>
      <c r="CF3" s="22" t="s">
        <v>11</v>
      </c>
      <c r="CG3" s="22" t="s">
        <v>12</v>
      </c>
      <c r="CH3" s="22" t="s">
        <v>13</v>
      </c>
      <c r="CI3" s="22" t="s">
        <v>14</v>
      </c>
      <c r="CJ3" s="22" t="s">
        <v>15</v>
      </c>
      <c r="CK3" s="22" t="s">
        <v>16</v>
      </c>
      <c r="CL3" s="22" t="s">
        <v>17</v>
      </c>
      <c r="CM3" s="22" t="s">
        <v>18</v>
      </c>
      <c r="CN3" s="22" t="s">
        <v>19</v>
      </c>
      <c r="CO3" s="22" t="s">
        <v>20</v>
      </c>
      <c r="CP3" s="22" t="s">
        <v>21</v>
      </c>
      <c r="CQ3" s="22" t="s">
        <v>22</v>
      </c>
      <c r="CR3" s="22" t="s">
        <v>393</v>
      </c>
      <c r="CS3" s="22" t="s">
        <v>394</v>
      </c>
      <c r="CT3" s="22" t="s">
        <v>502</v>
      </c>
      <c r="CU3" s="22" t="s">
        <v>395</v>
      </c>
      <c r="CV3" s="22" t="s">
        <v>396</v>
      </c>
      <c r="CW3" s="22" t="s">
        <v>397</v>
      </c>
      <c r="CX3" s="22" t="s">
        <v>503</v>
      </c>
      <c r="CY3" s="22" t="s">
        <v>399</v>
      </c>
      <c r="CZ3" s="22" t="s">
        <v>398</v>
      </c>
      <c r="DA3" s="22" t="s">
        <v>33</v>
      </c>
      <c r="DB3" s="22" t="s">
        <v>34</v>
      </c>
      <c r="DC3" s="22" t="s">
        <v>37</v>
      </c>
      <c r="DD3" s="22" t="s">
        <v>199</v>
      </c>
    </row>
    <row r="4" spans="1:108" x14ac:dyDescent="0.35">
      <c r="A4" s="2" t="s">
        <v>0</v>
      </c>
      <c r="B4" s="31">
        <v>9770998438</v>
      </c>
      <c r="C4" s="31">
        <v>2736103332</v>
      </c>
      <c r="D4" s="31">
        <v>978258969</v>
      </c>
      <c r="E4" s="31">
        <v>51726254387</v>
      </c>
      <c r="F4" s="31">
        <v>536720661</v>
      </c>
      <c r="G4" s="31">
        <v>5663319681</v>
      </c>
      <c r="H4" s="31">
        <v>110742098</v>
      </c>
      <c r="I4" s="31">
        <v>3102210126</v>
      </c>
      <c r="J4" s="31">
        <v>1368591639</v>
      </c>
      <c r="K4" s="31">
        <v>1458671061</v>
      </c>
      <c r="L4" s="31">
        <v>135127642</v>
      </c>
      <c r="M4" s="31">
        <v>953108522</v>
      </c>
      <c r="N4" s="31">
        <v>2318513232</v>
      </c>
      <c r="O4" s="31">
        <v>53921456</v>
      </c>
      <c r="P4" s="31">
        <v>10674127135</v>
      </c>
      <c r="Q4" s="31">
        <v>44192602</v>
      </c>
      <c r="R4" s="31">
        <v>218499907</v>
      </c>
      <c r="S4" s="31">
        <v>0</v>
      </c>
      <c r="T4" s="31">
        <v>0</v>
      </c>
      <c r="U4" s="31">
        <v>48331061</v>
      </c>
      <c r="V4" s="31">
        <v>2568422</v>
      </c>
      <c r="W4" s="31">
        <v>0</v>
      </c>
      <c r="X4" s="31">
        <v>10774809615</v>
      </c>
      <c r="Y4" s="31">
        <v>266830968</v>
      </c>
      <c r="Z4" s="31">
        <v>80858619788</v>
      </c>
      <c r="AA4" s="31">
        <v>91900260371</v>
      </c>
      <c r="AB4" s="31"/>
      <c r="AC4" s="31">
        <v>292918264</v>
      </c>
      <c r="AD4" s="31">
        <v>484767006</v>
      </c>
      <c r="AE4" s="31">
        <v>96400888</v>
      </c>
      <c r="AF4" s="31">
        <v>13800536949</v>
      </c>
      <c r="AG4" s="31">
        <v>0</v>
      </c>
      <c r="AH4" s="31">
        <v>42537705</v>
      </c>
      <c r="AI4" s="31">
        <v>60687</v>
      </c>
      <c r="AJ4" s="31">
        <v>238248900</v>
      </c>
      <c r="AK4" s="31">
        <v>118511285</v>
      </c>
      <c r="AL4" s="31">
        <v>55526997</v>
      </c>
      <c r="AM4" s="31">
        <v>422235</v>
      </c>
      <c r="AN4" s="31">
        <v>41441964</v>
      </c>
      <c r="AO4" s="31">
        <v>48915199</v>
      </c>
      <c r="AP4" s="31">
        <v>7090835</v>
      </c>
      <c r="AQ4" s="31">
        <v>189635075</v>
      </c>
      <c r="AR4" s="31">
        <v>0</v>
      </c>
      <c r="AS4" s="31">
        <v>23847615</v>
      </c>
      <c r="AT4" s="31">
        <v>92923888</v>
      </c>
      <c r="AU4" s="31">
        <v>0</v>
      </c>
      <c r="AV4" s="31">
        <v>500000</v>
      </c>
      <c r="AW4" s="31">
        <v>1476662</v>
      </c>
      <c r="AX4" s="31">
        <v>0</v>
      </c>
      <c r="AY4" s="31">
        <v>198202572</v>
      </c>
      <c r="AZ4" s="31">
        <v>93423888</v>
      </c>
      <c r="BA4" s="31">
        <v>15220288079</v>
      </c>
      <c r="BB4" s="31">
        <v>15535762154</v>
      </c>
      <c r="BC4" s="31"/>
      <c r="BD4" s="31">
        <v>1045460600</v>
      </c>
      <c r="BE4" s="31">
        <v>181448964</v>
      </c>
      <c r="BF4" s="31">
        <v>264711105</v>
      </c>
      <c r="BG4" s="31">
        <v>19704626151</v>
      </c>
      <c r="BH4" s="31">
        <v>238031943</v>
      </c>
      <c r="BI4" s="31">
        <v>346222133</v>
      </c>
      <c r="BJ4" s="31">
        <v>27148654</v>
      </c>
      <c r="BK4" s="31">
        <v>1477757581</v>
      </c>
      <c r="BL4" s="31">
        <v>8774973125</v>
      </c>
      <c r="BM4" s="31">
        <v>455620757</v>
      </c>
      <c r="BN4" s="31">
        <v>10937829</v>
      </c>
      <c r="BO4" s="31">
        <v>144568938</v>
      </c>
      <c r="BP4" s="31">
        <v>476932534</v>
      </c>
      <c r="BQ4" s="31">
        <v>66336661</v>
      </c>
      <c r="BR4" s="31">
        <v>4882261342</v>
      </c>
      <c r="BS4" s="31">
        <v>110685439</v>
      </c>
      <c r="BT4" s="31">
        <v>3583964</v>
      </c>
      <c r="BU4" s="31">
        <v>1888981</v>
      </c>
      <c r="BV4" s="31">
        <v>0</v>
      </c>
      <c r="BW4" s="31">
        <v>44435111</v>
      </c>
      <c r="BX4" s="31">
        <v>2401217</v>
      </c>
      <c r="BY4" s="31">
        <v>0</v>
      </c>
      <c r="BZ4" s="31">
        <v>5065268623</v>
      </c>
      <c r="CA4" s="31">
        <v>46324092</v>
      </c>
      <c r="CB4" s="31">
        <v>33148440314</v>
      </c>
      <c r="CC4" s="31">
        <v>38260033029</v>
      </c>
      <c r="CD4" s="31"/>
      <c r="CE4" s="31">
        <v>11109377302</v>
      </c>
      <c r="CF4" s="31">
        <v>3402319302</v>
      </c>
      <c r="CG4" s="31">
        <v>1339370962</v>
      </c>
      <c r="CH4" s="31">
        <v>85231417487</v>
      </c>
      <c r="CI4" s="31">
        <v>774752604</v>
      </c>
      <c r="CJ4" s="31">
        <v>6052079519</v>
      </c>
      <c r="CK4" s="31">
        <v>137951439</v>
      </c>
      <c r="CL4" s="31">
        <v>4818216607</v>
      </c>
      <c r="CM4" s="31">
        <v>10262076049</v>
      </c>
      <c r="CN4" s="31">
        <v>1969818815</v>
      </c>
      <c r="CO4" s="31">
        <v>146487706</v>
      </c>
      <c r="CP4" s="31">
        <v>1139119424</v>
      </c>
      <c r="CQ4" s="31">
        <v>2844360965</v>
      </c>
      <c r="CR4" s="31">
        <v>127348952</v>
      </c>
      <c r="CS4" s="31">
        <v>15746023552</v>
      </c>
      <c r="CT4" s="31">
        <v>154878041</v>
      </c>
      <c r="CU4" s="31">
        <v>245931486</v>
      </c>
      <c r="CV4" s="31">
        <v>94812869</v>
      </c>
      <c r="CW4" s="31">
        <v>0</v>
      </c>
      <c r="CX4" s="31">
        <v>93266172</v>
      </c>
      <c r="CY4" s="31">
        <v>6446301</v>
      </c>
      <c r="CZ4" s="31">
        <v>0</v>
      </c>
      <c r="DA4" s="31">
        <v>16062128425</v>
      </c>
      <c r="DB4" s="31">
        <v>406578948</v>
      </c>
      <c r="DC4" s="31">
        <v>129227348181</v>
      </c>
      <c r="DD4" s="31">
        <v>145696055554</v>
      </c>
    </row>
    <row r="5" spans="1:108" x14ac:dyDescent="0.35">
      <c r="A5" s="1" t="s">
        <v>3</v>
      </c>
      <c r="B5" s="31">
        <v>10641536825</v>
      </c>
      <c r="C5" s="31">
        <v>3417720824</v>
      </c>
      <c r="D5" s="31">
        <v>1392796807</v>
      </c>
      <c r="E5" s="31">
        <v>57363960234</v>
      </c>
      <c r="F5" s="31">
        <v>611064977</v>
      </c>
      <c r="G5" s="31">
        <v>4690773300</v>
      </c>
      <c r="H5" s="31">
        <v>132839502</v>
      </c>
      <c r="I5" s="31">
        <v>2739960283</v>
      </c>
      <c r="J5" s="31">
        <v>1275466422</v>
      </c>
      <c r="K5" s="31">
        <v>1814220002</v>
      </c>
      <c r="L5" s="31">
        <v>124944114</v>
      </c>
      <c r="M5" s="31">
        <v>1114170748</v>
      </c>
      <c r="N5" s="31">
        <v>3036215095</v>
      </c>
      <c r="O5" s="31">
        <v>35476722</v>
      </c>
      <c r="P5" s="31">
        <v>8614585403</v>
      </c>
      <c r="Q5" s="31">
        <v>29064598</v>
      </c>
      <c r="R5" s="31">
        <v>255384678</v>
      </c>
      <c r="S5" s="31">
        <v>0</v>
      </c>
      <c r="T5" s="31">
        <v>0</v>
      </c>
      <c r="U5" s="31">
        <v>51807610</v>
      </c>
      <c r="V5" s="31">
        <v>1301308</v>
      </c>
      <c r="W5" s="31">
        <v>0</v>
      </c>
      <c r="X5" s="31">
        <v>8680428031</v>
      </c>
      <c r="Y5" s="31">
        <v>307192288</v>
      </c>
      <c r="Z5" s="31">
        <v>88355669133</v>
      </c>
      <c r="AA5" s="31">
        <v>97343289452</v>
      </c>
      <c r="AB5" s="31"/>
      <c r="AC5" s="31">
        <v>417912329</v>
      </c>
      <c r="AD5" s="31">
        <v>1240396011</v>
      </c>
      <c r="AE5" s="31">
        <v>155552789</v>
      </c>
      <c r="AF5" s="31">
        <v>16182343457</v>
      </c>
      <c r="AG5" s="31">
        <v>1500000</v>
      </c>
      <c r="AH5" s="31">
        <v>21837275</v>
      </c>
      <c r="AI5" s="31">
        <v>342393</v>
      </c>
      <c r="AJ5" s="31">
        <v>448779771</v>
      </c>
      <c r="AK5" s="31">
        <v>131223353</v>
      </c>
      <c r="AL5" s="31">
        <v>176793984</v>
      </c>
      <c r="AM5" s="31">
        <v>2959780</v>
      </c>
      <c r="AN5" s="31">
        <v>10882341</v>
      </c>
      <c r="AO5" s="31">
        <v>107094380</v>
      </c>
      <c r="AP5" s="31">
        <v>1015616</v>
      </c>
      <c r="AQ5" s="31">
        <v>126871438</v>
      </c>
      <c r="AR5" s="31">
        <v>0</v>
      </c>
      <c r="AS5" s="31">
        <v>0</v>
      </c>
      <c r="AT5" s="31">
        <v>16257273</v>
      </c>
      <c r="AU5" s="31">
        <v>0</v>
      </c>
      <c r="AV5" s="31">
        <v>0</v>
      </c>
      <c r="AW5" s="31">
        <v>0</v>
      </c>
      <c r="AX5" s="31">
        <v>0</v>
      </c>
      <c r="AY5" s="31">
        <v>127887054</v>
      </c>
      <c r="AZ5" s="31">
        <v>16257273</v>
      </c>
      <c r="BA5" s="31">
        <v>18897617863</v>
      </c>
      <c r="BB5" s="31">
        <v>19041762190</v>
      </c>
      <c r="BC5" s="31"/>
      <c r="BD5" s="31">
        <v>1956102672</v>
      </c>
      <c r="BE5" s="31">
        <v>376599947</v>
      </c>
      <c r="BF5" s="31">
        <v>362545014</v>
      </c>
      <c r="BG5" s="31">
        <v>23856158010</v>
      </c>
      <c r="BH5" s="31">
        <v>246876682</v>
      </c>
      <c r="BI5" s="31">
        <v>257299035</v>
      </c>
      <c r="BJ5" s="31">
        <v>32369106</v>
      </c>
      <c r="BK5" s="31">
        <v>1060721983</v>
      </c>
      <c r="BL5" s="31">
        <v>13390919726</v>
      </c>
      <c r="BM5" s="31">
        <v>699097381</v>
      </c>
      <c r="BN5" s="31">
        <v>86711707</v>
      </c>
      <c r="BO5" s="31">
        <v>312509662</v>
      </c>
      <c r="BP5" s="31">
        <v>1323197488</v>
      </c>
      <c r="BQ5" s="31">
        <v>126183512</v>
      </c>
      <c r="BR5" s="31">
        <v>13214289130</v>
      </c>
      <c r="BS5" s="31">
        <v>34216539</v>
      </c>
      <c r="BT5" s="31">
        <v>22944681</v>
      </c>
      <c r="BU5" s="31">
        <v>0</v>
      </c>
      <c r="BV5" s="31">
        <v>0</v>
      </c>
      <c r="BW5" s="31">
        <v>0</v>
      </c>
      <c r="BX5" s="31">
        <v>747058</v>
      </c>
      <c r="BY5" s="31">
        <v>0</v>
      </c>
      <c r="BZ5" s="31">
        <v>13398380920</v>
      </c>
      <c r="CA5" s="31">
        <v>0</v>
      </c>
      <c r="CB5" s="31">
        <v>43961108413</v>
      </c>
      <c r="CC5" s="31">
        <v>57359489333</v>
      </c>
      <c r="CD5" s="31"/>
      <c r="CE5" s="31">
        <v>13015551826</v>
      </c>
      <c r="CF5" s="31">
        <v>5034716782</v>
      </c>
      <c r="CG5" s="31">
        <v>1910894610</v>
      </c>
      <c r="CH5" s="31">
        <v>97402461701</v>
      </c>
      <c r="CI5" s="31">
        <v>859441659</v>
      </c>
      <c r="CJ5" s="31">
        <v>4969909610</v>
      </c>
      <c r="CK5" s="31">
        <v>165551001</v>
      </c>
      <c r="CL5" s="31">
        <v>4249462037</v>
      </c>
      <c r="CM5" s="31">
        <v>14797609501</v>
      </c>
      <c r="CN5" s="31">
        <v>2690111367</v>
      </c>
      <c r="CO5" s="31">
        <v>214615601</v>
      </c>
      <c r="CP5" s="31">
        <v>1437562751</v>
      </c>
      <c r="CQ5" s="31">
        <v>4466506963</v>
      </c>
      <c r="CR5" s="31">
        <v>162675850</v>
      </c>
      <c r="CS5" s="31">
        <v>21955745971</v>
      </c>
      <c r="CT5" s="31">
        <v>63281137</v>
      </c>
      <c r="CU5" s="31">
        <v>278329359</v>
      </c>
      <c r="CV5" s="31">
        <v>16257273</v>
      </c>
      <c r="CW5" s="31">
        <v>0</v>
      </c>
      <c r="CX5" s="31">
        <v>51807610</v>
      </c>
      <c r="CY5" s="31">
        <v>2048366</v>
      </c>
      <c r="CZ5" s="31">
        <v>0</v>
      </c>
      <c r="DA5" s="31">
        <v>22206696005</v>
      </c>
      <c r="DB5" s="31">
        <v>323449561</v>
      </c>
      <c r="DC5" s="31">
        <v>151214395409</v>
      </c>
      <c r="DD5" s="31">
        <v>173744540975</v>
      </c>
    </row>
    <row r="6" spans="1:108" x14ac:dyDescent="0.35">
      <c r="A6" s="2" t="s">
        <v>1</v>
      </c>
      <c r="B6" s="31">
        <v>12496808577</v>
      </c>
      <c r="C6" s="31">
        <v>3721613210</v>
      </c>
      <c r="D6" s="31">
        <v>2416977848</v>
      </c>
      <c r="E6" s="31">
        <v>69162878232</v>
      </c>
      <c r="F6" s="31">
        <v>679946827</v>
      </c>
      <c r="G6" s="31">
        <v>5284196705</v>
      </c>
      <c r="H6" s="31">
        <v>168742279</v>
      </c>
      <c r="I6" s="31">
        <v>5051896758</v>
      </c>
      <c r="J6" s="31">
        <v>1784934293</v>
      </c>
      <c r="K6" s="31">
        <v>1955745414</v>
      </c>
      <c r="L6" s="31">
        <v>157702338</v>
      </c>
      <c r="M6" s="31">
        <v>1512444779</v>
      </c>
      <c r="N6" s="31">
        <v>3542795341</v>
      </c>
      <c r="O6" s="31">
        <v>-34588033</v>
      </c>
      <c r="P6" s="31">
        <v>13800012603</v>
      </c>
      <c r="Q6" s="31">
        <v>3800757</v>
      </c>
      <c r="R6" s="31">
        <v>431557112</v>
      </c>
      <c r="S6" s="31">
        <v>0</v>
      </c>
      <c r="T6" s="31">
        <v>0</v>
      </c>
      <c r="U6" s="31">
        <v>37519927</v>
      </c>
      <c r="V6" s="31">
        <v>1348863</v>
      </c>
      <c r="W6" s="31">
        <v>0</v>
      </c>
      <c r="X6" s="31">
        <v>13770574190</v>
      </c>
      <c r="Y6" s="31">
        <v>469077039</v>
      </c>
      <c r="Z6" s="31">
        <v>107936682601</v>
      </c>
      <c r="AA6" s="31">
        <v>122176333830</v>
      </c>
      <c r="AB6" s="31"/>
      <c r="AC6" s="31">
        <v>399970563</v>
      </c>
      <c r="AD6" s="31">
        <v>947769760</v>
      </c>
      <c r="AE6" s="31">
        <v>124540520</v>
      </c>
      <c r="AF6" s="31">
        <v>19620990466</v>
      </c>
      <c r="AG6" s="31">
        <v>7170412</v>
      </c>
      <c r="AH6" s="31">
        <v>31382503</v>
      </c>
      <c r="AI6" s="31">
        <v>3575498</v>
      </c>
      <c r="AJ6" s="31">
        <v>1106184159</v>
      </c>
      <c r="AK6" s="31">
        <v>268580461</v>
      </c>
      <c r="AL6" s="31">
        <v>12884499</v>
      </c>
      <c r="AM6" s="31">
        <v>9726703</v>
      </c>
      <c r="AN6" s="31">
        <v>89093952</v>
      </c>
      <c r="AO6" s="31">
        <v>25700963</v>
      </c>
      <c r="AP6" s="31">
        <v>29613510</v>
      </c>
      <c r="AQ6" s="31">
        <v>7905701</v>
      </c>
      <c r="AR6" s="31">
        <v>0</v>
      </c>
      <c r="AS6" s="31">
        <v>0</v>
      </c>
      <c r="AT6" s="31">
        <v>0</v>
      </c>
      <c r="AU6" s="31">
        <v>6370293</v>
      </c>
      <c r="AV6" s="31">
        <v>0</v>
      </c>
      <c r="AW6" s="31">
        <v>0</v>
      </c>
      <c r="AX6" s="31">
        <v>0</v>
      </c>
      <c r="AY6" s="31">
        <v>37519211</v>
      </c>
      <c r="AZ6" s="31">
        <v>6370293</v>
      </c>
      <c r="BA6" s="31">
        <v>22647570459</v>
      </c>
      <c r="BB6" s="31">
        <v>22691459963</v>
      </c>
      <c r="BC6" s="31"/>
      <c r="BD6" s="31">
        <v>2126967913</v>
      </c>
      <c r="BE6" s="31">
        <v>684262307</v>
      </c>
      <c r="BF6" s="31">
        <v>1245415782</v>
      </c>
      <c r="BG6" s="31">
        <v>30512575481</v>
      </c>
      <c r="BH6" s="31">
        <v>382953121</v>
      </c>
      <c r="BI6" s="31">
        <v>632400495</v>
      </c>
      <c r="BJ6" s="31">
        <v>44149304</v>
      </c>
      <c r="BK6" s="31">
        <v>2387431961</v>
      </c>
      <c r="BL6" s="31">
        <v>6793966635</v>
      </c>
      <c r="BM6" s="31">
        <v>1314428828</v>
      </c>
      <c r="BN6" s="31">
        <v>127960332</v>
      </c>
      <c r="BO6" s="31">
        <v>263548188</v>
      </c>
      <c r="BP6" s="31">
        <v>1813335046</v>
      </c>
      <c r="BQ6" s="31">
        <v>246285279</v>
      </c>
      <c r="BR6" s="31">
        <v>23261517532</v>
      </c>
      <c r="BS6" s="31">
        <v>289446866</v>
      </c>
      <c r="BT6" s="31">
        <v>34917025</v>
      </c>
      <c r="BU6" s="31">
        <v>58290000</v>
      </c>
      <c r="BV6" s="31">
        <v>0</v>
      </c>
      <c r="BW6" s="31">
        <v>0</v>
      </c>
      <c r="BX6" s="31">
        <v>2610000</v>
      </c>
      <c r="BY6" s="31">
        <v>0</v>
      </c>
      <c r="BZ6" s="31">
        <v>23834776702</v>
      </c>
      <c r="CA6" s="31">
        <v>58290000</v>
      </c>
      <c r="CB6" s="31">
        <v>48329395393</v>
      </c>
      <c r="CC6" s="31">
        <v>72222462095</v>
      </c>
      <c r="CD6" s="31"/>
      <c r="CE6" s="31">
        <v>15023747053</v>
      </c>
      <c r="CF6" s="31">
        <v>5353645277</v>
      </c>
      <c r="CG6" s="31">
        <v>3786934150</v>
      </c>
      <c r="CH6" s="31">
        <v>119296444179</v>
      </c>
      <c r="CI6" s="31">
        <v>1070070360</v>
      </c>
      <c r="CJ6" s="31">
        <v>5947979703</v>
      </c>
      <c r="CK6" s="31">
        <v>216467081</v>
      </c>
      <c r="CL6" s="31">
        <v>8545512878</v>
      </c>
      <c r="CM6" s="31">
        <v>8847481389</v>
      </c>
      <c r="CN6" s="31">
        <v>3283058741</v>
      </c>
      <c r="CO6" s="31">
        <v>295389373</v>
      </c>
      <c r="CP6" s="31">
        <v>1865086919</v>
      </c>
      <c r="CQ6" s="31">
        <v>5381831350</v>
      </c>
      <c r="CR6" s="31">
        <v>241310756</v>
      </c>
      <c r="CS6" s="31">
        <v>37069435836</v>
      </c>
      <c r="CT6" s="31">
        <v>293247623</v>
      </c>
      <c r="CU6" s="31">
        <v>466474137</v>
      </c>
      <c r="CV6" s="31">
        <v>58290000</v>
      </c>
      <c r="CW6" s="31">
        <v>6370293</v>
      </c>
      <c r="CX6" s="31">
        <v>37519927</v>
      </c>
      <c r="CY6" s="31">
        <v>3958863</v>
      </c>
      <c r="CZ6" s="31">
        <v>0</v>
      </c>
      <c r="DA6" s="31">
        <v>37642870103</v>
      </c>
      <c r="DB6" s="31">
        <v>533737332</v>
      </c>
      <c r="DC6" s="31">
        <v>178913648453</v>
      </c>
      <c r="DD6" s="31">
        <v>217090255888</v>
      </c>
    </row>
    <row r="7" spans="1:108" x14ac:dyDescent="0.35">
      <c r="A7" s="1" t="s">
        <v>4</v>
      </c>
      <c r="B7" s="31">
        <v>14605454230</v>
      </c>
      <c r="C7" s="31">
        <v>4508513817</v>
      </c>
      <c r="D7" s="31">
        <v>4443280908</v>
      </c>
      <c r="E7" s="31">
        <v>83779938298</v>
      </c>
      <c r="F7" s="31">
        <v>727617224</v>
      </c>
      <c r="G7" s="31">
        <v>7954790243</v>
      </c>
      <c r="H7" s="31">
        <v>211167213</v>
      </c>
      <c r="I7" s="31">
        <v>3173546735</v>
      </c>
      <c r="J7" s="31">
        <v>7587335592</v>
      </c>
      <c r="K7" s="31">
        <v>2466398666</v>
      </c>
      <c r="L7" s="31">
        <v>344291717</v>
      </c>
      <c r="M7" s="31">
        <v>1802397783</v>
      </c>
      <c r="N7" s="31">
        <v>4362834769</v>
      </c>
      <c r="O7" s="31">
        <v>18690410</v>
      </c>
      <c r="P7" s="31">
        <v>48541802705</v>
      </c>
      <c r="Q7" s="31">
        <v>2116755</v>
      </c>
      <c r="R7" s="31">
        <v>192300258</v>
      </c>
      <c r="S7" s="31">
        <v>44112</v>
      </c>
      <c r="T7" s="31">
        <v>0</v>
      </c>
      <c r="U7" s="31">
        <v>15322182</v>
      </c>
      <c r="V7" s="31">
        <v>2148976</v>
      </c>
      <c r="W7" s="31">
        <v>0</v>
      </c>
      <c r="X7" s="31">
        <v>48564758846</v>
      </c>
      <c r="Y7" s="31">
        <v>207666552</v>
      </c>
      <c r="Z7" s="31">
        <v>135967567195</v>
      </c>
      <c r="AA7" s="31">
        <v>184739992593</v>
      </c>
      <c r="AB7" s="31"/>
      <c r="AC7" s="31">
        <v>488776245</v>
      </c>
      <c r="AD7" s="31">
        <v>687584388</v>
      </c>
      <c r="AE7" s="31">
        <v>151728280</v>
      </c>
      <c r="AF7" s="31">
        <v>20839331484</v>
      </c>
      <c r="AG7" s="31">
        <v>0</v>
      </c>
      <c r="AH7" s="31">
        <v>42303068</v>
      </c>
      <c r="AI7" s="31">
        <v>158043</v>
      </c>
      <c r="AJ7" s="31">
        <v>1588113505</v>
      </c>
      <c r="AK7" s="31">
        <v>222014928</v>
      </c>
      <c r="AL7" s="31">
        <v>2186179</v>
      </c>
      <c r="AM7" s="31">
        <v>8675539</v>
      </c>
      <c r="AN7" s="31">
        <v>92293731</v>
      </c>
      <c r="AO7" s="31">
        <v>59509406</v>
      </c>
      <c r="AP7" s="31">
        <v>0</v>
      </c>
      <c r="AQ7" s="31">
        <v>167081947</v>
      </c>
      <c r="AR7" s="31">
        <v>0</v>
      </c>
      <c r="AS7" s="31">
        <v>0</v>
      </c>
      <c r="AT7" s="31">
        <v>1351595</v>
      </c>
      <c r="AU7" s="31">
        <v>0</v>
      </c>
      <c r="AV7" s="31">
        <v>0</v>
      </c>
      <c r="AW7" s="31">
        <v>0</v>
      </c>
      <c r="AX7" s="31">
        <v>0</v>
      </c>
      <c r="AY7" s="31">
        <v>167081947</v>
      </c>
      <c r="AZ7" s="31">
        <v>1351595</v>
      </c>
      <c r="BA7" s="31">
        <v>24182674796</v>
      </c>
      <c r="BB7" s="31">
        <v>24351108338</v>
      </c>
      <c r="BC7" s="31"/>
      <c r="BD7" s="31">
        <v>1837249514</v>
      </c>
      <c r="BE7" s="31">
        <v>385249476</v>
      </c>
      <c r="BF7" s="31">
        <v>734489073</v>
      </c>
      <c r="BG7" s="31">
        <v>34979222851</v>
      </c>
      <c r="BH7" s="31">
        <v>500407074</v>
      </c>
      <c r="BI7" s="31">
        <v>741294834</v>
      </c>
      <c r="BJ7" s="31">
        <v>96970313</v>
      </c>
      <c r="BK7" s="31">
        <v>2253574748</v>
      </c>
      <c r="BL7" s="31">
        <v>2222387888</v>
      </c>
      <c r="BM7" s="31">
        <v>2920628262</v>
      </c>
      <c r="BN7" s="31">
        <v>751157630</v>
      </c>
      <c r="BO7" s="31">
        <v>6508205830</v>
      </c>
      <c r="BP7" s="31">
        <v>1196780003</v>
      </c>
      <c r="BQ7" s="31">
        <v>280925223</v>
      </c>
      <c r="BR7" s="31">
        <v>7415690434</v>
      </c>
      <c r="BS7" s="31">
        <v>279173390</v>
      </c>
      <c r="BT7" s="31">
        <v>24013357</v>
      </c>
      <c r="BU7" s="31">
        <v>76533525</v>
      </c>
      <c r="BV7" s="31">
        <v>0</v>
      </c>
      <c r="BW7" s="31">
        <v>0</v>
      </c>
      <c r="BX7" s="31">
        <v>3584839</v>
      </c>
      <c r="BY7" s="31">
        <v>0</v>
      </c>
      <c r="BZ7" s="31">
        <v>8003387243</v>
      </c>
      <c r="CA7" s="31">
        <v>76533525</v>
      </c>
      <c r="CB7" s="31">
        <v>55127617496</v>
      </c>
      <c r="CC7" s="31">
        <v>63207538264</v>
      </c>
      <c r="CD7" s="31"/>
      <c r="CE7" s="31">
        <v>16931479989</v>
      </c>
      <c r="CF7" s="31">
        <v>5581347681</v>
      </c>
      <c r="CG7" s="31">
        <v>5329498261</v>
      </c>
      <c r="CH7" s="31">
        <v>139598492633</v>
      </c>
      <c r="CI7" s="31">
        <v>1228024298</v>
      </c>
      <c r="CJ7" s="31">
        <v>8738388145</v>
      </c>
      <c r="CK7" s="31">
        <v>308295569</v>
      </c>
      <c r="CL7" s="31">
        <v>7015234988</v>
      </c>
      <c r="CM7" s="31">
        <v>10031738408</v>
      </c>
      <c r="CN7" s="31">
        <v>5389213107</v>
      </c>
      <c r="CO7" s="31">
        <v>1104124886</v>
      </c>
      <c r="CP7" s="31">
        <v>8402897344</v>
      </c>
      <c r="CQ7" s="31">
        <v>5619124178</v>
      </c>
      <c r="CR7" s="31">
        <v>299615633</v>
      </c>
      <c r="CS7" s="31">
        <v>56124575086</v>
      </c>
      <c r="CT7" s="31">
        <v>281290145</v>
      </c>
      <c r="CU7" s="31">
        <v>216313615</v>
      </c>
      <c r="CV7" s="31">
        <v>77929232</v>
      </c>
      <c r="CW7" s="31">
        <v>0</v>
      </c>
      <c r="CX7" s="31">
        <v>15322182</v>
      </c>
      <c r="CY7" s="31">
        <v>5733815</v>
      </c>
      <c r="CZ7" s="31">
        <v>0</v>
      </c>
      <c r="DA7" s="31">
        <v>56735228036</v>
      </c>
      <c r="DB7" s="31">
        <v>285551672</v>
      </c>
      <c r="DC7" s="31">
        <v>215277859487</v>
      </c>
      <c r="DD7" s="31">
        <v>272298639195</v>
      </c>
    </row>
    <row r="8" spans="1:108" x14ac:dyDescent="0.35">
      <c r="A8" s="2" t="s">
        <v>2</v>
      </c>
      <c r="B8" s="31">
        <v>16758979190</v>
      </c>
      <c r="C8" s="31">
        <v>4455775289</v>
      </c>
      <c r="D8" s="31">
        <v>6486979816</v>
      </c>
      <c r="E8" s="31">
        <v>94729765720</v>
      </c>
      <c r="F8" s="31">
        <v>776085185</v>
      </c>
      <c r="G8" s="31">
        <v>10285882426</v>
      </c>
      <c r="H8" s="31">
        <v>247300569</v>
      </c>
      <c r="I8" s="31">
        <v>3941689770</v>
      </c>
      <c r="J8" s="31">
        <v>23510863125</v>
      </c>
      <c r="K8" s="31">
        <v>2639795912</v>
      </c>
      <c r="L8" s="31">
        <v>405884338</v>
      </c>
      <c r="M8" s="31">
        <v>2388348033</v>
      </c>
      <c r="N8" s="31">
        <v>5379894507</v>
      </c>
      <c r="O8" s="31">
        <v>18439601</v>
      </c>
      <c r="P8" s="31">
        <v>52531050710</v>
      </c>
      <c r="Q8" s="31">
        <v>8132887</v>
      </c>
      <c r="R8" s="31">
        <v>126966866</v>
      </c>
      <c r="S8" s="31">
        <v>0</v>
      </c>
      <c r="T8" s="31">
        <v>0</v>
      </c>
      <c r="U8" s="31">
        <v>102496290</v>
      </c>
      <c r="V8" s="31">
        <v>3106308</v>
      </c>
      <c r="W8" s="31">
        <v>0</v>
      </c>
      <c r="X8" s="31">
        <v>52560729506</v>
      </c>
      <c r="Y8" s="31">
        <v>229463156</v>
      </c>
      <c r="Z8" s="31">
        <v>172007243880</v>
      </c>
      <c r="AA8" s="31">
        <v>224797436542</v>
      </c>
      <c r="AB8" s="31"/>
      <c r="AC8" s="31">
        <v>497489310</v>
      </c>
      <c r="AD8" s="31">
        <v>769852788</v>
      </c>
      <c r="AE8" s="31">
        <v>673694348</v>
      </c>
      <c r="AF8" s="31">
        <v>26640618598</v>
      </c>
      <c r="AG8" s="31">
        <v>25457731</v>
      </c>
      <c r="AH8" s="31">
        <v>1133620472</v>
      </c>
      <c r="AI8" s="31">
        <v>24381371</v>
      </c>
      <c r="AJ8" s="31">
        <v>553507522</v>
      </c>
      <c r="AK8" s="31">
        <v>348954935</v>
      </c>
      <c r="AL8" s="31">
        <v>116019580</v>
      </c>
      <c r="AM8" s="31">
        <v>58070829</v>
      </c>
      <c r="AN8" s="31">
        <v>6739944</v>
      </c>
      <c r="AO8" s="31">
        <v>593511755</v>
      </c>
      <c r="AP8" s="31">
        <v>0</v>
      </c>
      <c r="AQ8" s="31">
        <v>2557988487</v>
      </c>
      <c r="AR8" s="31">
        <v>0</v>
      </c>
      <c r="AS8" s="31">
        <v>300000</v>
      </c>
      <c r="AT8" s="31">
        <v>0</v>
      </c>
      <c r="AU8" s="31">
        <v>0</v>
      </c>
      <c r="AV8" s="31">
        <v>0</v>
      </c>
      <c r="AW8" s="31">
        <v>0</v>
      </c>
      <c r="AX8" s="31">
        <v>0</v>
      </c>
      <c r="AY8" s="31">
        <v>2557988487</v>
      </c>
      <c r="AZ8" s="31">
        <v>0</v>
      </c>
      <c r="BA8" s="31">
        <v>31441919183</v>
      </c>
      <c r="BB8" s="31">
        <v>34000207670</v>
      </c>
      <c r="BC8" s="31"/>
      <c r="BD8" s="31">
        <v>1412147110</v>
      </c>
      <c r="BE8" s="31">
        <v>459861566</v>
      </c>
      <c r="BF8" s="31">
        <v>5575595797</v>
      </c>
      <c r="BG8" s="31">
        <v>40723381788</v>
      </c>
      <c r="BH8" s="31">
        <v>457541942</v>
      </c>
      <c r="BI8" s="31">
        <v>1340138661</v>
      </c>
      <c r="BJ8" s="31">
        <v>19163836</v>
      </c>
      <c r="BK8" s="31">
        <v>4228117965</v>
      </c>
      <c r="BL8" s="31">
        <v>2222941620</v>
      </c>
      <c r="BM8" s="31">
        <v>2148230750</v>
      </c>
      <c r="BN8" s="31">
        <v>36105404</v>
      </c>
      <c r="BO8" s="31">
        <v>7389935347</v>
      </c>
      <c r="BP8" s="31">
        <v>1562936976</v>
      </c>
      <c r="BQ8" s="31">
        <v>103364415</v>
      </c>
      <c r="BR8" s="31">
        <v>2502757332</v>
      </c>
      <c r="BS8" s="31">
        <v>505175301</v>
      </c>
      <c r="BT8" s="31">
        <v>0</v>
      </c>
      <c r="BU8" s="31">
        <v>21700000</v>
      </c>
      <c r="BV8" s="31">
        <v>0</v>
      </c>
      <c r="BW8" s="31">
        <v>0</v>
      </c>
      <c r="BX8" s="31">
        <v>11345021</v>
      </c>
      <c r="BY8" s="31">
        <v>75540</v>
      </c>
      <c r="BZ8" s="31">
        <v>3122717609</v>
      </c>
      <c r="CA8" s="31">
        <v>21700000</v>
      </c>
      <c r="CB8" s="31">
        <v>67576098762</v>
      </c>
      <c r="CC8" s="31">
        <v>70720516371</v>
      </c>
      <c r="CD8" s="31"/>
      <c r="CE8" s="31">
        <v>18668615610</v>
      </c>
      <c r="CF8" s="31">
        <v>5685489643</v>
      </c>
      <c r="CG8" s="31">
        <v>12736269961</v>
      </c>
      <c r="CH8" s="31">
        <v>162093766106</v>
      </c>
      <c r="CI8" s="31">
        <v>1259084858</v>
      </c>
      <c r="CJ8" s="31">
        <v>12759641559</v>
      </c>
      <c r="CK8" s="31">
        <v>290845776</v>
      </c>
      <c r="CL8" s="31">
        <v>8723315257</v>
      </c>
      <c r="CM8" s="31">
        <v>26082759680</v>
      </c>
      <c r="CN8" s="31">
        <v>4904046242</v>
      </c>
      <c r="CO8" s="31">
        <v>500060571</v>
      </c>
      <c r="CP8" s="31">
        <v>9785023324</v>
      </c>
      <c r="CQ8" s="31">
        <v>7536343238</v>
      </c>
      <c r="CR8" s="31">
        <v>121804016</v>
      </c>
      <c r="CS8" s="31">
        <v>57591796529</v>
      </c>
      <c r="CT8" s="31">
        <v>513308188</v>
      </c>
      <c r="CU8" s="31">
        <v>127266866</v>
      </c>
      <c r="CV8" s="31">
        <v>21700000</v>
      </c>
      <c r="CW8" s="31">
        <v>0</v>
      </c>
      <c r="CX8" s="31">
        <v>102496290</v>
      </c>
      <c r="CY8" s="31">
        <v>14451329</v>
      </c>
      <c r="CZ8" s="31">
        <v>75540</v>
      </c>
      <c r="DA8" s="31">
        <v>58241735602</v>
      </c>
      <c r="DB8" s="31">
        <v>251163156</v>
      </c>
      <c r="DC8" s="31">
        <v>271025261825</v>
      </c>
      <c r="DD8" s="31">
        <v>329518160583</v>
      </c>
    </row>
    <row r="9" spans="1:108" x14ac:dyDescent="0.35">
      <c r="A9" s="1" t="s">
        <v>5</v>
      </c>
      <c r="B9" s="31">
        <v>18184598464</v>
      </c>
      <c r="C9" s="31">
        <v>5018088652</v>
      </c>
      <c r="D9" s="31">
        <v>8019918059</v>
      </c>
      <c r="E9" s="31">
        <v>110927725289</v>
      </c>
      <c r="F9" s="31">
        <v>788775364</v>
      </c>
      <c r="G9" s="31">
        <v>10045648350</v>
      </c>
      <c r="H9" s="31">
        <v>259142387</v>
      </c>
      <c r="I9" s="31">
        <v>3881121336</v>
      </c>
      <c r="J9" s="31">
        <v>34984761026</v>
      </c>
      <c r="K9" s="31">
        <v>2857939880</v>
      </c>
      <c r="L9" s="31">
        <v>390155147</v>
      </c>
      <c r="M9" s="31">
        <v>2608383773</v>
      </c>
      <c r="N9" s="31">
        <v>5321116219</v>
      </c>
      <c r="O9" s="31">
        <v>15888791</v>
      </c>
      <c r="P9" s="31">
        <v>39612285907</v>
      </c>
      <c r="Q9" s="31">
        <v>8006118</v>
      </c>
      <c r="R9" s="31">
        <v>144397361</v>
      </c>
      <c r="S9" s="31">
        <v>0</v>
      </c>
      <c r="T9" s="31">
        <v>0</v>
      </c>
      <c r="U9" s="31">
        <v>310800444</v>
      </c>
      <c r="V9" s="31">
        <v>12335059</v>
      </c>
      <c r="W9" s="31">
        <v>0</v>
      </c>
      <c r="X9" s="31">
        <v>39648515875</v>
      </c>
      <c r="Y9" s="31">
        <v>455197805</v>
      </c>
      <c r="Z9" s="31">
        <v>203287373946</v>
      </c>
      <c r="AA9" s="31">
        <v>243391087626</v>
      </c>
      <c r="AB9" s="31"/>
      <c r="AC9" s="31">
        <v>646256208</v>
      </c>
      <c r="AD9" s="31">
        <v>837462308</v>
      </c>
      <c r="AE9" s="31">
        <v>2988534235</v>
      </c>
      <c r="AF9" s="31">
        <v>32561366485</v>
      </c>
      <c r="AG9" s="31">
        <v>40490919</v>
      </c>
      <c r="AH9" s="31">
        <v>3581788922</v>
      </c>
      <c r="AI9" s="31">
        <v>5011796</v>
      </c>
      <c r="AJ9" s="31">
        <v>1462710337</v>
      </c>
      <c r="AK9" s="31">
        <v>983841488</v>
      </c>
      <c r="AL9" s="31">
        <v>4578815</v>
      </c>
      <c r="AM9" s="31">
        <v>0</v>
      </c>
      <c r="AN9" s="31">
        <v>17024905</v>
      </c>
      <c r="AO9" s="31">
        <v>1621755231</v>
      </c>
      <c r="AP9" s="31">
        <v>0</v>
      </c>
      <c r="AQ9" s="31">
        <v>4871798999</v>
      </c>
      <c r="AR9" s="31">
        <v>0</v>
      </c>
      <c r="AS9" s="31">
        <v>0</v>
      </c>
      <c r="AT9" s="31">
        <v>0</v>
      </c>
      <c r="AU9" s="31">
        <v>0</v>
      </c>
      <c r="AV9" s="31">
        <v>0</v>
      </c>
      <c r="AW9" s="31">
        <v>0</v>
      </c>
      <c r="AX9" s="31">
        <v>0</v>
      </c>
      <c r="AY9" s="31">
        <v>4871798999</v>
      </c>
      <c r="AZ9" s="31">
        <v>0</v>
      </c>
      <c r="BA9" s="31">
        <v>44750821649</v>
      </c>
      <c r="BB9" s="31">
        <v>49622620648</v>
      </c>
      <c r="BC9" s="31"/>
      <c r="BD9" s="31">
        <v>4060488083</v>
      </c>
      <c r="BE9" s="31">
        <v>482317577</v>
      </c>
      <c r="BF9" s="31">
        <v>13096239991</v>
      </c>
      <c r="BG9" s="31">
        <v>43318219759</v>
      </c>
      <c r="BH9" s="31">
        <v>529721309</v>
      </c>
      <c r="BI9" s="31">
        <v>3967713113</v>
      </c>
      <c r="BJ9" s="31">
        <v>42137561</v>
      </c>
      <c r="BK9" s="31">
        <v>853002476</v>
      </c>
      <c r="BL9" s="31">
        <v>7517037719</v>
      </c>
      <c r="BM9" s="31">
        <v>2742232526</v>
      </c>
      <c r="BN9" s="31">
        <v>28865463</v>
      </c>
      <c r="BO9" s="31">
        <v>10554733245</v>
      </c>
      <c r="BP9" s="31">
        <v>1080439850</v>
      </c>
      <c r="BQ9" s="31">
        <v>122239634</v>
      </c>
      <c r="BR9" s="31">
        <v>8743471103</v>
      </c>
      <c r="BS9" s="31">
        <v>585789188</v>
      </c>
      <c r="BT9" s="31">
        <v>0</v>
      </c>
      <c r="BU9" s="31">
        <v>713345</v>
      </c>
      <c r="BV9" s="31">
        <v>0</v>
      </c>
      <c r="BW9" s="31">
        <v>0</v>
      </c>
      <c r="BX9" s="31">
        <v>17441335</v>
      </c>
      <c r="BY9" s="31">
        <v>0</v>
      </c>
      <c r="BZ9" s="31">
        <v>9468941260</v>
      </c>
      <c r="CA9" s="31">
        <v>713345</v>
      </c>
      <c r="CB9" s="31">
        <v>88273148672</v>
      </c>
      <c r="CC9" s="31">
        <v>97742803277</v>
      </c>
      <c r="CD9" s="31"/>
      <c r="CE9" s="31">
        <v>22891342755</v>
      </c>
      <c r="CF9" s="31">
        <v>6337868537</v>
      </c>
      <c r="CG9" s="31">
        <v>24104692285</v>
      </c>
      <c r="CH9" s="31">
        <v>186807311533</v>
      </c>
      <c r="CI9" s="31">
        <v>1358987592</v>
      </c>
      <c r="CJ9" s="31">
        <v>17595150385</v>
      </c>
      <c r="CK9" s="31">
        <v>306291744</v>
      </c>
      <c r="CL9" s="31">
        <v>6196834149</v>
      </c>
      <c r="CM9" s="31">
        <v>43485640233</v>
      </c>
      <c r="CN9" s="31">
        <v>5604751221</v>
      </c>
      <c r="CO9" s="31">
        <v>419020610</v>
      </c>
      <c r="CP9" s="31">
        <v>13180141923</v>
      </c>
      <c r="CQ9" s="31">
        <v>8023311300</v>
      </c>
      <c r="CR9" s="31">
        <v>138128425</v>
      </c>
      <c r="CS9" s="31">
        <v>53227556009</v>
      </c>
      <c r="CT9" s="31">
        <v>593795306</v>
      </c>
      <c r="CU9" s="31">
        <v>144397361</v>
      </c>
      <c r="CV9" s="31">
        <v>713345</v>
      </c>
      <c r="CW9" s="31">
        <v>0</v>
      </c>
      <c r="CX9" s="31">
        <v>310800444</v>
      </c>
      <c r="CY9" s="31">
        <v>29776394</v>
      </c>
      <c r="CZ9" s="31">
        <v>0</v>
      </c>
      <c r="DA9" s="31">
        <v>53989256134</v>
      </c>
      <c r="DB9" s="31">
        <v>455911150</v>
      </c>
      <c r="DC9" s="31">
        <v>336311344267</v>
      </c>
      <c r="DD9" s="31">
        <v>390756511551</v>
      </c>
    </row>
    <row r="10" spans="1:108" x14ac:dyDescent="0.35">
      <c r="A10" s="2" t="s">
        <v>6</v>
      </c>
      <c r="B10" s="31">
        <v>20513556199</v>
      </c>
      <c r="C10" s="31">
        <v>6062479922</v>
      </c>
      <c r="D10" s="31">
        <v>8282552466</v>
      </c>
      <c r="E10" s="31">
        <v>119482058685</v>
      </c>
      <c r="F10" s="31">
        <v>806117225</v>
      </c>
      <c r="G10" s="31">
        <v>9076499568</v>
      </c>
      <c r="H10" s="31">
        <v>286095234</v>
      </c>
      <c r="I10" s="31">
        <v>3602332598</v>
      </c>
      <c r="J10" s="31">
        <v>25732576937</v>
      </c>
      <c r="K10" s="31">
        <v>3249424470</v>
      </c>
      <c r="L10" s="31">
        <v>480380682</v>
      </c>
      <c r="M10" s="31">
        <v>3369899443</v>
      </c>
      <c r="N10" s="31">
        <v>6298656987</v>
      </c>
      <c r="O10" s="31">
        <v>31863235</v>
      </c>
      <c r="P10" s="31">
        <v>44561967194</v>
      </c>
      <c r="Q10" s="31">
        <v>5940770</v>
      </c>
      <c r="R10" s="31">
        <v>88774748</v>
      </c>
      <c r="S10" s="31">
        <v>0</v>
      </c>
      <c r="T10" s="31">
        <v>0</v>
      </c>
      <c r="U10" s="31">
        <v>617681261</v>
      </c>
      <c r="V10" s="31">
        <v>19265326</v>
      </c>
      <c r="W10" s="31">
        <v>0</v>
      </c>
      <c r="X10" s="31">
        <v>44619036525</v>
      </c>
      <c r="Y10" s="31">
        <v>706456009</v>
      </c>
      <c r="Z10" s="31">
        <v>207242630416</v>
      </c>
      <c r="AA10" s="31">
        <v>252568122950</v>
      </c>
      <c r="AB10" s="31"/>
      <c r="AC10" s="31">
        <v>544963810</v>
      </c>
      <c r="AD10" s="31">
        <v>925744619</v>
      </c>
      <c r="AE10" s="31">
        <v>3107998889</v>
      </c>
      <c r="AF10" s="31">
        <v>36375001878</v>
      </c>
      <c r="AG10" s="31">
        <v>36359638</v>
      </c>
      <c r="AH10" s="31">
        <v>3621342720</v>
      </c>
      <c r="AI10" s="31">
        <v>5418449</v>
      </c>
      <c r="AJ10" s="31">
        <v>1562008391</v>
      </c>
      <c r="AK10" s="31">
        <v>571787268</v>
      </c>
      <c r="AL10" s="31">
        <v>23900582</v>
      </c>
      <c r="AM10" s="31">
        <v>500000</v>
      </c>
      <c r="AN10" s="31">
        <v>12399560</v>
      </c>
      <c r="AO10" s="31">
        <v>2425634873</v>
      </c>
      <c r="AP10" s="31">
        <v>0</v>
      </c>
      <c r="AQ10" s="31">
        <v>5081740674</v>
      </c>
      <c r="AR10" s="31">
        <v>0</v>
      </c>
      <c r="AS10" s="31">
        <v>0</v>
      </c>
      <c r="AT10" s="31">
        <v>8721875</v>
      </c>
      <c r="AU10" s="31">
        <v>0</v>
      </c>
      <c r="AV10" s="31">
        <v>0</v>
      </c>
      <c r="AW10" s="31">
        <v>0</v>
      </c>
      <c r="AX10" s="31">
        <v>0</v>
      </c>
      <c r="AY10" s="31">
        <v>5081740674</v>
      </c>
      <c r="AZ10" s="31">
        <v>8721875</v>
      </c>
      <c r="BA10" s="31">
        <v>49213060677</v>
      </c>
      <c r="BB10" s="31">
        <v>54303523226</v>
      </c>
      <c r="BC10" s="31"/>
      <c r="BD10" s="31">
        <v>2418912838</v>
      </c>
      <c r="BE10" s="31">
        <v>731949076</v>
      </c>
      <c r="BF10" s="31">
        <v>13823616736</v>
      </c>
      <c r="BG10" s="31">
        <v>61073602097</v>
      </c>
      <c r="BH10" s="31">
        <v>329836923</v>
      </c>
      <c r="BI10" s="31">
        <v>4685246121</v>
      </c>
      <c r="BJ10" s="31">
        <v>105790537</v>
      </c>
      <c r="BK10" s="31">
        <v>1299123532</v>
      </c>
      <c r="BL10" s="31">
        <v>9658231424</v>
      </c>
      <c r="BM10" s="31">
        <v>2358253841</v>
      </c>
      <c r="BN10" s="31">
        <v>146293756</v>
      </c>
      <c r="BO10" s="31">
        <v>11198503877</v>
      </c>
      <c r="BP10" s="31">
        <v>1572043206</v>
      </c>
      <c r="BQ10" s="31">
        <v>2252894199</v>
      </c>
      <c r="BR10" s="31">
        <v>14189537904</v>
      </c>
      <c r="BS10" s="31">
        <v>711555465</v>
      </c>
      <c r="BT10" s="31">
        <v>0</v>
      </c>
      <c r="BU10" s="31">
        <v>2910284</v>
      </c>
      <c r="BV10" s="31">
        <v>0</v>
      </c>
      <c r="BW10" s="31">
        <v>0</v>
      </c>
      <c r="BX10" s="31">
        <v>34345621</v>
      </c>
      <c r="BY10" s="31">
        <v>0</v>
      </c>
      <c r="BZ10" s="31">
        <v>17188333189</v>
      </c>
      <c r="CA10" s="31">
        <v>2910284</v>
      </c>
      <c r="CB10" s="31">
        <v>109401403964</v>
      </c>
      <c r="CC10" s="31">
        <v>126592647437</v>
      </c>
      <c r="CD10" s="31"/>
      <c r="CE10" s="31">
        <v>23477432847</v>
      </c>
      <c r="CF10" s="31">
        <v>7720173617</v>
      </c>
      <c r="CG10" s="31">
        <v>25214168091</v>
      </c>
      <c r="CH10" s="31">
        <v>216930662660</v>
      </c>
      <c r="CI10" s="31">
        <v>1172313786</v>
      </c>
      <c r="CJ10" s="31">
        <v>17383088409</v>
      </c>
      <c r="CK10" s="31">
        <v>397304220</v>
      </c>
      <c r="CL10" s="31">
        <v>6463464521</v>
      </c>
      <c r="CM10" s="31">
        <v>35962595629</v>
      </c>
      <c r="CN10" s="31">
        <v>5631578893</v>
      </c>
      <c r="CO10" s="31">
        <v>627174438</v>
      </c>
      <c r="CP10" s="31">
        <v>14580802880</v>
      </c>
      <c r="CQ10" s="31">
        <v>10296335066</v>
      </c>
      <c r="CR10" s="31">
        <v>2284757434</v>
      </c>
      <c r="CS10" s="31">
        <v>63833245772</v>
      </c>
      <c r="CT10" s="31">
        <v>717496235</v>
      </c>
      <c r="CU10" s="31">
        <v>88774748</v>
      </c>
      <c r="CV10" s="31">
        <v>11632159</v>
      </c>
      <c r="CW10" s="31">
        <v>0</v>
      </c>
      <c r="CX10" s="31">
        <v>617681261</v>
      </c>
      <c r="CY10" s="31">
        <v>53610947</v>
      </c>
      <c r="CZ10" s="31">
        <v>0</v>
      </c>
      <c r="DA10" s="31">
        <v>66889110388</v>
      </c>
      <c r="DB10" s="31">
        <v>718088168</v>
      </c>
      <c r="DC10" s="31">
        <v>365857095057</v>
      </c>
      <c r="DD10" s="31">
        <v>433464293613</v>
      </c>
    </row>
    <row r="11" spans="1:108" x14ac:dyDescent="0.35">
      <c r="A11" s="1" t="s">
        <v>7</v>
      </c>
      <c r="B11" s="31">
        <v>23135957743</v>
      </c>
      <c r="C11" s="31">
        <v>6562489417</v>
      </c>
      <c r="D11" s="31">
        <v>9380786865</v>
      </c>
      <c r="E11" s="31">
        <v>139475864418</v>
      </c>
      <c r="F11" s="31">
        <v>842250514</v>
      </c>
      <c r="G11" s="31">
        <v>8477552137</v>
      </c>
      <c r="H11" s="31">
        <v>323345431</v>
      </c>
      <c r="I11" s="31">
        <v>3132563728</v>
      </c>
      <c r="J11" s="31">
        <v>25576088458</v>
      </c>
      <c r="K11" s="31">
        <v>3741257912</v>
      </c>
      <c r="L11" s="31">
        <v>650501351</v>
      </c>
      <c r="M11" s="31">
        <v>4421812520</v>
      </c>
      <c r="N11" s="31">
        <v>6386338995</v>
      </c>
      <c r="O11" s="31">
        <v>44714485</v>
      </c>
      <c r="P11" s="31">
        <v>51307374735</v>
      </c>
      <c r="Q11" s="31">
        <v>3209475</v>
      </c>
      <c r="R11" s="31">
        <v>81979034</v>
      </c>
      <c r="S11" s="31">
        <v>0</v>
      </c>
      <c r="T11" s="31">
        <v>0</v>
      </c>
      <c r="U11" s="31">
        <v>901551584</v>
      </c>
      <c r="V11" s="31">
        <v>315658955</v>
      </c>
      <c r="W11" s="31">
        <v>0</v>
      </c>
      <c r="X11" s="31">
        <v>51670957650</v>
      </c>
      <c r="Y11" s="31">
        <v>983530618</v>
      </c>
      <c r="Z11" s="31">
        <v>232106809489</v>
      </c>
      <c r="AA11" s="31">
        <v>284761297757</v>
      </c>
      <c r="AB11" s="31"/>
      <c r="AC11" s="31">
        <v>711282644</v>
      </c>
      <c r="AD11" s="31">
        <v>753642838</v>
      </c>
      <c r="AE11" s="31">
        <v>3130277085</v>
      </c>
      <c r="AF11" s="31">
        <v>37723228105</v>
      </c>
      <c r="AG11" s="31">
        <v>26930365</v>
      </c>
      <c r="AH11" s="31">
        <v>1891693166</v>
      </c>
      <c r="AI11" s="31">
        <v>3880179</v>
      </c>
      <c r="AJ11" s="31">
        <v>1689528326</v>
      </c>
      <c r="AK11" s="31">
        <v>638408688</v>
      </c>
      <c r="AL11" s="31">
        <v>23977202</v>
      </c>
      <c r="AM11" s="31">
        <v>4531818</v>
      </c>
      <c r="AN11" s="31">
        <v>48743565</v>
      </c>
      <c r="AO11" s="31">
        <v>2688767805</v>
      </c>
      <c r="AP11" s="31">
        <v>2767500</v>
      </c>
      <c r="AQ11" s="31">
        <v>5182516472</v>
      </c>
      <c r="AR11" s="31">
        <v>0</v>
      </c>
      <c r="AS11" s="31">
        <v>0</v>
      </c>
      <c r="AT11" s="31">
        <v>8632459</v>
      </c>
      <c r="AU11" s="31">
        <v>0</v>
      </c>
      <c r="AV11" s="31">
        <v>0</v>
      </c>
      <c r="AW11" s="31">
        <v>0</v>
      </c>
      <c r="AX11" s="31">
        <v>0</v>
      </c>
      <c r="AY11" s="31">
        <v>5185283972</v>
      </c>
      <c r="AZ11" s="31">
        <v>8632459</v>
      </c>
      <c r="BA11" s="31">
        <v>49334891786</v>
      </c>
      <c r="BB11" s="31">
        <v>54528808217</v>
      </c>
      <c r="BC11" s="31"/>
      <c r="BD11" s="31">
        <v>2935769660</v>
      </c>
      <c r="BE11" s="31">
        <v>595607621</v>
      </c>
      <c r="BF11" s="31">
        <v>12355994556</v>
      </c>
      <c r="BG11" s="31">
        <v>64978937142</v>
      </c>
      <c r="BH11" s="31">
        <v>293468361</v>
      </c>
      <c r="BI11" s="31">
        <v>2600220225</v>
      </c>
      <c r="BJ11" s="31">
        <v>91291571</v>
      </c>
      <c r="BK11" s="31">
        <v>747234910</v>
      </c>
      <c r="BL11" s="31">
        <v>10079214606</v>
      </c>
      <c r="BM11" s="31">
        <v>3247543164</v>
      </c>
      <c r="BN11" s="31">
        <v>500499093</v>
      </c>
      <c r="BO11" s="31">
        <v>10473904369</v>
      </c>
      <c r="BP11" s="31">
        <v>3075284615</v>
      </c>
      <c r="BQ11" s="31">
        <v>35420596</v>
      </c>
      <c r="BR11" s="31">
        <v>16295277499</v>
      </c>
      <c r="BS11" s="31">
        <v>378991291</v>
      </c>
      <c r="BT11" s="31">
        <v>315839333</v>
      </c>
      <c r="BU11" s="31">
        <v>2579567025</v>
      </c>
      <c r="BV11" s="31">
        <v>0</v>
      </c>
      <c r="BW11" s="31">
        <v>0</v>
      </c>
      <c r="BX11" s="31">
        <v>251709982</v>
      </c>
      <c r="BY11" s="31">
        <v>0</v>
      </c>
      <c r="BZ11" s="31">
        <v>17277238701</v>
      </c>
      <c r="CA11" s="31">
        <v>2579567025</v>
      </c>
      <c r="CB11" s="31">
        <v>111974969893</v>
      </c>
      <c r="CC11" s="31">
        <v>131831775619</v>
      </c>
      <c r="CD11" s="31"/>
      <c r="CE11" s="31">
        <v>26783010047</v>
      </c>
      <c r="CF11" s="31">
        <v>7911739876</v>
      </c>
      <c r="CG11" s="31">
        <v>24867058506</v>
      </c>
      <c r="CH11" s="31">
        <v>242178029665</v>
      </c>
      <c r="CI11" s="31">
        <v>1162649240</v>
      </c>
      <c r="CJ11" s="31">
        <v>12969465528</v>
      </c>
      <c r="CK11" s="31">
        <v>418517181</v>
      </c>
      <c r="CL11" s="31">
        <v>5569326964</v>
      </c>
      <c r="CM11" s="31">
        <v>36293711752</v>
      </c>
      <c r="CN11" s="31">
        <v>7012778278</v>
      </c>
      <c r="CO11" s="31">
        <v>1155532262</v>
      </c>
      <c r="CP11" s="31">
        <v>14944460454</v>
      </c>
      <c r="CQ11" s="31">
        <v>12150391415</v>
      </c>
      <c r="CR11" s="31">
        <v>82902581</v>
      </c>
      <c r="CS11" s="31">
        <v>72785168706</v>
      </c>
      <c r="CT11" s="31">
        <v>382200766</v>
      </c>
      <c r="CU11" s="31">
        <v>397818367</v>
      </c>
      <c r="CV11" s="31">
        <v>2588199484</v>
      </c>
      <c r="CW11" s="31">
        <v>0</v>
      </c>
      <c r="CX11" s="31">
        <v>901551584</v>
      </c>
      <c r="CY11" s="31">
        <v>567368937</v>
      </c>
      <c r="CZ11" s="31">
        <v>0</v>
      </c>
      <c r="DA11" s="31">
        <v>74133480323</v>
      </c>
      <c r="DB11" s="31">
        <v>3571730102</v>
      </c>
      <c r="DC11" s="31">
        <v>393416671168</v>
      </c>
      <c r="DD11" s="31">
        <v>471121881593</v>
      </c>
    </row>
    <row r="12" spans="1:108" x14ac:dyDescent="0.35">
      <c r="A12" s="2" t="s">
        <v>8</v>
      </c>
      <c r="B12" s="31">
        <v>23085874470</v>
      </c>
      <c r="C12" s="31">
        <v>7174083231</v>
      </c>
      <c r="D12" s="31">
        <v>10022535566</v>
      </c>
      <c r="E12" s="31">
        <v>146995869834</v>
      </c>
      <c r="F12" s="31">
        <v>853243956</v>
      </c>
      <c r="G12" s="31">
        <v>4978299173</v>
      </c>
      <c r="H12" s="31">
        <v>302354297</v>
      </c>
      <c r="I12" s="31">
        <v>4044221857</v>
      </c>
      <c r="J12" s="31">
        <v>26103237363</v>
      </c>
      <c r="K12" s="31">
        <v>3775467903</v>
      </c>
      <c r="L12" s="31">
        <v>631766167</v>
      </c>
      <c r="M12" s="31">
        <v>4736921233</v>
      </c>
      <c r="N12" s="31">
        <v>6661390270</v>
      </c>
      <c r="O12" s="31">
        <v>346960946</v>
      </c>
      <c r="P12" s="31">
        <v>57671313274</v>
      </c>
      <c r="Q12" s="31">
        <v>2665143</v>
      </c>
      <c r="R12" s="31">
        <v>51332255</v>
      </c>
      <c r="S12" s="31">
        <v>1027472038</v>
      </c>
      <c r="T12" s="31">
        <v>0</v>
      </c>
      <c r="U12" s="31">
        <v>1360194785</v>
      </c>
      <c r="V12" s="31">
        <v>229574608</v>
      </c>
      <c r="W12" s="31">
        <v>0</v>
      </c>
      <c r="X12" s="31">
        <v>58250513971</v>
      </c>
      <c r="Y12" s="31">
        <v>2438999078</v>
      </c>
      <c r="Z12" s="31">
        <v>239365265320</v>
      </c>
      <c r="AA12" s="31">
        <v>300054778369</v>
      </c>
      <c r="AB12" s="31"/>
      <c r="AC12" s="31">
        <v>832770145</v>
      </c>
      <c r="AD12" s="31">
        <v>756172833</v>
      </c>
      <c r="AE12" s="31">
        <v>3653602552</v>
      </c>
      <c r="AF12" s="31">
        <v>39946176590</v>
      </c>
      <c r="AG12" s="31">
        <v>30700853</v>
      </c>
      <c r="AH12" s="31">
        <v>2002363443</v>
      </c>
      <c r="AI12" s="31">
        <v>3000903</v>
      </c>
      <c r="AJ12" s="31">
        <v>945590912</v>
      </c>
      <c r="AK12" s="31">
        <v>2183112895</v>
      </c>
      <c r="AL12" s="31">
        <v>29081686</v>
      </c>
      <c r="AM12" s="31">
        <v>8900000</v>
      </c>
      <c r="AN12" s="31">
        <v>5587836</v>
      </c>
      <c r="AO12" s="31">
        <v>2941919414</v>
      </c>
      <c r="AP12" s="31">
        <v>0</v>
      </c>
      <c r="AQ12" s="31">
        <v>5758381528</v>
      </c>
      <c r="AR12" s="31">
        <v>400000</v>
      </c>
      <c r="AS12" s="31">
        <v>0</v>
      </c>
      <c r="AT12" s="31">
        <v>5457000</v>
      </c>
      <c r="AU12" s="31">
        <v>0</v>
      </c>
      <c r="AV12" s="31">
        <v>0</v>
      </c>
      <c r="AW12" s="31">
        <v>1200000</v>
      </c>
      <c r="AX12" s="31">
        <v>0</v>
      </c>
      <c r="AY12" s="31">
        <v>5759981528</v>
      </c>
      <c r="AZ12" s="31">
        <v>5457000</v>
      </c>
      <c r="BA12" s="31">
        <v>53338980062</v>
      </c>
      <c r="BB12" s="31">
        <v>59104418590</v>
      </c>
      <c r="BC12" s="31"/>
      <c r="BD12" s="31">
        <v>2565807130</v>
      </c>
      <c r="BE12" s="31">
        <v>2279566092</v>
      </c>
      <c r="BF12" s="31">
        <v>11760525915</v>
      </c>
      <c r="BG12" s="31">
        <v>63134065998</v>
      </c>
      <c r="BH12" s="31">
        <v>493023587</v>
      </c>
      <c r="BI12" s="31">
        <v>2586051419</v>
      </c>
      <c r="BJ12" s="31">
        <v>87106898</v>
      </c>
      <c r="BK12" s="31">
        <v>266581957</v>
      </c>
      <c r="BL12" s="31">
        <v>10643566094</v>
      </c>
      <c r="BM12" s="31">
        <v>3108370745</v>
      </c>
      <c r="BN12" s="31">
        <v>493425791</v>
      </c>
      <c r="BO12" s="31">
        <v>10668230952</v>
      </c>
      <c r="BP12" s="31">
        <v>1630455474</v>
      </c>
      <c r="BQ12" s="31">
        <v>36885428</v>
      </c>
      <c r="BR12" s="31">
        <v>14579682873</v>
      </c>
      <c r="BS12" s="31">
        <v>1062589459</v>
      </c>
      <c r="BT12" s="31">
        <v>17420838</v>
      </c>
      <c r="BU12" s="31">
        <v>0</v>
      </c>
      <c r="BV12" s="31">
        <v>0</v>
      </c>
      <c r="BW12" s="31">
        <v>0</v>
      </c>
      <c r="BX12" s="31">
        <v>9462991</v>
      </c>
      <c r="BY12" s="31">
        <v>0</v>
      </c>
      <c r="BZ12" s="31">
        <v>15706041589</v>
      </c>
      <c r="CA12" s="31">
        <v>0</v>
      </c>
      <c r="CB12" s="31">
        <v>109716778052</v>
      </c>
      <c r="CC12" s="31">
        <v>125422819641</v>
      </c>
      <c r="CD12" s="31"/>
      <c r="CE12" s="31">
        <v>26484451745</v>
      </c>
      <c r="CF12" s="31">
        <v>10209822156</v>
      </c>
      <c r="CG12" s="31">
        <v>25436664033</v>
      </c>
      <c r="CH12" s="31">
        <v>250076112422</v>
      </c>
      <c r="CI12" s="31">
        <v>1376968396</v>
      </c>
      <c r="CJ12" s="31">
        <v>9566714035</v>
      </c>
      <c r="CK12" s="31">
        <v>392462098</v>
      </c>
      <c r="CL12" s="31">
        <v>5256394726</v>
      </c>
      <c r="CM12" s="31">
        <v>38929916352</v>
      </c>
      <c r="CN12" s="31">
        <v>6912920334</v>
      </c>
      <c r="CO12" s="31">
        <v>1134091958</v>
      </c>
      <c r="CP12" s="31">
        <v>15410740021</v>
      </c>
      <c r="CQ12" s="31">
        <v>11233765158</v>
      </c>
      <c r="CR12" s="31">
        <v>383846374</v>
      </c>
      <c r="CS12" s="31">
        <v>78009377675</v>
      </c>
      <c r="CT12" s="31">
        <v>1065654602</v>
      </c>
      <c r="CU12" s="31">
        <v>68753093</v>
      </c>
      <c r="CV12" s="31">
        <v>1032929038</v>
      </c>
      <c r="CW12" s="31">
        <v>0</v>
      </c>
      <c r="CX12" s="31">
        <v>1360194785</v>
      </c>
      <c r="CY12" s="31">
        <v>240237599</v>
      </c>
      <c r="CZ12" s="31">
        <v>0</v>
      </c>
      <c r="DA12" s="31">
        <v>79716537088</v>
      </c>
      <c r="DB12" s="31">
        <v>2444456078</v>
      </c>
      <c r="DC12" s="31">
        <v>402421023434</v>
      </c>
      <c r="DD12" s="31">
        <v>484582016600</v>
      </c>
    </row>
    <row r="13" spans="1:108" x14ac:dyDescent="0.35">
      <c r="A13" s="1" t="s">
        <v>9</v>
      </c>
      <c r="B13" s="31">
        <v>25124636119</v>
      </c>
      <c r="C13" s="31">
        <v>7719095199</v>
      </c>
      <c r="D13" s="31">
        <v>12345347575</v>
      </c>
      <c r="E13" s="31">
        <v>160293935913</v>
      </c>
      <c r="F13" s="31">
        <v>847925030</v>
      </c>
      <c r="G13" s="31">
        <v>5421808334</v>
      </c>
      <c r="H13" s="31">
        <v>297814550</v>
      </c>
      <c r="I13" s="31">
        <v>3884530745</v>
      </c>
      <c r="J13" s="31">
        <v>34797076796</v>
      </c>
      <c r="K13" s="31">
        <v>4026054361</v>
      </c>
      <c r="L13" s="31">
        <v>802179125</v>
      </c>
      <c r="M13" s="31">
        <v>4976858511</v>
      </c>
      <c r="N13" s="31">
        <v>7737908073</v>
      </c>
      <c r="O13" s="31">
        <v>431619402</v>
      </c>
      <c r="P13" s="31">
        <v>62924599703</v>
      </c>
      <c r="Q13" s="31">
        <v>34271274</v>
      </c>
      <c r="R13" s="31">
        <v>616759524</v>
      </c>
      <c r="S13" s="31">
        <v>3751089268</v>
      </c>
      <c r="T13" s="31">
        <v>0</v>
      </c>
      <c r="U13" s="31">
        <v>1190976792</v>
      </c>
      <c r="V13" s="31">
        <v>165562753</v>
      </c>
      <c r="W13" s="31">
        <v>0</v>
      </c>
      <c r="X13" s="31">
        <v>63556053132</v>
      </c>
      <c r="Y13" s="31">
        <v>5558825584</v>
      </c>
      <c r="Z13" s="31">
        <v>268275170331</v>
      </c>
      <c r="AA13" s="31">
        <v>337390049047</v>
      </c>
      <c r="AB13" s="31"/>
      <c r="AC13" s="31">
        <v>1059694762</v>
      </c>
      <c r="AD13" s="31">
        <v>852561073</v>
      </c>
      <c r="AE13" s="31">
        <v>5151388358</v>
      </c>
      <c r="AF13" s="31">
        <v>43779190910</v>
      </c>
      <c r="AG13" s="31">
        <v>684362198</v>
      </c>
      <c r="AH13" s="31">
        <v>1571161560</v>
      </c>
      <c r="AI13" s="31">
        <v>4431156</v>
      </c>
      <c r="AJ13" s="31">
        <v>1237807348</v>
      </c>
      <c r="AK13" s="31">
        <v>2564388107</v>
      </c>
      <c r="AL13" s="31">
        <v>81560403</v>
      </c>
      <c r="AM13" s="31">
        <v>7600000</v>
      </c>
      <c r="AN13" s="31">
        <v>29058339</v>
      </c>
      <c r="AO13" s="31">
        <v>3130901004</v>
      </c>
      <c r="AP13" s="31">
        <v>0</v>
      </c>
      <c r="AQ13" s="31">
        <v>6338894166</v>
      </c>
      <c r="AR13" s="31">
        <v>0</v>
      </c>
      <c r="AS13" s="31">
        <v>0</v>
      </c>
      <c r="AT13" s="31">
        <v>0</v>
      </c>
      <c r="AU13" s="31">
        <v>0</v>
      </c>
      <c r="AV13" s="31">
        <v>0</v>
      </c>
      <c r="AW13" s="31">
        <v>0</v>
      </c>
      <c r="AX13" s="31">
        <v>0</v>
      </c>
      <c r="AY13" s="31">
        <v>6338894166</v>
      </c>
      <c r="AZ13" s="31">
        <v>0</v>
      </c>
      <c r="BA13" s="31">
        <v>60154105218</v>
      </c>
      <c r="BB13" s="31">
        <v>66492999384</v>
      </c>
      <c r="BC13" s="31"/>
      <c r="BD13" s="31">
        <v>2583344631</v>
      </c>
      <c r="BE13" s="31">
        <v>905895360</v>
      </c>
      <c r="BF13" s="31">
        <v>9563612384</v>
      </c>
      <c r="BG13" s="31">
        <v>69172388028</v>
      </c>
      <c r="BH13" s="31">
        <v>392217582</v>
      </c>
      <c r="BI13" s="31">
        <v>2087460238</v>
      </c>
      <c r="BJ13" s="31">
        <v>108205290</v>
      </c>
      <c r="BK13" s="31">
        <v>360448287</v>
      </c>
      <c r="BL13" s="31">
        <v>8232496818</v>
      </c>
      <c r="BM13" s="31">
        <v>3231760425</v>
      </c>
      <c r="BN13" s="31">
        <v>145724103</v>
      </c>
      <c r="BO13" s="31">
        <v>11480342339</v>
      </c>
      <c r="BP13" s="31">
        <v>1804207034</v>
      </c>
      <c r="BQ13" s="31">
        <v>122454610</v>
      </c>
      <c r="BR13" s="31">
        <v>13995219690</v>
      </c>
      <c r="BS13" s="31">
        <v>49671894</v>
      </c>
      <c r="BT13" s="31">
        <v>4052809800</v>
      </c>
      <c r="BU13" s="31">
        <v>172553</v>
      </c>
      <c r="BV13" s="31">
        <v>0</v>
      </c>
      <c r="BW13" s="31">
        <v>0</v>
      </c>
      <c r="BX13" s="31">
        <v>14699055</v>
      </c>
      <c r="BY13" s="31">
        <v>0</v>
      </c>
      <c r="BZ13" s="31">
        <v>18234855049</v>
      </c>
      <c r="CA13" s="31">
        <v>172553</v>
      </c>
      <c r="CB13" s="31">
        <v>110068102519</v>
      </c>
      <c r="CC13" s="31">
        <v>128303130121</v>
      </c>
      <c r="CD13" s="31"/>
      <c r="CE13" s="31">
        <v>28767675512</v>
      </c>
      <c r="CF13" s="31">
        <v>9477551632</v>
      </c>
      <c r="CG13" s="31">
        <v>27060348317</v>
      </c>
      <c r="CH13" s="31">
        <v>273245514851</v>
      </c>
      <c r="CI13" s="31">
        <v>1924504810</v>
      </c>
      <c r="CJ13" s="31">
        <v>9080430132</v>
      </c>
      <c r="CK13" s="31">
        <v>410450996</v>
      </c>
      <c r="CL13" s="31">
        <v>5482786380</v>
      </c>
      <c r="CM13" s="31">
        <v>45593961721</v>
      </c>
      <c r="CN13" s="31">
        <v>7339375189</v>
      </c>
      <c r="CO13" s="31">
        <v>955503228</v>
      </c>
      <c r="CP13" s="31">
        <v>16486259189</v>
      </c>
      <c r="CQ13" s="31">
        <v>12673016111</v>
      </c>
      <c r="CR13" s="31">
        <v>554074012</v>
      </c>
      <c r="CS13" s="31">
        <v>83258713559</v>
      </c>
      <c r="CT13" s="31">
        <v>83943168</v>
      </c>
      <c r="CU13" s="31">
        <v>4669569324</v>
      </c>
      <c r="CV13" s="31">
        <v>3751261821</v>
      </c>
      <c r="CW13" s="31">
        <v>0</v>
      </c>
      <c r="CX13" s="31">
        <v>1190976792</v>
      </c>
      <c r="CY13" s="31">
        <v>180261808</v>
      </c>
      <c r="CZ13" s="31">
        <v>0</v>
      </c>
      <c r="DA13" s="31">
        <v>88129802347</v>
      </c>
      <c r="DB13" s="31">
        <v>5558998137</v>
      </c>
      <c r="DC13" s="31">
        <v>438497378068</v>
      </c>
      <c r="DD13" s="31">
        <v>532186178552</v>
      </c>
    </row>
    <row r="14" spans="1:108" x14ac:dyDescent="0.35">
      <c r="A14" s="2" t="s">
        <v>44</v>
      </c>
      <c r="B14" s="31">
        <v>26358077697</v>
      </c>
      <c r="C14" s="31">
        <v>8148962427</v>
      </c>
      <c r="D14" s="31">
        <v>11856656005</v>
      </c>
      <c r="E14" s="31">
        <v>166941091006</v>
      </c>
      <c r="F14" s="31">
        <v>851607828</v>
      </c>
      <c r="G14" s="31">
        <v>3997489067</v>
      </c>
      <c r="H14" s="31">
        <v>286157006</v>
      </c>
      <c r="I14" s="31">
        <v>4350973040</v>
      </c>
      <c r="J14" s="31">
        <v>45759410689</v>
      </c>
      <c r="K14" s="31">
        <v>4428059790</v>
      </c>
      <c r="L14" s="31">
        <v>945660080</v>
      </c>
      <c r="M14" s="31">
        <v>6038686310</v>
      </c>
      <c r="N14" s="31">
        <v>7926567269</v>
      </c>
      <c r="O14" s="31">
        <v>740166580</v>
      </c>
      <c r="P14" s="31">
        <v>55059085180</v>
      </c>
      <c r="Q14" s="31">
        <v>28447117</v>
      </c>
      <c r="R14" s="31">
        <v>1080493266</v>
      </c>
      <c r="S14" s="31">
        <v>6756039635</v>
      </c>
      <c r="T14" s="31">
        <v>0</v>
      </c>
      <c r="U14" s="31">
        <v>764732339</v>
      </c>
      <c r="V14" s="31">
        <v>78457398</v>
      </c>
      <c r="W14" s="31">
        <v>0</v>
      </c>
      <c r="X14" s="31">
        <v>55906156275</v>
      </c>
      <c r="Y14" s="31">
        <v>8601265240</v>
      </c>
      <c r="Z14" s="31">
        <v>287889398214</v>
      </c>
      <c r="AA14" s="31">
        <v>352396819729</v>
      </c>
      <c r="AB14" s="31"/>
      <c r="AC14" s="31">
        <v>1408805585</v>
      </c>
      <c r="AD14" s="31">
        <v>1073866016</v>
      </c>
      <c r="AE14" s="31">
        <v>6416046426</v>
      </c>
      <c r="AF14" s="31">
        <v>45992424005</v>
      </c>
      <c r="AG14" s="31">
        <v>379287803</v>
      </c>
      <c r="AH14" s="31">
        <v>1105038127</v>
      </c>
      <c r="AI14" s="31">
        <v>11536840</v>
      </c>
      <c r="AJ14" s="31">
        <v>1454040540</v>
      </c>
      <c r="AK14" s="31">
        <v>3416803492</v>
      </c>
      <c r="AL14" s="31">
        <v>192009853</v>
      </c>
      <c r="AM14" s="31">
        <v>21800336</v>
      </c>
      <c r="AN14" s="31">
        <v>74489762</v>
      </c>
      <c r="AO14" s="31">
        <v>3839087239</v>
      </c>
      <c r="AP14" s="31">
        <v>429957822</v>
      </c>
      <c r="AQ14" s="31">
        <v>10323492161</v>
      </c>
      <c r="AR14" s="31">
        <v>0</v>
      </c>
      <c r="AS14" s="31">
        <v>0</v>
      </c>
      <c r="AT14" s="31">
        <v>0</v>
      </c>
      <c r="AU14" s="31">
        <v>0</v>
      </c>
      <c r="AV14" s="31">
        <v>0</v>
      </c>
      <c r="AW14" s="31">
        <v>0</v>
      </c>
      <c r="AX14" s="31">
        <v>0</v>
      </c>
      <c r="AY14" s="31">
        <v>10753449983</v>
      </c>
      <c r="AZ14" s="31">
        <v>0</v>
      </c>
      <c r="BA14" s="31">
        <v>65385236024</v>
      </c>
      <c r="BB14" s="31">
        <v>76138686007</v>
      </c>
      <c r="BC14" s="31"/>
      <c r="BD14" s="31">
        <v>3256089341</v>
      </c>
      <c r="BE14" s="31">
        <v>975799565</v>
      </c>
      <c r="BF14" s="31">
        <v>8417413622</v>
      </c>
      <c r="BG14" s="31">
        <v>81321359153</v>
      </c>
      <c r="BH14" s="31">
        <v>337353209</v>
      </c>
      <c r="BI14" s="31">
        <v>1646454588</v>
      </c>
      <c r="BJ14" s="31">
        <v>110297778</v>
      </c>
      <c r="BK14" s="31">
        <v>2078068487</v>
      </c>
      <c r="BL14" s="31">
        <v>9116748540</v>
      </c>
      <c r="BM14" s="31">
        <v>4124980675</v>
      </c>
      <c r="BN14" s="31">
        <v>191193553</v>
      </c>
      <c r="BO14" s="31">
        <v>9714023418</v>
      </c>
      <c r="BP14" s="31">
        <v>1681806288</v>
      </c>
      <c r="BQ14" s="31">
        <v>338637496</v>
      </c>
      <c r="BR14" s="31">
        <v>20983899726</v>
      </c>
      <c r="BS14" s="31">
        <v>3354545</v>
      </c>
      <c r="BT14" s="31">
        <v>6553167564</v>
      </c>
      <c r="BU14" s="31">
        <v>258245799</v>
      </c>
      <c r="BV14" s="31">
        <v>0</v>
      </c>
      <c r="BW14" s="31">
        <v>0</v>
      </c>
      <c r="BX14" s="31">
        <v>-104043</v>
      </c>
      <c r="BY14" s="31">
        <v>0</v>
      </c>
      <c r="BZ14" s="31">
        <v>27878955288</v>
      </c>
      <c r="CA14" s="31">
        <v>258245799</v>
      </c>
      <c r="CB14" s="31">
        <v>122971588217</v>
      </c>
      <c r="CC14" s="31">
        <v>151108789304</v>
      </c>
      <c r="CD14" s="31"/>
      <c r="CE14" s="31">
        <v>31022972623</v>
      </c>
      <c r="CF14" s="31">
        <v>10198628008</v>
      </c>
      <c r="CG14" s="31">
        <v>26690116053</v>
      </c>
      <c r="CH14" s="31">
        <v>294254874164</v>
      </c>
      <c r="CI14" s="31">
        <v>1568248840</v>
      </c>
      <c r="CJ14" s="31">
        <v>6748981782</v>
      </c>
      <c r="CK14" s="31">
        <v>407991624</v>
      </c>
      <c r="CL14" s="31">
        <v>7883082067</v>
      </c>
      <c r="CM14" s="31">
        <v>58292962721</v>
      </c>
      <c r="CN14" s="31">
        <v>8745050318</v>
      </c>
      <c r="CO14" s="31">
        <v>1158653969</v>
      </c>
      <c r="CP14" s="31">
        <v>15827199490</v>
      </c>
      <c r="CQ14" s="31">
        <v>13447460796</v>
      </c>
      <c r="CR14" s="31">
        <v>1508761898</v>
      </c>
      <c r="CS14" s="31">
        <v>86366477067</v>
      </c>
      <c r="CT14" s="31">
        <v>31801662</v>
      </c>
      <c r="CU14" s="31">
        <v>7633660830</v>
      </c>
      <c r="CV14" s="31">
        <v>7014285434</v>
      </c>
      <c r="CW14" s="31">
        <v>0</v>
      </c>
      <c r="CX14" s="31">
        <v>764732339</v>
      </c>
      <c r="CY14" s="31">
        <v>78353355</v>
      </c>
      <c r="CZ14" s="31">
        <v>0</v>
      </c>
      <c r="DA14" s="31">
        <v>94538561546</v>
      </c>
      <c r="DB14" s="31">
        <v>8859511039</v>
      </c>
      <c r="DC14" s="31">
        <v>476246222455</v>
      </c>
      <c r="DD14" s="31">
        <v>579644295040</v>
      </c>
    </row>
    <row r="15" spans="1:108" x14ac:dyDescent="0.35">
      <c r="A15" s="1" t="s">
        <v>430</v>
      </c>
      <c r="B15" s="31">
        <v>26566317724</v>
      </c>
      <c r="C15" s="31">
        <v>8853955079</v>
      </c>
      <c r="D15" s="31">
        <v>10897619470</v>
      </c>
      <c r="E15" s="31">
        <v>167209439741</v>
      </c>
      <c r="F15" s="31">
        <v>858825739</v>
      </c>
      <c r="G15" s="31">
        <v>3699027587</v>
      </c>
      <c r="H15" s="31">
        <v>258669805</v>
      </c>
      <c r="I15" s="31">
        <v>5171034464</v>
      </c>
      <c r="J15" s="31">
        <v>36314636518</v>
      </c>
      <c r="K15" s="31">
        <v>5248244947</v>
      </c>
      <c r="L15" s="31">
        <v>996929740</v>
      </c>
      <c r="M15" s="31">
        <v>7195179527</v>
      </c>
      <c r="N15" s="31">
        <v>9637023646</v>
      </c>
      <c r="O15" s="31">
        <v>1153909071</v>
      </c>
      <c r="P15" s="31">
        <v>52761556011</v>
      </c>
      <c r="Q15" s="31">
        <v>43153182</v>
      </c>
      <c r="R15" s="31">
        <v>1269704545</v>
      </c>
      <c r="S15" s="31">
        <v>385743326</v>
      </c>
      <c r="T15" s="31">
        <v>0</v>
      </c>
      <c r="U15" s="31">
        <v>1296385729</v>
      </c>
      <c r="V15" s="31">
        <v>0</v>
      </c>
      <c r="W15" s="31">
        <v>0</v>
      </c>
      <c r="X15" s="31">
        <v>53958618264</v>
      </c>
      <c r="Y15" s="31">
        <v>2951833600</v>
      </c>
      <c r="Z15" s="31">
        <v>282906903987</v>
      </c>
      <c r="AA15" s="31">
        <v>339817355851</v>
      </c>
      <c r="AC15" s="31">
        <v>672710349</v>
      </c>
      <c r="AD15" s="31">
        <v>913689006</v>
      </c>
      <c r="AE15" s="31">
        <v>6275607165</v>
      </c>
      <c r="AF15" s="31">
        <v>43695169662</v>
      </c>
      <c r="AG15" s="31">
        <v>1576238159</v>
      </c>
      <c r="AH15" s="31">
        <v>1766782842</v>
      </c>
      <c r="AI15" s="31">
        <v>7117660</v>
      </c>
      <c r="AJ15" s="31">
        <v>2453757073</v>
      </c>
      <c r="AK15" s="31">
        <v>4184906962</v>
      </c>
      <c r="AL15" s="31">
        <v>377969121</v>
      </c>
      <c r="AM15" s="31">
        <v>11743330</v>
      </c>
      <c r="AN15" s="31">
        <v>35594876</v>
      </c>
      <c r="AO15" s="31">
        <v>4222467177</v>
      </c>
      <c r="AP15" s="31">
        <v>631739933</v>
      </c>
      <c r="AQ15" s="31">
        <v>14175716916</v>
      </c>
      <c r="AR15" s="31">
        <v>0</v>
      </c>
      <c r="AS15" s="31">
        <v>0</v>
      </c>
      <c r="AT15" s="31">
        <v>78082053</v>
      </c>
      <c r="AU15" s="31">
        <v>0</v>
      </c>
      <c r="AV15" s="31">
        <v>0</v>
      </c>
      <c r="AW15" s="31">
        <v>37363637</v>
      </c>
      <c r="AX15" s="31">
        <v>0</v>
      </c>
      <c r="AY15" s="31">
        <v>14844820486</v>
      </c>
      <c r="AZ15" s="31">
        <v>78082053</v>
      </c>
      <c r="BA15" s="31">
        <v>66193753382</v>
      </c>
      <c r="BB15" s="31">
        <v>81116655921</v>
      </c>
      <c r="BD15" s="31">
        <v>2790295862</v>
      </c>
      <c r="BE15" s="31">
        <v>1394533071</v>
      </c>
      <c r="BF15" s="31">
        <v>13293796710</v>
      </c>
      <c r="BG15" s="31">
        <v>87911127751</v>
      </c>
      <c r="BH15" s="31">
        <v>524616922</v>
      </c>
      <c r="BI15" s="31">
        <v>3538029711</v>
      </c>
      <c r="BJ15" s="31">
        <v>96988084</v>
      </c>
      <c r="BK15" s="31">
        <v>2203113306</v>
      </c>
      <c r="BL15" s="31">
        <v>18665587816</v>
      </c>
      <c r="BM15" s="31">
        <v>2327932507</v>
      </c>
      <c r="BN15" s="31">
        <v>330679774</v>
      </c>
      <c r="BO15" s="31">
        <v>9425512381</v>
      </c>
      <c r="BP15" s="31">
        <v>2645517221</v>
      </c>
      <c r="BQ15" s="31">
        <v>433888486</v>
      </c>
      <c r="BR15" s="31">
        <v>22357544223</v>
      </c>
      <c r="BS15" s="31">
        <v>12502000</v>
      </c>
      <c r="BT15" s="31">
        <v>6183575650</v>
      </c>
      <c r="BU15" s="31">
        <v>5545590</v>
      </c>
      <c r="BV15" s="31">
        <v>0</v>
      </c>
      <c r="BW15" s="31">
        <v>0</v>
      </c>
      <c r="BX15" s="31">
        <v>0</v>
      </c>
      <c r="BY15" s="31">
        <v>0</v>
      </c>
      <c r="BZ15" s="31">
        <v>28987510359</v>
      </c>
      <c r="CA15" s="31">
        <v>5545590</v>
      </c>
      <c r="CB15" s="31">
        <v>145147731116</v>
      </c>
      <c r="CC15" s="31">
        <v>174140787065</v>
      </c>
      <c r="CE15" s="31">
        <v>30029323935</v>
      </c>
      <c r="CF15" s="31">
        <v>11162177156</v>
      </c>
      <c r="CG15" s="31">
        <v>30467023345</v>
      </c>
      <c r="CH15" s="31">
        <v>298815737154</v>
      </c>
      <c r="CI15" s="31">
        <v>2959680820</v>
      </c>
      <c r="CJ15" s="31">
        <v>9003840140</v>
      </c>
      <c r="CK15" s="31">
        <v>362775549</v>
      </c>
      <c r="CL15" s="31">
        <v>9827904843</v>
      </c>
      <c r="CM15" s="31">
        <v>59165131296</v>
      </c>
      <c r="CN15" s="31">
        <v>7954146575</v>
      </c>
      <c r="CO15" s="31">
        <v>1339352844</v>
      </c>
      <c r="CP15" s="31">
        <v>16656286784</v>
      </c>
      <c r="CQ15" s="31">
        <v>16505008044</v>
      </c>
      <c r="CR15" s="31">
        <v>2219537490</v>
      </c>
      <c r="CS15" s="31">
        <v>89294817150</v>
      </c>
      <c r="CT15" s="31">
        <v>55655182</v>
      </c>
      <c r="CU15" s="31">
        <v>7453280195</v>
      </c>
      <c r="CV15" s="31">
        <v>469370969</v>
      </c>
      <c r="CW15" s="31">
        <v>0</v>
      </c>
      <c r="CX15" s="31">
        <v>1296385729</v>
      </c>
      <c r="CY15" s="31">
        <v>37363637</v>
      </c>
      <c r="CZ15" s="31">
        <v>0</v>
      </c>
      <c r="DA15" s="31">
        <v>97790949109</v>
      </c>
      <c r="DB15" s="31">
        <v>3035461243</v>
      </c>
      <c r="DC15" s="31">
        <v>494248388485</v>
      </c>
      <c r="DD15" s="31">
        <v>595074798837</v>
      </c>
    </row>
    <row r="16" spans="1:108" x14ac:dyDescent="0.35">
      <c r="A16" s="1" t="s">
        <v>435</v>
      </c>
      <c r="B16" s="31">
        <v>26079156468</v>
      </c>
      <c r="C16" s="31">
        <v>10320846738</v>
      </c>
      <c r="D16" s="31">
        <v>7585328510</v>
      </c>
      <c r="E16" s="31">
        <v>161361453532</v>
      </c>
      <c r="F16" s="31">
        <v>595950183</v>
      </c>
      <c r="G16" s="31">
        <v>3528920361</v>
      </c>
      <c r="H16" s="31">
        <v>239832355</v>
      </c>
      <c r="I16" s="31">
        <v>6290046790</v>
      </c>
      <c r="J16" s="31">
        <v>31164259428</v>
      </c>
      <c r="K16" s="31">
        <v>5191561825</v>
      </c>
      <c r="L16" s="31">
        <v>1137446303</v>
      </c>
      <c r="M16" s="31">
        <v>8818274696</v>
      </c>
      <c r="N16" s="31">
        <v>9325882266</v>
      </c>
      <c r="O16" s="31">
        <v>3451142132</v>
      </c>
      <c r="P16" s="31">
        <v>50906768169</v>
      </c>
      <c r="Q16" s="31">
        <v>4099308</v>
      </c>
      <c r="R16" s="31">
        <v>1237807853</v>
      </c>
      <c r="S16" s="31">
        <v>-2108917</v>
      </c>
      <c r="T16" s="31">
        <v>0</v>
      </c>
      <c r="U16" s="31">
        <v>855768452</v>
      </c>
      <c r="V16" s="31">
        <v>0</v>
      </c>
      <c r="W16" s="31">
        <v>0</v>
      </c>
      <c r="X16" s="31">
        <v>54362009609</v>
      </c>
      <c r="Y16" s="31">
        <v>2091467388</v>
      </c>
      <c r="Z16" s="31">
        <v>271638959455</v>
      </c>
      <c r="AA16" s="31">
        <v>328092436452</v>
      </c>
      <c r="AC16" s="31">
        <v>769391863</v>
      </c>
      <c r="AD16" s="31">
        <v>910034561</v>
      </c>
      <c r="AE16" s="31">
        <v>7258669851</v>
      </c>
      <c r="AF16" s="31">
        <v>42596951868</v>
      </c>
      <c r="AG16" s="31">
        <v>634559281</v>
      </c>
      <c r="AH16" s="31">
        <v>1255904269</v>
      </c>
      <c r="AI16" s="31">
        <v>14753289</v>
      </c>
      <c r="AJ16" s="31">
        <v>1477480718</v>
      </c>
      <c r="AK16" s="31">
        <v>3210007767</v>
      </c>
      <c r="AL16" s="31">
        <v>768843880</v>
      </c>
      <c r="AM16" s="31">
        <v>26731617</v>
      </c>
      <c r="AN16" s="31">
        <v>31698685</v>
      </c>
      <c r="AO16" s="31">
        <v>3568208547</v>
      </c>
      <c r="AP16" s="31">
        <v>0</v>
      </c>
      <c r="AQ16" s="31">
        <v>15830262758</v>
      </c>
      <c r="AR16" s="31">
        <v>0</v>
      </c>
      <c r="AS16" s="31">
        <v>0</v>
      </c>
      <c r="AT16" s="31">
        <v>59345034</v>
      </c>
      <c r="AU16" s="31">
        <v>0</v>
      </c>
      <c r="AV16" s="31">
        <v>0</v>
      </c>
      <c r="AW16" s="31">
        <v>24727272</v>
      </c>
      <c r="AX16" s="31">
        <v>0</v>
      </c>
      <c r="AY16" s="31">
        <v>15854990030</v>
      </c>
      <c r="AZ16" s="31">
        <v>59345034</v>
      </c>
      <c r="BA16" s="31">
        <v>62523236196</v>
      </c>
      <c r="BB16" s="31">
        <v>78437571260</v>
      </c>
      <c r="BD16" s="31">
        <v>3020556157</v>
      </c>
      <c r="BE16" s="31">
        <v>1536458713</v>
      </c>
      <c r="BF16" s="31">
        <v>18239782189</v>
      </c>
      <c r="BG16" s="31">
        <v>85444804559</v>
      </c>
      <c r="BH16" s="31">
        <v>256947282</v>
      </c>
      <c r="BI16" s="31">
        <v>3052111222</v>
      </c>
      <c r="BJ16" s="31">
        <v>187046058</v>
      </c>
      <c r="BK16" s="31">
        <v>1174900233</v>
      </c>
      <c r="BL16" s="31">
        <v>16817771435</v>
      </c>
      <c r="BM16" s="31">
        <v>2038184610</v>
      </c>
      <c r="BN16" s="31">
        <v>495287111</v>
      </c>
      <c r="BO16" s="31">
        <v>7848691843</v>
      </c>
      <c r="BP16" s="31">
        <v>1187605781</v>
      </c>
      <c r="BQ16" s="31">
        <v>735309311</v>
      </c>
      <c r="BR16" s="31">
        <v>26440988010</v>
      </c>
      <c r="BS16" s="31">
        <v>1141663</v>
      </c>
      <c r="BT16" s="31">
        <v>10114586871</v>
      </c>
      <c r="BU16" s="31">
        <v>137736910</v>
      </c>
      <c r="BV16" s="31">
        <v>0</v>
      </c>
      <c r="BW16" s="31">
        <v>0</v>
      </c>
      <c r="BX16" s="31">
        <v>0</v>
      </c>
      <c r="BY16" s="31">
        <v>0</v>
      </c>
      <c r="BZ16" s="31">
        <v>27177438984</v>
      </c>
      <c r="CA16" s="31">
        <v>10252323781</v>
      </c>
      <c r="CB16" s="31">
        <v>141300147193</v>
      </c>
      <c r="CC16" s="31">
        <v>178729909958</v>
      </c>
      <c r="CE16" s="34">
        <v>29869104488</v>
      </c>
      <c r="CF16" s="34">
        <v>12767340012</v>
      </c>
      <c r="CG16" s="34">
        <v>33083780550</v>
      </c>
      <c r="CH16" s="34">
        <v>289403209959</v>
      </c>
      <c r="CI16" s="34">
        <v>1487456746</v>
      </c>
      <c r="CJ16" s="34">
        <v>7836935852</v>
      </c>
      <c r="CK16" s="34">
        <v>441631702</v>
      </c>
      <c r="CL16" s="34">
        <v>8942427741</v>
      </c>
      <c r="CM16" s="34">
        <v>51192038630</v>
      </c>
      <c r="CN16" s="34">
        <v>7998590315</v>
      </c>
      <c r="CO16" s="34">
        <v>1659465031</v>
      </c>
      <c r="CP16" s="34">
        <v>16698665224</v>
      </c>
      <c r="CQ16" s="34">
        <v>14081696594</v>
      </c>
      <c r="CR16" s="34">
        <v>4186451443</v>
      </c>
      <c r="CS16" s="34">
        <v>93178018937</v>
      </c>
      <c r="CT16" s="34">
        <v>5240971</v>
      </c>
      <c r="CU16" s="34">
        <v>11352394724</v>
      </c>
      <c r="CV16" s="34">
        <v>194973027</v>
      </c>
      <c r="CW16" s="34">
        <v>0</v>
      </c>
      <c r="CX16" s="34">
        <v>855768452</v>
      </c>
      <c r="CY16" s="34">
        <v>24727272</v>
      </c>
      <c r="CZ16" s="34">
        <v>0</v>
      </c>
      <c r="DA16" s="34">
        <v>97394438623</v>
      </c>
      <c r="DB16" s="34">
        <v>12403136203</v>
      </c>
      <c r="DC16" s="34">
        <v>475462342844</v>
      </c>
      <c r="DD16" s="34">
        <v>585259917670</v>
      </c>
    </row>
    <row r="17" spans="1:108" x14ac:dyDescent="0.35">
      <c r="A17" s="1" t="s">
        <v>545</v>
      </c>
      <c r="B17" s="31">
        <v>26966928313</v>
      </c>
      <c r="C17" s="31">
        <v>13456776988</v>
      </c>
      <c r="D17" s="31">
        <v>9935580712</v>
      </c>
      <c r="E17" s="31">
        <v>178380886455</v>
      </c>
      <c r="F17" s="31">
        <v>607684506</v>
      </c>
      <c r="G17" s="31">
        <v>3465637158</v>
      </c>
      <c r="H17" s="31">
        <v>247730898</v>
      </c>
      <c r="I17" s="31">
        <v>7162897594</v>
      </c>
      <c r="J17" s="31">
        <v>33851063443</v>
      </c>
      <c r="K17" s="31">
        <v>5717706162</v>
      </c>
      <c r="L17" s="31">
        <v>1225548016</v>
      </c>
      <c r="M17" s="31">
        <v>7258740687</v>
      </c>
      <c r="N17" s="31">
        <v>10373828683</v>
      </c>
      <c r="O17" s="31">
        <v>2602901684</v>
      </c>
      <c r="P17" s="31">
        <v>49022500510</v>
      </c>
      <c r="Q17" s="31">
        <v>977457908</v>
      </c>
      <c r="R17" s="31">
        <v>5349316589</v>
      </c>
      <c r="S17" s="31">
        <v>3195466194</v>
      </c>
      <c r="T17" s="35">
        <v>0</v>
      </c>
      <c r="U17" s="35">
        <v>0</v>
      </c>
      <c r="V17" s="35">
        <v>0</v>
      </c>
      <c r="W17" s="35">
        <v>0</v>
      </c>
      <c r="X17" s="31">
        <v>52602860102</v>
      </c>
      <c r="Y17" s="31">
        <v>8544782783</v>
      </c>
      <c r="Z17" s="31">
        <v>298651009615</v>
      </c>
      <c r="AA17" s="31">
        <v>359798652500</v>
      </c>
      <c r="AC17" s="31">
        <v>2201517742</v>
      </c>
      <c r="AD17" s="31">
        <v>592839410</v>
      </c>
      <c r="AE17" s="31">
        <v>1684945499</v>
      </c>
      <c r="AF17" s="31">
        <v>53241048685</v>
      </c>
      <c r="AG17" s="31">
        <v>76711902</v>
      </c>
      <c r="AH17" s="31">
        <v>296802680</v>
      </c>
      <c r="AI17" s="31">
        <v>18645657</v>
      </c>
      <c r="AJ17" s="31">
        <v>1551341992</v>
      </c>
      <c r="AK17" s="31">
        <v>2615284028</v>
      </c>
      <c r="AL17" s="31">
        <v>469347736</v>
      </c>
      <c r="AM17" s="31">
        <v>27027049</v>
      </c>
      <c r="AN17" s="31">
        <v>202870614</v>
      </c>
      <c r="AO17" s="31">
        <v>3608194751</v>
      </c>
      <c r="AP17" s="31">
        <v>87981818</v>
      </c>
      <c r="AQ17" s="31">
        <v>6969435518</v>
      </c>
      <c r="AR17" s="35">
        <v>0</v>
      </c>
      <c r="AS17" s="35">
        <v>0</v>
      </c>
      <c r="AT17" s="31">
        <v>141507210</v>
      </c>
      <c r="AU17" s="35">
        <v>0</v>
      </c>
      <c r="AV17" s="35">
        <v>0</v>
      </c>
      <c r="AW17" s="35">
        <v>0</v>
      </c>
      <c r="AX17" s="35">
        <v>0</v>
      </c>
      <c r="AY17" s="35">
        <v>7057417336</v>
      </c>
      <c r="AZ17" s="31">
        <v>141507210</v>
      </c>
      <c r="BA17" s="31">
        <v>66586577745</v>
      </c>
      <c r="BB17" s="31">
        <v>73785502291</v>
      </c>
      <c r="BD17" s="31">
        <v>3690441277</v>
      </c>
      <c r="BE17" s="31">
        <v>1344108050</v>
      </c>
      <c r="BF17" s="31">
        <v>8609366135</v>
      </c>
      <c r="BG17" s="31">
        <v>104992292804</v>
      </c>
      <c r="BH17" s="31">
        <v>334466500</v>
      </c>
      <c r="BI17" s="31">
        <v>909651875</v>
      </c>
      <c r="BJ17" s="31">
        <v>112052784</v>
      </c>
      <c r="BK17" s="31">
        <v>936118750</v>
      </c>
      <c r="BL17" s="31">
        <v>20586148959</v>
      </c>
      <c r="BM17" s="31">
        <v>2560497800</v>
      </c>
      <c r="BN17" s="31">
        <v>214683430</v>
      </c>
      <c r="BO17" s="31">
        <v>6722153843</v>
      </c>
      <c r="BP17" s="31">
        <v>1953644057</v>
      </c>
      <c r="BQ17" s="31">
        <v>2584548416</v>
      </c>
      <c r="BR17" s="31">
        <v>17708362450</v>
      </c>
      <c r="BS17" s="31">
        <v>0</v>
      </c>
      <c r="BT17" s="31">
        <v>11147377091</v>
      </c>
      <c r="BU17" s="31">
        <v>167676524</v>
      </c>
      <c r="BV17" s="35">
        <v>0</v>
      </c>
      <c r="BW17" s="35">
        <v>0</v>
      </c>
      <c r="BX17" s="35">
        <v>0</v>
      </c>
      <c r="BY17" s="35">
        <v>0</v>
      </c>
      <c r="BZ17" s="31">
        <v>20292910866</v>
      </c>
      <c r="CA17" s="31">
        <v>11315053615</v>
      </c>
      <c r="CB17" s="31">
        <v>152965626264</v>
      </c>
      <c r="CC17" s="31">
        <v>184573590745</v>
      </c>
      <c r="CE17" s="34">
        <v>32858887332</v>
      </c>
      <c r="CF17" s="34">
        <v>15393724448</v>
      </c>
      <c r="CG17" s="34">
        <v>20229892346</v>
      </c>
      <c r="CH17" s="34">
        <v>336614227944</v>
      </c>
      <c r="CI17" s="34">
        <v>1018862908</v>
      </c>
      <c r="CJ17" s="34">
        <v>4672091713</v>
      </c>
      <c r="CK17" s="34">
        <v>378429339</v>
      </c>
      <c r="CL17" s="34">
        <v>9650358336</v>
      </c>
      <c r="CM17" s="34">
        <v>57052496430</v>
      </c>
      <c r="CN17" s="34">
        <v>8747551698</v>
      </c>
      <c r="CO17" s="34">
        <v>1467258495</v>
      </c>
      <c r="CP17" s="34">
        <v>14183765144</v>
      </c>
      <c r="CQ17" s="34">
        <v>15935667491</v>
      </c>
      <c r="CR17" s="34">
        <v>5275431918</v>
      </c>
      <c r="CS17" s="34">
        <v>73700298478</v>
      </c>
      <c r="CT17" s="34">
        <v>977457908</v>
      </c>
      <c r="CU17" s="34">
        <v>16496693680</v>
      </c>
      <c r="CV17" s="34">
        <v>3504649928</v>
      </c>
      <c r="CW17" s="34">
        <v>0</v>
      </c>
      <c r="CX17" s="34">
        <v>0</v>
      </c>
      <c r="CY17" s="34">
        <v>0</v>
      </c>
      <c r="CZ17" s="34">
        <v>0</v>
      </c>
      <c r="DA17" s="34">
        <v>79953188304</v>
      </c>
      <c r="DB17" s="34">
        <v>20001343608</v>
      </c>
      <c r="DC17" s="34">
        <v>518203213624</v>
      </c>
      <c r="DD17" s="34">
        <v>618157745536</v>
      </c>
    </row>
    <row r="18" spans="1:108" x14ac:dyDescent="0.35">
      <c r="A18" s="1" t="s">
        <v>546</v>
      </c>
      <c r="B18" s="31">
        <v>28945539676</v>
      </c>
      <c r="C18" s="31">
        <v>14097046956</v>
      </c>
      <c r="D18" s="31">
        <v>10517777035</v>
      </c>
      <c r="E18" s="31">
        <v>194989260692</v>
      </c>
      <c r="F18" s="31">
        <v>646580345</v>
      </c>
      <c r="G18" s="31">
        <v>3743489946</v>
      </c>
      <c r="H18" s="31">
        <v>250776820</v>
      </c>
      <c r="I18" s="31">
        <v>5079104037</v>
      </c>
      <c r="J18" s="31">
        <v>44594904710</v>
      </c>
      <c r="K18" s="31">
        <v>6628956835</v>
      </c>
      <c r="L18" s="31">
        <v>1288556383</v>
      </c>
      <c r="M18" s="31">
        <v>13170260059</v>
      </c>
      <c r="N18" s="31">
        <v>10863703157</v>
      </c>
      <c r="O18" s="31">
        <v>2841335761</v>
      </c>
      <c r="P18" s="31">
        <v>35286574087</v>
      </c>
      <c r="Q18" s="31">
        <v>810724128</v>
      </c>
      <c r="R18" s="31">
        <v>5713377949</v>
      </c>
      <c r="S18" s="31">
        <v>8513911145</v>
      </c>
      <c r="T18" s="35">
        <v>0</v>
      </c>
      <c r="U18" s="35">
        <v>0</v>
      </c>
      <c r="V18" s="35">
        <v>0</v>
      </c>
      <c r="W18" s="35">
        <v>0</v>
      </c>
      <c r="X18" s="31">
        <v>38938633976</v>
      </c>
      <c r="Y18" s="31">
        <v>14227289094</v>
      </c>
      <c r="Z18" s="31">
        <v>334815956651</v>
      </c>
      <c r="AA18" s="31">
        <v>387981879721</v>
      </c>
      <c r="AC18" s="31">
        <v>1687224810</v>
      </c>
      <c r="AD18" s="31">
        <v>604249558</v>
      </c>
      <c r="AE18" s="31">
        <v>1882799007</v>
      </c>
      <c r="AF18" s="31">
        <v>57761170438</v>
      </c>
      <c r="AG18" s="31">
        <v>525731538</v>
      </c>
      <c r="AH18" s="31">
        <v>236638930</v>
      </c>
      <c r="AI18" s="31">
        <v>13339812</v>
      </c>
      <c r="AJ18" s="31">
        <v>1055496650</v>
      </c>
      <c r="AK18" s="31">
        <v>2165584401</v>
      </c>
      <c r="AL18" s="31">
        <v>759630359</v>
      </c>
      <c r="AM18" s="31">
        <v>5400000</v>
      </c>
      <c r="AN18" s="31">
        <v>520600551</v>
      </c>
      <c r="AO18" s="31">
        <v>3772207001</v>
      </c>
      <c r="AP18" s="31">
        <v>0</v>
      </c>
      <c r="AQ18" s="31">
        <v>4437815627</v>
      </c>
      <c r="AR18" s="35">
        <v>0</v>
      </c>
      <c r="AS18" s="35">
        <v>0</v>
      </c>
      <c r="AT18" s="31">
        <v>158569341</v>
      </c>
      <c r="AU18" s="35">
        <v>0</v>
      </c>
      <c r="AV18" s="35">
        <v>0</v>
      </c>
      <c r="AW18" s="35">
        <v>0</v>
      </c>
      <c r="AX18" s="35">
        <v>0</v>
      </c>
      <c r="AY18" s="35">
        <v>4437815627</v>
      </c>
      <c r="AZ18" s="31">
        <v>158569341</v>
      </c>
      <c r="BA18" s="31">
        <v>70990073055</v>
      </c>
      <c r="BB18" s="31">
        <v>75586458023</v>
      </c>
      <c r="BD18" s="31">
        <v>6164809621</v>
      </c>
      <c r="BE18" s="31">
        <v>1762657679</v>
      </c>
      <c r="BF18" s="31">
        <v>9622444438</v>
      </c>
      <c r="BG18" s="31">
        <v>118510692097</v>
      </c>
      <c r="BH18" s="31">
        <v>876636951</v>
      </c>
      <c r="BI18" s="31">
        <v>1785368475</v>
      </c>
      <c r="BJ18" s="31">
        <v>114157001</v>
      </c>
      <c r="BK18" s="31">
        <v>490685820</v>
      </c>
      <c r="BL18" s="31">
        <v>18031575574</v>
      </c>
      <c r="BM18" s="31">
        <v>2681600465</v>
      </c>
      <c r="BN18" s="31">
        <v>110681072</v>
      </c>
      <c r="BO18" s="31">
        <v>7451678464</v>
      </c>
      <c r="BP18" s="31">
        <v>2861533072</v>
      </c>
      <c r="BQ18" s="31">
        <v>304468303</v>
      </c>
      <c r="BR18" s="31">
        <v>30759813203</v>
      </c>
      <c r="BS18" s="31">
        <v>0</v>
      </c>
      <c r="BT18" s="31">
        <v>1392665507</v>
      </c>
      <c r="BU18" s="31">
        <v>473133473</v>
      </c>
      <c r="BV18" s="35">
        <v>0</v>
      </c>
      <c r="BW18" s="35">
        <v>0</v>
      </c>
      <c r="BX18" s="35">
        <v>21397818</v>
      </c>
      <c r="BY18" s="35">
        <v>0</v>
      </c>
      <c r="BZ18" s="31">
        <v>31085679324</v>
      </c>
      <c r="CA18" s="31">
        <v>1865798980</v>
      </c>
      <c r="CB18" s="31">
        <v>170464520729</v>
      </c>
      <c r="CC18" s="31">
        <v>203415999033</v>
      </c>
      <c r="CE18" s="34">
        <v>36797574107</v>
      </c>
      <c r="CF18" s="34">
        <v>16463954193</v>
      </c>
      <c r="CG18" s="34">
        <v>22023020480</v>
      </c>
      <c r="CH18" s="34">
        <v>371261123227</v>
      </c>
      <c r="CI18" s="34">
        <v>2048948834</v>
      </c>
      <c r="CJ18" s="34">
        <v>5765497351</v>
      </c>
      <c r="CK18" s="34">
        <v>378273633</v>
      </c>
      <c r="CL18" s="34">
        <v>6625286507</v>
      </c>
      <c r="CM18" s="34">
        <v>64792064685</v>
      </c>
      <c r="CN18" s="34">
        <v>10070187659</v>
      </c>
      <c r="CO18" s="34">
        <v>1404637455</v>
      </c>
      <c r="CP18" s="34">
        <v>21142539074</v>
      </c>
      <c r="CQ18" s="34">
        <v>17497443230</v>
      </c>
      <c r="CR18" s="34">
        <v>3145804064</v>
      </c>
      <c r="CS18" s="34">
        <v>70484202917</v>
      </c>
      <c r="CT18" s="34">
        <v>810724128</v>
      </c>
      <c r="CU18" s="34">
        <v>7106043456</v>
      </c>
      <c r="CV18" s="34">
        <v>9145613959</v>
      </c>
      <c r="CW18" s="34">
        <v>0</v>
      </c>
      <c r="CX18" s="34">
        <v>0</v>
      </c>
      <c r="CY18" s="34">
        <v>21397818</v>
      </c>
      <c r="CZ18" s="34">
        <v>0</v>
      </c>
      <c r="DA18" s="34">
        <v>74462128927</v>
      </c>
      <c r="DB18" s="34">
        <v>16251657415</v>
      </c>
      <c r="DC18" s="34">
        <v>576270550435</v>
      </c>
      <c r="DD18" s="34">
        <v>666984336777</v>
      </c>
    </row>
    <row r="19" spans="1:108" x14ac:dyDescent="0.35">
      <c r="A19" s="3" t="s">
        <v>552</v>
      </c>
      <c r="B19" s="31">
        <v>30976809241</v>
      </c>
      <c r="C19" s="31">
        <v>14417470734</v>
      </c>
      <c r="D19" s="31">
        <v>20998737129</v>
      </c>
      <c r="E19" s="31">
        <v>211080091268</v>
      </c>
      <c r="F19" s="31">
        <v>709853793</v>
      </c>
      <c r="G19" s="31">
        <v>3692054139</v>
      </c>
      <c r="H19" s="31">
        <v>254626525</v>
      </c>
      <c r="I19" s="31">
        <v>5300996726</v>
      </c>
      <c r="J19" s="31">
        <v>53070294948</v>
      </c>
      <c r="K19" s="31">
        <v>6870864446</v>
      </c>
      <c r="L19" s="31">
        <v>1448038746</v>
      </c>
      <c r="M19" s="31">
        <v>32240193307</v>
      </c>
      <c r="N19" s="31">
        <v>10530396799</v>
      </c>
      <c r="O19" s="31">
        <v>595756334</v>
      </c>
      <c r="P19" s="31">
        <v>26993020434</v>
      </c>
      <c r="Q19" s="31">
        <v>433497895</v>
      </c>
      <c r="R19" s="31">
        <v>3798812218</v>
      </c>
      <c r="S19" s="31">
        <v>6538290018</v>
      </c>
      <c r="T19" s="31">
        <v>0</v>
      </c>
      <c r="U19" s="31">
        <v>0</v>
      </c>
      <c r="V19" s="31">
        <v>4253258</v>
      </c>
      <c r="W19" s="31">
        <v>0</v>
      </c>
      <c r="X19" s="31">
        <v>28026527921</v>
      </c>
      <c r="Y19" s="31">
        <v>10337102236</v>
      </c>
      <c r="Z19" s="31">
        <v>391590427801</v>
      </c>
      <c r="AA19" s="31">
        <v>429954057958</v>
      </c>
      <c r="AC19" s="31">
        <v>1139054069</v>
      </c>
      <c r="AD19" s="31">
        <v>820946905</v>
      </c>
      <c r="AE19" s="31">
        <v>1967532155</v>
      </c>
      <c r="AF19" s="31">
        <v>64141561549</v>
      </c>
      <c r="AG19" s="31">
        <v>91359637</v>
      </c>
      <c r="AH19" s="31">
        <v>274020131</v>
      </c>
      <c r="AI19" s="31">
        <v>2946951</v>
      </c>
      <c r="AJ19" s="31">
        <v>804156530</v>
      </c>
      <c r="AK19" s="31">
        <v>1315876795</v>
      </c>
      <c r="AL19" s="31">
        <v>518615773</v>
      </c>
      <c r="AM19" s="31">
        <v>2260000</v>
      </c>
      <c r="AN19" s="31">
        <v>212559220</v>
      </c>
      <c r="AO19" s="31">
        <v>3239414808</v>
      </c>
      <c r="AP19" s="31">
        <v>0</v>
      </c>
      <c r="AQ19" s="31">
        <v>1222125778</v>
      </c>
      <c r="AR19" s="31">
        <v>0</v>
      </c>
      <c r="AS19" s="31">
        <v>0</v>
      </c>
      <c r="AT19" s="31">
        <v>0</v>
      </c>
      <c r="AU19" s="31">
        <v>0</v>
      </c>
      <c r="AV19" s="31">
        <v>0</v>
      </c>
      <c r="AW19" s="31">
        <v>0</v>
      </c>
      <c r="AX19" s="31">
        <v>0</v>
      </c>
      <c r="AY19" s="35">
        <v>1222125778</v>
      </c>
      <c r="AZ19" s="31">
        <v>0</v>
      </c>
      <c r="BA19" s="31">
        <v>74530304523</v>
      </c>
      <c r="BB19" s="31">
        <v>75752430301</v>
      </c>
      <c r="BD19" s="31">
        <v>6360726347</v>
      </c>
      <c r="BE19" s="31">
        <v>1534785683</v>
      </c>
      <c r="BF19" s="31">
        <v>13081742913</v>
      </c>
      <c r="BG19" s="31">
        <v>119370994438</v>
      </c>
      <c r="BH19" s="31">
        <v>770685401</v>
      </c>
      <c r="BI19" s="31">
        <v>1531365349</v>
      </c>
      <c r="BJ19" s="31">
        <v>99275128</v>
      </c>
      <c r="BK19" s="31">
        <v>608594303</v>
      </c>
      <c r="BL19" s="31">
        <v>30032805067</v>
      </c>
      <c r="BM19" s="31">
        <v>2551870304</v>
      </c>
      <c r="BN19" s="31">
        <v>106844419</v>
      </c>
      <c r="BO19" s="31">
        <v>7148348488</v>
      </c>
      <c r="BP19" s="31">
        <v>3570545928</v>
      </c>
      <c r="BQ19" s="31">
        <v>277338749</v>
      </c>
      <c r="BR19" s="31">
        <v>48631069486</v>
      </c>
      <c r="BS19" s="31">
        <v>0</v>
      </c>
      <c r="BT19" s="31">
        <v>0</v>
      </c>
      <c r="BU19" s="31">
        <v>96918308</v>
      </c>
      <c r="BV19" s="31">
        <v>0</v>
      </c>
      <c r="BW19" s="31">
        <v>0</v>
      </c>
      <c r="BX19" s="31">
        <v>86269733</v>
      </c>
      <c r="BY19" s="31">
        <v>0</v>
      </c>
      <c r="BZ19" s="31">
        <v>48994677968</v>
      </c>
      <c r="CA19" s="31">
        <v>96918308</v>
      </c>
      <c r="CB19" s="31">
        <v>186768583768</v>
      </c>
      <c r="CC19" s="31">
        <v>235860180044</v>
      </c>
      <c r="CE19" s="34">
        <v>38476589657</v>
      </c>
      <c r="CF19" s="34">
        <v>16773203322</v>
      </c>
      <c r="CG19" s="34">
        <v>36048012197</v>
      </c>
      <c r="CH19" s="34">
        <v>394592647255</v>
      </c>
      <c r="CI19" s="34">
        <v>1571898831</v>
      </c>
      <c r="CJ19" s="34">
        <v>5497439619</v>
      </c>
      <c r="CK19" s="34">
        <v>356848604</v>
      </c>
      <c r="CL19" s="34">
        <v>6713747559</v>
      </c>
      <c r="CM19" s="34">
        <v>84418976810</v>
      </c>
      <c r="CN19" s="34">
        <v>9941350523</v>
      </c>
      <c r="CO19" s="34">
        <v>1557143165</v>
      </c>
      <c r="CP19" s="34">
        <v>39601101015</v>
      </c>
      <c r="CQ19" s="34">
        <v>17340357535</v>
      </c>
      <c r="CR19" s="34">
        <v>873095083</v>
      </c>
      <c r="CS19" s="34">
        <v>76846215698</v>
      </c>
      <c r="CT19" s="34">
        <v>433497895</v>
      </c>
      <c r="CU19" s="34">
        <v>3798812218</v>
      </c>
      <c r="CV19" s="34">
        <v>6635208326</v>
      </c>
      <c r="CW19" s="34">
        <v>0</v>
      </c>
      <c r="CX19" s="34">
        <v>0</v>
      </c>
      <c r="CY19" s="34">
        <v>90522991</v>
      </c>
      <c r="CZ19" s="34">
        <v>0</v>
      </c>
      <c r="DA19" s="34">
        <v>78243331667</v>
      </c>
      <c r="DB19" s="34">
        <v>10434020544</v>
      </c>
      <c r="DC19" s="34">
        <v>652889316092</v>
      </c>
      <c r="DD19" s="34">
        <v>741566668303</v>
      </c>
    </row>
    <row r="20" spans="1:108" x14ac:dyDescent="0.35">
      <c r="A20" s="3" t="s">
        <v>553</v>
      </c>
      <c r="B20" s="31">
        <v>32532334262</v>
      </c>
      <c r="C20" s="31">
        <v>16285435289</v>
      </c>
      <c r="D20" s="31">
        <v>25245183365</v>
      </c>
      <c r="E20" s="31">
        <v>231809263706</v>
      </c>
      <c r="F20" s="31">
        <v>926997951</v>
      </c>
      <c r="G20" s="31">
        <v>3609269977</v>
      </c>
      <c r="H20" s="31">
        <v>263495289</v>
      </c>
      <c r="I20" s="31">
        <v>4664572398</v>
      </c>
      <c r="J20" s="31">
        <v>54927273868</v>
      </c>
      <c r="K20" s="31">
        <v>7401134280</v>
      </c>
      <c r="L20" s="31">
        <v>1737944491</v>
      </c>
      <c r="M20" s="31">
        <v>34205937997</v>
      </c>
      <c r="N20" s="31">
        <v>11744647437</v>
      </c>
      <c r="O20" s="31">
        <v>577715816</v>
      </c>
      <c r="P20" s="31">
        <v>30494227525</v>
      </c>
      <c r="Q20" s="31">
        <v>1290155694</v>
      </c>
      <c r="R20" s="31">
        <v>2878777738</v>
      </c>
      <c r="S20" s="31">
        <v>8647550377</v>
      </c>
      <c r="T20" s="31">
        <v>0</v>
      </c>
      <c r="U20" s="31">
        <v>0</v>
      </c>
      <c r="V20" s="31">
        <v>161858228</v>
      </c>
      <c r="W20" s="31">
        <v>0</v>
      </c>
      <c r="X20" s="31">
        <v>32523957263</v>
      </c>
      <c r="Y20" s="31">
        <v>11526328115</v>
      </c>
      <c r="Z20" s="31">
        <v>425353490310</v>
      </c>
      <c r="AA20" s="31">
        <v>469403775688</v>
      </c>
      <c r="AB20" s="31"/>
      <c r="AC20" s="31">
        <v>877947921</v>
      </c>
      <c r="AD20" s="31">
        <v>984278353</v>
      </c>
      <c r="AE20" s="31">
        <v>2516062906</v>
      </c>
      <c r="AF20" s="31">
        <v>63647412367</v>
      </c>
      <c r="AG20" s="31">
        <v>87664595</v>
      </c>
      <c r="AH20" s="31">
        <v>149525169</v>
      </c>
      <c r="AI20" s="31">
        <v>777018</v>
      </c>
      <c r="AJ20" s="31">
        <v>812904048</v>
      </c>
      <c r="AK20" s="31">
        <v>1591528160</v>
      </c>
      <c r="AL20" s="31">
        <v>519301338</v>
      </c>
      <c r="AM20" s="31">
        <v>17821651</v>
      </c>
      <c r="AN20" s="31">
        <v>194248073</v>
      </c>
      <c r="AO20" s="31">
        <v>2878947882</v>
      </c>
      <c r="AP20" s="31">
        <v>0</v>
      </c>
      <c r="AQ20" s="31">
        <v>2140108220</v>
      </c>
      <c r="AR20" s="31">
        <v>0</v>
      </c>
      <c r="AS20" s="31">
        <v>0</v>
      </c>
      <c r="AT20" s="31">
        <v>0</v>
      </c>
      <c r="AU20" s="31">
        <v>0</v>
      </c>
      <c r="AV20" s="31">
        <v>0</v>
      </c>
      <c r="AW20" s="31">
        <v>0</v>
      </c>
      <c r="AX20" s="31">
        <v>0</v>
      </c>
      <c r="AY20" s="31">
        <v>2140108220</v>
      </c>
      <c r="AZ20" s="31">
        <v>0</v>
      </c>
      <c r="BA20" s="31">
        <v>74278419481</v>
      </c>
      <c r="BB20" s="31">
        <v>76418527701</v>
      </c>
      <c r="BC20" s="31"/>
      <c r="BD20" s="31">
        <v>6143143138</v>
      </c>
      <c r="BE20" s="31">
        <v>2111511411</v>
      </c>
      <c r="BF20" s="31">
        <v>14200319125</v>
      </c>
      <c r="BG20" s="31">
        <v>117690910491</v>
      </c>
      <c r="BH20" s="31">
        <v>550830472</v>
      </c>
      <c r="BI20" s="31">
        <v>1324291257</v>
      </c>
      <c r="BJ20" s="31">
        <v>100722283</v>
      </c>
      <c r="BK20" s="31">
        <v>595631247</v>
      </c>
      <c r="BL20" s="31">
        <v>40349090482</v>
      </c>
      <c r="BM20" s="31">
        <v>3418604441</v>
      </c>
      <c r="BN20" s="31">
        <v>275174825</v>
      </c>
      <c r="BO20" s="31">
        <v>3497505392</v>
      </c>
      <c r="BP20" s="31">
        <v>2048755854</v>
      </c>
      <c r="BQ20" s="31">
        <v>1386946412</v>
      </c>
      <c r="BR20" s="31">
        <v>51270308105</v>
      </c>
      <c r="BS20" s="31">
        <v>235167661</v>
      </c>
      <c r="BT20" s="31">
        <v>2312042</v>
      </c>
      <c r="BU20" s="31">
        <v>17665871</v>
      </c>
      <c r="BV20" s="31">
        <v>0</v>
      </c>
      <c r="BW20" s="31">
        <v>0</v>
      </c>
      <c r="BX20" s="31">
        <v>187351423</v>
      </c>
      <c r="BY20" s="31">
        <v>0</v>
      </c>
      <c r="BZ20" s="31">
        <v>53079773601</v>
      </c>
      <c r="CA20" s="31">
        <v>19977913</v>
      </c>
      <c r="CB20" s="31">
        <v>192306490418</v>
      </c>
      <c r="CC20" s="31">
        <v>245406241932</v>
      </c>
      <c r="CD20" s="31"/>
      <c r="CE20" s="31">
        <v>39553425321</v>
      </c>
      <c r="CF20" s="31">
        <v>19381225053</v>
      </c>
      <c r="CG20" s="31">
        <v>41961565396</v>
      </c>
      <c r="CH20" s="31">
        <v>413147586564</v>
      </c>
      <c r="CI20" s="31">
        <v>1565493018</v>
      </c>
      <c r="CJ20" s="31">
        <v>5083086403</v>
      </c>
      <c r="CK20" s="31">
        <v>364994590</v>
      </c>
      <c r="CL20" s="31">
        <v>6073107693</v>
      </c>
      <c r="CM20" s="31">
        <v>96867892510</v>
      </c>
      <c r="CN20" s="31">
        <v>11339040059</v>
      </c>
      <c r="CO20" s="31">
        <v>2030940967</v>
      </c>
      <c r="CP20" s="31">
        <v>37897691462</v>
      </c>
      <c r="CQ20" s="31">
        <v>16672351173</v>
      </c>
      <c r="CR20" s="31">
        <v>1964662228</v>
      </c>
      <c r="CS20" s="31">
        <v>83904643850</v>
      </c>
      <c r="CT20" s="31">
        <v>1525323355</v>
      </c>
      <c r="CU20" s="31">
        <v>2881089780</v>
      </c>
      <c r="CV20" s="31">
        <v>8665216248</v>
      </c>
      <c r="CW20" s="31">
        <v>0</v>
      </c>
      <c r="CX20" s="31">
        <v>0</v>
      </c>
      <c r="CY20" s="31">
        <v>349209651</v>
      </c>
      <c r="CZ20" s="31">
        <v>0</v>
      </c>
      <c r="DA20" s="31">
        <v>87743839084</v>
      </c>
      <c r="DB20" s="31">
        <v>11546306028</v>
      </c>
      <c r="DC20" s="31">
        <v>691938400209</v>
      </c>
      <c r="DD20" s="31">
        <v>791228545321</v>
      </c>
    </row>
  </sheetData>
  <mergeCells count="32">
    <mergeCell ref="CQ2:CV2"/>
    <mergeCell ref="CW2:DB2"/>
    <mergeCell ref="CQ1:CV1"/>
    <mergeCell ref="CW1:DB1"/>
    <mergeCell ref="B2:G2"/>
    <mergeCell ref="H2:M2"/>
    <mergeCell ref="N2:S2"/>
    <mergeCell ref="T2:Y2"/>
    <mergeCell ref="AC2:AH2"/>
    <mergeCell ref="AI2:AN2"/>
    <mergeCell ref="AO2:AT2"/>
    <mergeCell ref="AU2:AZ2"/>
    <mergeCell ref="BD2:BI2"/>
    <mergeCell ref="BJ2:BO2"/>
    <mergeCell ref="BP2:BU2"/>
    <mergeCell ref="BV2:CA2"/>
    <mergeCell ref="CE2:CJ2"/>
    <mergeCell ref="CK2:CP2"/>
    <mergeCell ref="BJ1:BO1"/>
    <mergeCell ref="BP1:BU1"/>
    <mergeCell ref="BV1:CA1"/>
    <mergeCell ref="CE1:CJ1"/>
    <mergeCell ref="CK1:CP1"/>
    <mergeCell ref="AI1:AN1"/>
    <mergeCell ref="AO1:AT1"/>
    <mergeCell ref="AU1:AZ1"/>
    <mergeCell ref="BD1:BI1"/>
    <mergeCell ref="B1:G1"/>
    <mergeCell ref="H1:M1"/>
    <mergeCell ref="N1:S1"/>
    <mergeCell ref="T1:Y1"/>
    <mergeCell ref="AC1:AH1"/>
  </mergeCells>
  <hyperlinks>
    <hyperlink ref="A2" location="Índice!A1" display="Volver a índice" xr:uid="{00000000-0004-0000-1D00-000000000000}"/>
  </hyperlink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002060"/>
  </sheetPr>
  <dimension ref="A1:CC20"/>
  <sheetViews>
    <sheetView workbookViewId="0">
      <pane xSplit="1" ySplit="3" topLeftCell="B10" activePane="bottomRight" state="frozen"/>
      <selection pane="topRight" activeCell="B1" sqref="B1"/>
      <selection pane="bottomLeft" activeCell="A4" sqref="A4"/>
      <selection pane="bottomRight" activeCell="A21" sqref="A21"/>
    </sheetView>
  </sheetViews>
  <sheetFormatPr baseColWidth="10" defaultRowHeight="14.5" x14ac:dyDescent="0.35"/>
  <cols>
    <col min="1" max="41" width="16.1796875" customWidth="1"/>
    <col min="42" max="42" width="18.453125" customWidth="1"/>
    <col min="43" max="81" width="16.1796875" customWidth="1"/>
  </cols>
  <sheetData>
    <row r="1" spans="1:81" x14ac:dyDescent="0.35">
      <c r="B1" s="53" t="s">
        <v>550</v>
      </c>
      <c r="C1" s="53"/>
      <c r="D1" s="53"/>
      <c r="E1" s="53"/>
      <c r="F1" s="53"/>
      <c r="G1" s="53"/>
      <c r="H1" s="53" t="s">
        <v>550</v>
      </c>
      <c r="I1" s="53"/>
      <c r="J1" s="53"/>
      <c r="K1" s="53"/>
      <c r="L1" s="53"/>
      <c r="M1" s="53"/>
      <c r="N1" s="53" t="s">
        <v>550</v>
      </c>
      <c r="O1" s="53"/>
      <c r="P1" s="53"/>
      <c r="Q1" s="53"/>
      <c r="R1" s="53"/>
      <c r="S1" s="53"/>
      <c r="T1" s="53" t="s">
        <v>201</v>
      </c>
      <c r="U1" s="53"/>
      <c r="V1" s="53"/>
      <c r="W1" s="53"/>
      <c r="X1" s="53"/>
      <c r="Y1" s="53"/>
      <c r="Z1" s="29"/>
      <c r="AA1" s="29"/>
      <c r="AC1" s="53" t="s">
        <v>551</v>
      </c>
      <c r="AD1" s="53"/>
      <c r="AE1" s="53"/>
      <c r="AF1" s="53"/>
      <c r="AG1" s="53"/>
      <c r="AH1" s="53"/>
      <c r="AI1" s="53" t="s">
        <v>551</v>
      </c>
      <c r="AJ1" s="53"/>
      <c r="AK1" s="53"/>
      <c r="AL1" s="53"/>
      <c r="AM1" s="53"/>
      <c r="AN1" s="53"/>
      <c r="AO1" s="53" t="s">
        <v>551</v>
      </c>
      <c r="AP1" s="53"/>
      <c r="AQ1" s="53"/>
      <c r="AR1" s="53"/>
      <c r="AS1" s="53"/>
      <c r="AT1" s="53"/>
      <c r="AU1" s="53" t="s">
        <v>551</v>
      </c>
      <c r="AV1" s="53"/>
      <c r="AW1" s="53"/>
      <c r="AX1" s="53"/>
      <c r="AY1" s="53"/>
      <c r="AZ1" s="53"/>
      <c r="BA1" s="29"/>
      <c r="BB1" s="29"/>
      <c r="BD1" s="53" t="s">
        <v>208</v>
      </c>
      <c r="BE1" s="53"/>
      <c r="BF1" s="53"/>
      <c r="BG1" s="53"/>
      <c r="BH1" s="53"/>
      <c r="BI1" s="53"/>
      <c r="BJ1" s="53" t="s">
        <v>208</v>
      </c>
      <c r="BK1" s="53"/>
      <c r="BL1" s="53"/>
      <c r="BM1" s="53"/>
      <c r="BN1" s="53"/>
      <c r="BO1" s="53"/>
      <c r="BP1" s="53" t="s">
        <v>208</v>
      </c>
      <c r="BQ1" s="53"/>
      <c r="BR1" s="53"/>
      <c r="BS1" s="53"/>
      <c r="BT1" s="53"/>
      <c r="BU1" s="53"/>
      <c r="BV1" s="53" t="s">
        <v>208</v>
      </c>
      <c r="BW1" s="53"/>
      <c r="BX1" s="53"/>
      <c r="BY1" s="53"/>
      <c r="BZ1" s="53"/>
      <c r="CA1" s="53"/>
      <c r="CB1" s="29"/>
      <c r="CC1" s="29"/>
    </row>
    <row r="2" spans="1:81" x14ac:dyDescent="0.35">
      <c r="A2" s="5" t="s">
        <v>283</v>
      </c>
      <c r="B2" s="52" t="s">
        <v>36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 t="s">
        <v>36</v>
      </c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D2" s="52" t="s">
        <v>36</v>
      </c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</row>
    <row r="3" spans="1:81" ht="87" x14ac:dyDescent="0.35">
      <c r="A3" s="24" t="s">
        <v>45</v>
      </c>
      <c r="B3" s="22" t="s">
        <v>10</v>
      </c>
      <c r="C3" s="22" t="s">
        <v>11</v>
      </c>
      <c r="D3" s="22" t="s">
        <v>12</v>
      </c>
      <c r="E3" s="22" t="s">
        <v>13</v>
      </c>
      <c r="F3" s="22" t="s">
        <v>14</v>
      </c>
      <c r="G3" s="22" t="s">
        <v>15</v>
      </c>
      <c r="H3" s="22" t="s">
        <v>16</v>
      </c>
      <c r="I3" s="22" t="s">
        <v>17</v>
      </c>
      <c r="J3" s="22" t="s">
        <v>18</v>
      </c>
      <c r="K3" s="22" t="s">
        <v>19</v>
      </c>
      <c r="L3" s="22" t="s">
        <v>20</v>
      </c>
      <c r="M3" s="22" t="s">
        <v>21</v>
      </c>
      <c r="N3" s="22" t="s">
        <v>22</v>
      </c>
      <c r="O3" s="22" t="s">
        <v>202</v>
      </c>
      <c r="P3" s="22" t="s">
        <v>504</v>
      </c>
      <c r="Q3" s="22" t="s">
        <v>505</v>
      </c>
      <c r="R3" s="22" t="s">
        <v>203</v>
      </c>
      <c r="S3" s="22" t="s">
        <v>506</v>
      </c>
      <c r="T3" s="22" t="s">
        <v>204</v>
      </c>
      <c r="U3" s="22" t="s">
        <v>507</v>
      </c>
      <c r="V3" s="22" t="s">
        <v>205</v>
      </c>
      <c r="W3" s="22" t="s">
        <v>206</v>
      </c>
      <c r="X3" s="22" t="s">
        <v>33</v>
      </c>
      <c r="Y3" s="22" t="s">
        <v>34</v>
      </c>
      <c r="Z3" s="22" t="s">
        <v>37</v>
      </c>
      <c r="AA3" s="22" t="s">
        <v>400</v>
      </c>
      <c r="AB3" s="25"/>
      <c r="AC3" s="22" t="s">
        <v>10</v>
      </c>
      <c r="AD3" s="22" t="s">
        <v>11</v>
      </c>
      <c r="AE3" s="22" t="s">
        <v>12</v>
      </c>
      <c r="AF3" s="22" t="s">
        <v>13</v>
      </c>
      <c r="AG3" s="22" t="s">
        <v>14</v>
      </c>
      <c r="AH3" s="22" t="s">
        <v>15</v>
      </c>
      <c r="AI3" s="22" t="s">
        <v>16</v>
      </c>
      <c r="AJ3" s="22" t="s">
        <v>17</v>
      </c>
      <c r="AK3" s="22" t="s">
        <v>18</v>
      </c>
      <c r="AL3" s="22" t="s">
        <v>19</v>
      </c>
      <c r="AM3" s="22" t="s">
        <v>20</v>
      </c>
      <c r="AN3" s="22" t="s">
        <v>21</v>
      </c>
      <c r="AO3" s="22" t="s">
        <v>22</v>
      </c>
      <c r="AP3" s="22" t="s">
        <v>494</v>
      </c>
      <c r="AQ3" s="22" t="s">
        <v>495</v>
      </c>
      <c r="AR3" s="22" t="s">
        <v>496</v>
      </c>
      <c r="AS3" s="22" t="s">
        <v>497</v>
      </c>
      <c r="AT3" s="22" t="s">
        <v>498</v>
      </c>
      <c r="AU3" s="22" t="s">
        <v>166</v>
      </c>
      <c r="AV3" s="22" t="s">
        <v>499</v>
      </c>
      <c r="AW3" s="22" t="s">
        <v>167</v>
      </c>
      <c r="AX3" s="22" t="s">
        <v>168</v>
      </c>
      <c r="AY3" s="22" t="s">
        <v>33</v>
      </c>
      <c r="AZ3" s="22" t="s">
        <v>34</v>
      </c>
      <c r="BA3" s="22" t="s">
        <v>37</v>
      </c>
      <c r="BB3" s="22" t="s">
        <v>169</v>
      </c>
      <c r="BD3" s="22" t="s">
        <v>10</v>
      </c>
      <c r="BE3" s="22" t="s">
        <v>11</v>
      </c>
      <c r="BF3" s="22" t="s">
        <v>12</v>
      </c>
      <c r="BG3" s="22" t="s">
        <v>13</v>
      </c>
      <c r="BH3" s="22" t="s">
        <v>14</v>
      </c>
      <c r="BI3" s="22" t="s">
        <v>15</v>
      </c>
      <c r="BJ3" s="22" t="s">
        <v>16</v>
      </c>
      <c r="BK3" s="22" t="s">
        <v>17</v>
      </c>
      <c r="BL3" s="22" t="s">
        <v>18</v>
      </c>
      <c r="BM3" s="22" t="s">
        <v>19</v>
      </c>
      <c r="BN3" s="22" t="s">
        <v>20</v>
      </c>
      <c r="BO3" s="22" t="s">
        <v>21</v>
      </c>
      <c r="BP3" s="22" t="s">
        <v>22</v>
      </c>
      <c r="BQ3" s="22" t="s">
        <v>403</v>
      </c>
      <c r="BR3" s="22" t="s">
        <v>404</v>
      </c>
      <c r="BS3" s="22" t="s">
        <v>405</v>
      </c>
      <c r="BT3" s="22" t="s">
        <v>406</v>
      </c>
      <c r="BU3" s="22" t="s">
        <v>407</v>
      </c>
      <c r="BV3" s="22" t="s">
        <v>408</v>
      </c>
      <c r="BW3" s="22" t="s">
        <v>409</v>
      </c>
      <c r="BX3" s="22" t="s">
        <v>410</v>
      </c>
      <c r="BY3" s="22" t="s">
        <v>411</v>
      </c>
      <c r="BZ3" s="22" t="s">
        <v>33</v>
      </c>
      <c r="CA3" s="22" t="s">
        <v>34</v>
      </c>
      <c r="CB3" s="22" t="s">
        <v>37</v>
      </c>
      <c r="CC3" s="22" t="s">
        <v>210</v>
      </c>
    </row>
    <row r="4" spans="1:81" x14ac:dyDescent="0.35">
      <c r="A4" s="2" t="s">
        <v>0</v>
      </c>
      <c r="B4" s="31">
        <v>360246275</v>
      </c>
      <c r="C4" s="31">
        <v>39515695</v>
      </c>
      <c r="D4" s="31">
        <v>3106389</v>
      </c>
      <c r="E4" s="31">
        <v>837480397</v>
      </c>
      <c r="F4" s="31">
        <v>51401248</v>
      </c>
      <c r="G4" s="31">
        <v>45048447</v>
      </c>
      <c r="H4" s="31">
        <v>1068606</v>
      </c>
      <c r="I4" s="31">
        <v>0</v>
      </c>
      <c r="J4" s="31">
        <v>16074653</v>
      </c>
      <c r="K4" s="31">
        <v>1803948</v>
      </c>
      <c r="L4" s="31">
        <v>2570447</v>
      </c>
      <c r="M4" s="31">
        <v>7616869</v>
      </c>
      <c r="N4" s="31">
        <v>15859614</v>
      </c>
      <c r="O4" s="31">
        <v>0</v>
      </c>
      <c r="P4" s="31">
        <v>39297460</v>
      </c>
      <c r="Q4" s="31">
        <v>0</v>
      </c>
      <c r="R4" s="31">
        <v>0</v>
      </c>
      <c r="S4" s="31">
        <v>0</v>
      </c>
      <c r="T4" s="31">
        <v>0</v>
      </c>
      <c r="U4" s="31">
        <v>0</v>
      </c>
      <c r="V4" s="31">
        <v>0</v>
      </c>
      <c r="W4" s="31">
        <v>0</v>
      </c>
      <c r="X4" s="31">
        <v>39297460</v>
      </c>
      <c r="Y4" s="31">
        <v>0</v>
      </c>
      <c r="Z4" s="31">
        <v>1381792588</v>
      </c>
      <c r="AA4" s="31">
        <v>1421090048</v>
      </c>
      <c r="AB4" s="31"/>
      <c r="AC4" s="31">
        <v>0</v>
      </c>
      <c r="AD4" s="31">
        <v>0</v>
      </c>
      <c r="AE4" s="31">
        <v>0</v>
      </c>
      <c r="AF4" s="31">
        <v>0</v>
      </c>
      <c r="AG4" s="31">
        <v>0</v>
      </c>
      <c r="AH4" s="31">
        <v>0</v>
      </c>
      <c r="AI4" s="31">
        <v>0</v>
      </c>
      <c r="AJ4" s="31">
        <v>0</v>
      </c>
      <c r="AK4" s="31">
        <v>0</v>
      </c>
      <c r="AL4" s="31">
        <v>0</v>
      </c>
      <c r="AM4" s="31">
        <v>0</v>
      </c>
      <c r="AN4" s="31">
        <v>0</v>
      </c>
      <c r="AO4" s="31">
        <v>0</v>
      </c>
      <c r="AP4" s="31">
        <v>0</v>
      </c>
      <c r="AQ4" s="31">
        <v>0</v>
      </c>
      <c r="AR4" s="31">
        <v>0</v>
      </c>
      <c r="AS4" s="31">
        <v>0</v>
      </c>
      <c r="AT4" s="31">
        <v>0</v>
      </c>
      <c r="AU4" s="31">
        <v>0</v>
      </c>
      <c r="AV4" s="31">
        <v>0</v>
      </c>
      <c r="AW4" s="31">
        <v>0</v>
      </c>
      <c r="AX4" s="31">
        <v>0</v>
      </c>
      <c r="AY4" s="31">
        <v>0</v>
      </c>
      <c r="AZ4" s="31">
        <v>0</v>
      </c>
      <c r="BA4" s="31">
        <v>0</v>
      </c>
      <c r="BB4" s="31">
        <v>0</v>
      </c>
      <c r="BC4" s="31"/>
      <c r="BD4" s="31">
        <v>360246275</v>
      </c>
      <c r="BE4" s="31">
        <v>39515695</v>
      </c>
      <c r="BF4" s="31">
        <v>3106389</v>
      </c>
      <c r="BG4" s="31">
        <v>837480397</v>
      </c>
      <c r="BH4" s="31">
        <v>51401248</v>
      </c>
      <c r="BI4" s="31">
        <v>45048447</v>
      </c>
      <c r="BJ4" s="31">
        <v>1068606</v>
      </c>
      <c r="BK4" s="31">
        <v>0</v>
      </c>
      <c r="BL4" s="31">
        <v>16074653</v>
      </c>
      <c r="BM4" s="31">
        <v>1803948</v>
      </c>
      <c r="BN4" s="31">
        <v>2570447</v>
      </c>
      <c r="BO4" s="31">
        <v>7616869</v>
      </c>
      <c r="BP4" s="31">
        <v>15859614</v>
      </c>
      <c r="BQ4" s="31">
        <v>0</v>
      </c>
      <c r="BR4" s="31">
        <v>39297460</v>
      </c>
      <c r="BS4" s="31">
        <v>0</v>
      </c>
      <c r="BT4" s="31">
        <v>0</v>
      </c>
      <c r="BU4" s="31">
        <v>0</v>
      </c>
      <c r="BV4" s="31">
        <v>0</v>
      </c>
      <c r="BW4" s="31">
        <v>0</v>
      </c>
      <c r="BX4" s="31">
        <v>0</v>
      </c>
      <c r="BY4" s="31">
        <v>0</v>
      </c>
      <c r="BZ4" s="31">
        <v>39297460</v>
      </c>
      <c r="CA4" s="31">
        <v>0</v>
      </c>
      <c r="CB4" s="31">
        <v>1381792588</v>
      </c>
      <c r="CC4" s="31">
        <v>1421090048</v>
      </c>
    </row>
    <row r="5" spans="1:81" x14ac:dyDescent="0.35">
      <c r="A5" s="1" t="s">
        <v>3</v>
      </c>
      <c r="B5" s="31">
        <v>0</v>
      </c>
      <c r="C5" s="31">
        <v>0</v>
      </c>
      <c r="D5" s="31">
        <v>0</v>
      </c>
      <c r="E5" s="31">
        <v>885942836</v>
      </c>
      <c r="F5" s="31">
        <v>71866381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L5" s="31">
        <v>0</v>
      </c>
      <c r="M5" s="31">
        <v>0</v>
      </c>
      <c r="N5" s="31">
        <v>0</v>
      </c>
      <c r="O5" s="31">
        <v>0</v>
      </c>
      <c r="P5" s="31">
        <v>0</v>
      </c>
      <c r="Q5" s="31">
        <v>0</v>
      </c>
      <c r="R5" s="31">
        <v>0</v>
      </c>
      <c r="S5" s="31">
        <v>0</v>
      </c>
      <c r="T5" s="31">
        <v>0</v>
      </c>
      <c r="U5" s="31">
        <v>0</v>
      </c>
      <c r="V5" s="31">
        <v>0</v>
      </c>
      <c r="W5" s="31">
        <v>0</v>
      </c>
      <c r="X5" s="31">
        <v>0</v>
      </c>
      <c r="Y5" s="31">
        <v>0</v>
      </c>
      <c r="Z5" s="31">
        <v>957809217</v>
      </c>
      <c r="AA5" s="31">
        <v>957809217</v>
      </c>
      <c r="AB5" s="31"/>
      <c r="AC5" s="31">
        <v>847832</v>
      </c>
      <c r="AD5" s="31">
        <v>0</v>
      </c>
      <c r="AE5" s="31">
        <v>0</v>
      </c>
      <c r="AF5" s="31">
        <v>2363335</v>
      </c>
      <c r="AG5" s="31">
        <v>0</v>
      </c>
      <c r="AH5" s="31">
        <v>118873</v>
      </c>
      <c r="AI5" s="31">
        <v>0</v>
      </c>
      <c r="AJ5" s="31">
        <v>0</v>
      </c>
      <c r="AK5" s="31">
        <v>124921</v>
      </c>
      <c r="AL5" s="31">
        <v>0</v>
      </c>
      <c r="AM5" s="31">
        <v>0</v>
      </c>
      <c r="AN5" s="31">
        <v>0</v>
      </c>
      <c r="AO5" s="31">
        <v>0</v>
      </c>
      <c r="AP5" s="31">
        <v>0</v>
      </c>
      <c r="AQ5" s="31">
        <v>0</v>
      </c>
      <c r="AR5" s="31">
        <v>0</v>
      </c>
      <c r="AS5" s="31">
        <v>0</v>
      </c>
      <c r="AT5" s="31">
        <v>0</v>
      </c>
      <c r="AU5" s="31">
        <v>0</v>
      </c>
      <c r="AV5" s="31">
        <v>0</v>
      </c>
      <c r="AW5" s="31">
        <v>0</v>
      </c>
      <c r="AX5" s="31">
        <v>0</v>
      </c>
      <c r="AY5" s="31">
        <v>0</v>
      </c>
      <c r="AZ5" s="31">
        <v>0</v>
      </c>
      <c r="BA5" s="31">
        <v>3454961</v>
      </c>
      <c r="BB5" s="31">
        <v>3454961</v>
      </c>
      <c r="BC5" s="31"/>
      <c r="BD5" s="31">
        <v>847832</v>
      </c>
      <c r="BE5" s="31">
        <v>0</v>
      </c>
      <c r="BF5" s="31">
        <v>0</v>
      </c>
      <c r="BG5" s="31">
        <v>888306171</v>
      </c>
      <c r="BH5" s="31">
        <v>71866381</v>
      </c>
      <c r="BI5" s="31">
        <v>118873</v>
      </c>
      <c r="BJ5" s="31">
        <v>0</v>
      </c>
      <c r="BK5" s="31">
        <v>0</v>
      </c>
      <c r="BL5" s="31">
        <v>124921</v>
      </c>
      <c r="BM5" s="31">
        <v>0</v>
      </c>
      <c r="BN5" s="31">
        <v>0</v>
      </c>
      <c r="BO5" s="31">
        <v>0</v>
      </c>
      <c r="BP5" s="31">
        <v>0</v>
      </c>
      <c r="BQ5" s="31">
        <v>0</v>
      </c>
      <c r="BR5" s="31">
        <v>0</v>
      </c>
      <c r="BS5" s="31">
        <v>0</v>
      </c>
      <c r="BT5" s="31">
        <v>0</v>
      </c>
      <c r="BU5" s="31">
        <v>0</v>
      </c>
      <c r="BV5" s="31">
        <v>0</v>
      </c>
      <c r="BW5" s="31">
        <v>0</v>
      </c>
      <c r="BX5" s="31">
        <v>0</v>
      </c>
      <c r="BY5" s="31">
        <v>0</v>
      </c>
      <c r="BZ5" s="31">
        <v>0</v>
      </c>
      <c r="CA5" s="31">
        <v>0</v>
      </c>
      <c r="CB5" s="31">
        <v>961264178</v>
      </c>
      <c r="CC5" s="31">
        <v>961264178</v>
      </c>
    </row>
    <row r="6" spans="1:81" x14ac:dyDescent="0.35">
      <c r="A6" s="2" t="s">
        <v>1</v>
      </c>
      <c r="B6" s="31">
        <v>636657039</v>
      </c>
      <c r="C6" s="31">
        <v>21334405</v>
      </c>
      <c r="D6" s="31">
        <v>3902097</v>
      </c>
      <c r="E6" s="31">
        <v>515272869</v>
      </c>
      <c r="F6" s="31">
        <v>54977725</v>
      </c>
      <c r="G6" s="31">
        <v>71457122</v>
      </c>
      <c r="H6" s="31">
        <v>1632129</v>
      </c>
      <c r="I6" s="31">
        <v>0</v>
      </c>
      <c r="J6" s="31">
        <v>23164705</v>
      </c>
      <c r="K6" s="31">
        <v>15257555</v>
      </c>
      <c r="L6" s="31">
        <v>973005</v>
      </c>
      <c r="M6" s="31">
        <v>3237741</v>
      </c>
      <c r="N6" s="31">
        <v>6300694</v>
      </c>
      <c r="O6" s="31">
        <v>74681234</v>
      </c>
      <c r="P6" s="31">
        <v>47226622</v>
      </c>
      <c r="Q6" s="31">
        <v>0</v>
      </c>
      <c r="R6" s="31">
        <v>0</v>
      </c>
      <c r="S6" s="31">
        <v>0</v>
      </c>
      <c r="T6" s="31">
        <v>0</v>
      </c>
      <c r="U6" s="31">
        <v>0</v>
      </c>
      <c r="V6" s="31">
        <v>0</v>
      </c>
      <c r="W6" s="31">
        <v>0</v>
      </c>
      <c r="X6" s="31">
        <v>121907856</v>
      </c>
      <c r="Y6" s="31">
        <v>0</v>
      </c>
      <c r="Z6" s="31">
        <v>1354167086</v>
      </c>
      <c r="AA6" s="31">
        <v>1476074942</v>
      </c>
      <c r="AB6" s="31"/>
      <c r="AC6" s="31">
        <v>0</v>
      </c>
      <c r="AD6" s="31">
        <v>0</v>
      </c>
      <c r="AE6" s="31">
        <v>0</v>
      </c>
      <c r="AF6" s="31">
        <v>0</v>
      </c>
      <c r="AG6" s="31">
        <v>0</v>
      </c>
      <c r="AH6" s="31">
        <v>0</v>
      </c>
      <c r="AI6" s="31">
        <v>0</v>
      </c>
      <c r="AJ6" s="31">
        <v>0</v>
      </c>
      <c r="AK6" s="31">
        <v>0</v>
      </c>
      <c r="AL6" s="31">
        <v>0</v>
      </c>
      <c r="AM6" s="31">
        <v>0</v>
      </c>
      <c r="AN6" s="31">
        <v>0</v>
      </c>
      <c r="AO6" s="31">
        <v>0</v>
      </c>
      <c r="AP6" s="31">
        <v>0</v>
      </c>
      <c r="AQ6" s="31">
        <v>0</v>
      </c>
      <c r="AR6" s="31">
        <v>0</v>
      </c>
      <c r="AS6" s="31">
        <v>0</v>
      </c>
      <c r="AT6" s="31">
        <v>0</v>
      </c>
      <c r="AU6" s="31">
        <v>0</v>
      </c>
      <c r="AV6" s="31">
        <v>0</v>
      </c>
      <c r="AW6" s="31">
        <v>0</v>
      </c>
      <c r="AX6" s="31">
        <v>0</v>
      </c>
      <c r="AY6" s="31">
        <v>0</v>
      </c>
      <c r="AZ6" s="31">
        <v>0</v>
      </c>
      <c r="BA6" s="31">
        <v>0</v>
      </c>
      <c r="BB6" s="31">
        <v>0</v>
      </c>
      <c r="BC6" s="31"/>
      <c r="BD6" s="31">
        <v>636657039</v>
      </c>
      <c r="BE6" s="31">
        <v>21334405</v>
      </c>
      <c r="BF6" s="31">
        <v>3902097</v>
      </c>
      <c r="BG6" s="31">
        <v>515272869</v>
      </c>
      <c r="BH6" s="31">
        <v>54977725</v>
      </c>
      <c r="BI6" s="31">
        <v>71457122</v>
      </c>
      <c r="BJ6" s="31">
        <v>1632129</v>
      </c>
      <c r="BK6" s="31">
        <v>0</v>
      </c>
      <c r="BL6" s="31">
        <v>23164705</v>
      </c>
      <c r="BM6" s="31">
        <v>15257555</v>
      </c>
      <c r="BN6" s="31">
        <v>973005</v>
      </c>
      <c r="BO6" s="31">
        <v>3237741</v>
      </c>
      <c r="BP6" s="31">
        <v>6300694</v>
      </c>
      <c r="BQ6" s="31">
        <v>74681234</v>
      </c>
      <c r="BR6" s="31">
        <v>47226622</v>
      </c>
      <c r="BS6" s="31">
        <v>0</v>
      </c>
      <c r="BT6" s="31">
        <v>0</v>
      </c>
      <c r="BU6" s="31">
        <v>0</v>
      </c>
      <c r="BV6" s="31">
        <v>0</v>
      </c>
      <c r="BW6" s="31">
        <v>0</v>
      </c>
      <c r="BX6" s="31">
        <v>0</v>
      </c>
      <c r="BY6" s="31">
        <v>0</v>
      </c>
      <c r="BZ6" s="31">
        <v>121907856</v>
      </c>
      <c r="CA6" s="31">
        <v>0</v>
      </c>
      <c r="CB6" s="31">
        <v>1354167086</v>
      </c>
      <c r="CC6" s="31">
        <v>1476074942</v>
      </c>
    </row>
    <row r="7" spans="1:81" x14ac:dyDescent="0.35">
      <c r="A7" s="1" t="s">
        <v>4</v>
      </c>
      <c r="B7" s="31">
        <v>166258749</v>
      </c>
      <c r="C7" s="31">
        <v>80328504</v>
      </c>
      <c r="D7" s="31">
        <v>53132000</v>
      </c>
      <c r="E7" s="31">
        <v>232345657</v>
      </c>
      <c r="F7" s="31">
        <v>0</v>
      </c>
      <c r="G7" s="31">
        <v>43770676</v>
      </c>
      <c r="H7" s="31">
        <v>0</v>
      </c>
      <c r="I7" s="31">
        <v>0</v>
      </c>
      <c r="J7" s="31">
        <v>0</v>
      </c>
      <c r="K7" s="31">
        <v>0</v>
      </c>
      <c r="L7" s="31">
        <v>0</v>
      </c>
      <c r="M7" s="31">
        <v>0</v>
      </c>
      <c r="N7" s="31">
        <v>0</v>
      </c>
      <c r="O7" s="31">
        <v>0</v>
      </c>
      <c r="P7" s="31">
        <v>0</v>
      </c>
      <c r="Q7" s="31">
        <v>0</v>
      </c>
      <c r="R7" s="31">
        <v>0</v>
      </c>
      <c r="S7" s="31">
        <v>0</v>
      </c>
      <c r="T7" s="31">
        <v>0</v>
      </c>
      <c r="U7" s="31">
        <v>0</v>
      </c>
      <c r="V7" s="31">
        <v>0</v>
      </c>
      <c r="W7" s="31">
        <v>0</v>
      </c>
      <c r="X7" s="31">
        <v>0</v>
      </c>
      <c r="Y7" s="31">
        <v>0</v>
      </c>
      <c r="Z7" s="31">
        <v>575835586</v>
      </c>
      <c r="AA7" s="31">
        <v>575835586</v>
      </c>
      <c r="AB7" s="31"/>
      <c r="AC7" s="31">
        <v>0</v>
      </c>
      <c r="AD7" s="31">
        <v>0</v>
      </c>
      <c r="AE7" s="31">
        <v>0</v>
      </c>
      <c r="AF7" s="31">
        <v>0</v>
      </c>
      <c r="AG7" s="31">
        <v>0</v>
      </c>
      <c r="AH7" s="31">
        <v>0</v>
      </c>
      <c r="AI7" s="31">
        <v>0</v>
      </c>
      <c r="AJ7" s="31">
        <v>0</v>
      </c>
      <c r="AK7" s="31">
        <v>0</v>
      </c>
      <c r="AL7" s="31">
        <v>0</v>
      </c>
      <c r="AM7" s="31">
        <v>0</v>
      </c>
      <c r="AN7" s="31">
        <v>0</v>
      </c>
      <c r="AO7" s="31">
        <v>0</v>
      </c>
      <c r="AP7" s="31">
        <v>0</v>
      </c>
      <c r="AQ7" s="31">
        <v>0</v>
      </c>
      <c r="AR7" s="31">
        <v>0</v>
      </c>
      <c r="AS7" s="31">
        <v>0</v>
      </c>
      <c r="AT7" s="31">
        <v>0</v>
      </c>
      <c r="AU7" s="31">
        <v>0</v>
      </c>
      <c r="AV7" s="31">
        <v>0</v>
      </c>
      <c r="AW7" s="31">
        <v>0</v>
      </c>
      <c r="AX7" s="31">
        <v>0</v>
      </c>
      <c r="AY7" s="31">
        <v>0</v>
      </c>
      <c r="AZ7" s="31">
        <v>0</v>
      </c>
      <c r="BA7" s="31">
        <v>0</v>
      </c>
      <c r="BB7" s="31">
        <v>0</v>
      </c>
      <c r="BC7" s="31"/>
      <c r="BD7" s="31">
        <v>166258749</v>
      </c>
      <c r="BE7" s="31">
        <v>80328504</v>
      </c>
      <c r="BF7" s="31">
        <v>53132000</v>
      </c>
      <c r="BG7" s="31">
        <v>232345657</v>
      </c>
      <c r="BH7" s="31">
        <v>0</v>
      </c>
      <c r="BI7" s="31">
        <v>43770676</v>
      </c>
      <c r="BJ7" s="31">
        <v>0</v>
      </c>
      <c r="BK7" s="31">
        <v>0</v>
      </c>
      <c r="BL7" s="31">
        <v>0</v>
      </c>
      <c r="BM7" s="31">
        <v>0</v>
      </c>
      <c r="BN7" s="31">
        <v>0</v>
      </c>
      <c r="BO7" s="31">
        <v>0</v>
      </c>
      <c r="BP7" s="31">
        <v>0</v>
      </c>
      <c r="BQ7" s="31">
        <v>0</v>
      </c>
      <c r="BR7" s="31">
        <v>0</v>
      </c>
      <c r="BS7" s="31">
        <v>0</v>
      </c>
      <c r="BT7" s="31">
        <v>0</v>
      </c>
      <c r="BU7" s="31">
        <v>0</v>
      </c>
      <c r="BV7" s="31">
        <v>0</v>
      </c>
      <c r="BW7" s="31">
        <v>0</v>
      </c>
      <c r="BX7" s="31">
        <v>0</v>
      </c>
      <c r="BY7" s="31">
        <v>0</v>
      </c>
      <c r="BZ7" s="31">
        <v>0</v>
      </c>
      <c r="CA7" s="31">
        <v>0</v>
      </c>
      <c r="CB7" s="31">
        <v>575835586</v>
      </c>
      <c r="CC7" s="31">
        <v>575835586</v>
      </c>
    </row>
    <row r="8" spans="1:81" x14ac:dyDescent="0.35">
      <c r="A8" s="2" t="s">
        <v>2</v>
      </c>
      <c r="B8" s="31">
        <v>472496591</v>
      </c>
      <c r="C8" s="31">
        <v>0</v>
      </c>
      <c r="D8" s="31">
        <v>0</v>
      </c>
      <c r="E8" s="31">
        <v>232278582</v>
      </c>
      <c r="F8" s="31">
        <v>0</v>
      </c>
      <c r="G8" s="31">
        <v>0</v>
      </c>
      <c r="H8" s="31">
        <v>0</v>
      </c>
      <c r="I8" s="31">
        <v>0</v>
      </c>
      <c r="J8" s="31">
        <v>3901314</v>
      </c>
      <c r="K8" s="31">
        <v>0</v>
      </c>
      <c r="L8" s="31">
        <v>0</v>
      </c>
      <c r="M8" s="31">
        <v>0</v>
      </c>
      <c r="N8" s="31">
        <v>30275005</v>
      </c>
      <c r="O8" s="31">
        <v>0</v>
      </c>
      <c r="P8" s="31">
        <v>0</v>
      </c>
      <c r="Q8" s="31">
        <v>0</v>
      </c>
      <c r="R8" s="31">
        <v>0</v>
      </c>
      <c r="S8" s="31">
        <v>0</v>
      </c>
      <c r="T8" s="31">
        <v>0</v>
      </c>
      <c r="U8" s="31">
        <v>0</v>
      </c>
      <c r="V8" s="31">
        <v>0</v>
      </c>
      <c r="W8" s="31">
        <v>0</v>
      </c>
      <c r="X8" s="31">
        <v>0</v>
      </c>
      <c r="Y8" s="31">
        <v>0</v>
      </c>
      <c r="Z8" s="31">
        <v>738951492</v>
      </c>
      <c r="AA8" s="31">
        <v>738951492</v>
      </c>
      <c r="AB8" s="31"/>
      <c r="AC8" s="31">
        <v>0</v>
      </c>
      <c r="AD8" s="31">
        <v>0</v>
      </c>
      <c r="AE8" s="31">
        <v>0</v>
      </c>
      <c r="AF8" s="31">
        <v>0</v>
      </c>
      <c r="AG8" s="31">
        <v>0</v>
      </c>
      <c r="AH8" s="31">
        <v>0</v>
      </c>
      <c r="AI8" s="31">
        <v>0</v>
      </c>
      <c r="AJ8" s="31">
        <v>0</v>
      </c>
      <c r="AK8" s="31">
        <v>0</v>
      </c>
      <c r="AL8" s="31">
        <v>0</v>
      </c>
      <c r="AM8" s="31">
        <v>0</v>
      </c>
      <c r="AN8" s="31">
        <v>0</v>
      </c>
      <c r="AO8" s="31">
        <v>0</v>
      </c>
      <c r="AP8" s="31">
        <v>0</v>
      </c>
      <c r="AQ8" s="31">
        <v>0</v>
      </c>
      <c r="AR8" s="31">
        <v>0</v>
      </c>
      <c r="AS8" s="31">
        <v>0</v>
      </c>
      <c r="AT8" s="31">
        <v>0</v>
      </c>
      <c r="AU8" s="31">
        <v>0</v>
      </c>
      <c r="AV8" s="31">
        <v>0</v>
      </c>
      <c r="AW8" s="31">
        <v>0</v>
      </c>
      <c r="AX8" s="31">
        <v>0</v>
      </c>
      <c r="AY8" s="31">
        <v>0</v>
      </c>
      <c r="AZ8" s="31">
        <v>0</v>
      </c>
      <c r="BA8" s="31">
        <v>0</v>
      </c>
      <c r="BB8" s="31">
        <v>0</v>
      </c>
      <c r="BC8" s="31"/>
      <c r="BD8" s="31">
        <v>472496591</v>
      </c>
      <c r="BE8" s="31">
        <v>0</v>
      </c>
      <c r="BF8" s="31">
        <v>0</v>
      </c>
      <c r="BG8" s="31">
        <v>232278582</v>
      </c>
      <c r="BH8" s="31">
        <v>0</v>
      </c>
      <c r="BI8" s="31">
        <v>0</v>
      </c>
      <c r="BJ8" s="31">
        <v>0</v>
      </c>
      <c r="BK8" s="31">
        <v>0</v>
      </c>
      <c r="BL8" s="31">
        <v>3901314</v>
      </c>
      <c r="BM8" s="31">
        <v>0</v>
      </c>
      <c r="BN8" s="31">
        <v>0</v>
      </c>
      <c r="BO8" s="31">
        <v>0</v>
      </c>
      <c r="BP8" s="31">
        <v>30275005</v>
      </c>
      <c r="BQ8" s="31">
        <v>0</v>
      </c>
      <c r="BR8" s="31">
        <v>0</v>
      </c>
      <c r="BS8" s="31">
        <v>0</v>
      </c>
      <c r="BT8" s="31">
        <v>0</v>
      </c>
      <c r="BU8" s="31">
        <v>0</v>
      </c>
      <c r="BV8" s="31">
        <v>0</v>
      </c>
      <c r="BW8" s="31">
        <v>0</v>
      </c>
      <c r="BX8" s="31">
        <v>0</v>
      </c>
      <c r="BY8" s="31">
        <v>0</v>
      </c>
      <c r="BZ8" s="31">
        <v>0</v>
      </c>
      <c r="CA8" s="31">
        <v>0</v>
      </c>
      <c r="CB8" s="31">
        <v>738951492</v>
      </c>
      <c r="CC8" s="31">
        <v>738951492</v>
      </c>
    </row>
    <row r="9" spans="1:81" x14ac:dyDescent="0.35">
      <c r="A9" s="1" t="s">
        <v>5</v>
      </c>
      <c r="B9" s="31">
        <v>70497953</v>
      </c>
      <c r="C9" s="31">
        <v>15273220</v>
      </c>
      <c r="D9" s="31">
        <v>5557970</v>
      </c>
      <c r="E9" s="31">
        <v>126799551</v>
      </c>
      <c r="F9" s="31">
        <v>0</v>
      </c>
      <c r="G9" s="31">
        <v>154939054</v>
      </c>
      <c r="H9" s="31">
        <v>3522060</v>
      </c>
      <c r="I9" s="31">
        <v>0</v>
      </c>
      <c r="J9" s="31">
        <v>47196903</v>
      </c>
      <c r="K9" s="31">
        <v>5492616</v>
      </c>
      <c r="L9" s="31">
        <v>1491958</v>
      </c>
      <c r="M9" s="31">
        <v>8038369</v>
      </c>
      <c r="N9" s="31">
        <v>24791129</v>
      </c>
      <c r="O9" s="31">
        <v>0</v>
      </c>
      <c r="P9" s="31">
        <v>250876772</v>
      </c>
      <c r="Q9" s="31">
        <v>0</v>
      </c>
      <c r="R9" s="31">
        <v>0</v>
      </c>
      <c r="S9" s="31">
        <v>0</v>
      </c>
      <c r="T9" s="31">
        <v>0</v>
      </c>
      <c r="U9" s="31">
        <v>0</v>
      </c>
      <c r="V9" s="31">
        <v>0</v>
      </c>
      <c r="W9" s="31">
        <v>0</v>
      </c>
      <c r="X9" s="31">
        <v>250876772</v>
      </c>
      <c r="Y9" s="31">
        <v>0</v>
      </c>
      <c r="Z9" s="31">
        <v>463600783</v>
      </c>
      <c r="AA9" s="31">
        <v>714477555</v>
      </c>
      <c r="AB9" s="31"/>
      <c r="AC9" s="31">
        <v>0</v>
      </c>
      <c r="AD9" s="31">
        <v>0</v>
      </c>
      <c r="AE9" s="31">
        <v>0</v>
      </c>
      <c r="AF9" s="31">
        <v>0</v>
      </c>
      <c r="AG9" s="31">
        <v>0</v>
      </c>
      <c r="AH9" s="31">
        <v>0</v>
      </c>
      <c r="AI9" s="31">
        <v>0</v>
      </c>
      <c r="AJ9" s="31">
        <v>0</v>
      </c>
      <c r="AK9" s="31">
        <v>0</v>
      </c>
      <c r="AL9" s="31">
        <v>0</v>
      </c>
      <c r="AM9" s="31">
        <v>0</v>
      </c>
      <c r="AN9" s="31">
        <v>0</v>
      </c>
      <c r="AO9" s="31">
        <v>0</v>
      </c>
      <c r="AP9" s="31">
        <v>0</v>
      </c>
      <c r="AQ9" s="31">
        <v>0</v>
      </c>
      <c r="AR9" s="31">
        <v>0</v>
      </c>
      <c r="AS9" s="31">
        <v>0</v>
      </c>
      <c r="AT9" s="31">
        <v>0</v>
      </c>
      <c r="AU9" s="31">
        <v>0</v>
      </c>
      <c r="AV9" s="31">
        <v>0</v>
      </c>
      <c r="AW9" s="31">
        <v>0</v>
      </c>
      <c r="AX9" s="31">
        <v>0</v>
      </c>
      <c r="AY9" s="31">
        <v>0</v>
      </c>
      <c r="AZ9" s="31">
        <v>0</v>
      </c>
      <c r="BA9" s="31">
        <v>0</v>
      </c>
      <c r="BB9" s="31">
        <v>0</v>
      </c>
      <c r="BC9" s="31"/>
      <c r="BD9" s="31">
        <v>70497953</v>
      </c>
      <c r="BE9" s="31">
        <v>15273220</v>
      </c>
      <c r="BF9" s="31">
        <v>5557970</v>
      </c>
      <c r="BG9" s="31">
        <v>126799551</v>
      </c>
      <c r="BH9" s="31">
        <v>0</v>
      </c>
      <c r="BI9" s="31">
        <v>154939054</v>
      </c>
      <c r="BJ9" s="31">
        <v>3522060</v>
      </c>
      <c r="BK9" s="31">
        <v>0</v>
      </c>
      <c r="BL9" s="31">
        <v>47196903</v>
      </c>
      <c r="BM9" s="31">
        <v>5492616</v>
      </c>
      <c r="BN9" s="31">
        <v>1491958</v>
      </c>
      <c r="BO9" s="31">
        <v>8038369</v>
      </c>
      <c r="BP9" s="31">
        <v>24791129</v>
      </c>
      <c r="BQ9" s="31">
        <v>0</v>
      </c>
      <c r="BR9" s="31">
        <v>250876772</v>
      </c>
      <c r="BS9" s="31">
        <v>0</v>
      </c>
      <c r="BT9" s="31">
        <v>0</v>
      </c>
      <c r="BU9" s="31">
        <v>0</v>
      </c>
      <c r="BV9" s="31">
        <v>0</v>
      </c>
      <c r="BW9" s="31">
        <v>0</v>
      </c>
      <c r="BX9" s="31">
        <v>0</v>
      </c>
      <c r="BY9" s="31">
        <v>0</v>
      </c>
      <c r="BZ9" s="31">
        <v>250876772</v>
      </c>
      <c r="CA9" s="31">
        <v>0</v>
      </c>
      <c r="CB9" s="31">
        <v>463600783</v>
      </c>
      <c r="CC9" s="31">
        <v>714477555</v>
      </c>
    </row>
    <row r="10" spans="1:81" x14ac:dyDescent="0.35">
      <c r="A10" s="2" t="s">
        <v>6</v>
      </c>
      <c r="B10" s="31">
        <v>234615629</v>
      </c>
      <c r="C10" s="31">
        <v>31247659</v>
      </c>
      <c r="D10" s="31">
        <v>111475898</v>
      </c>
      <c r="E10" s="31">
        <v>170006896</v>
      </c>
      <c r="F10" s="31">
        <v>0</v>
      </c>
      <c r="G10" s="31">
        <v>42463422</v>
      </c>
      <c r="H10" s="31">
        <v>4883943</v>
      </c>
      <c r="I10" s="31">
        <v>0</v>
      </c>
      <c r="J10" s="31">
        <v>35765410</v>
      </c>
      <c r="K10" s="31">
        <v>11196605</v>
      </c>
      <c r="L10" s="31">
        <v>1046408</v>
      </c>
      <c r="M10" s="31">
        <v>4522728</v>
      </c>
      <c r="N10" s="31">
        <v>14665867</v>
      </c>
      <c r="O10" s="31">
        <v>5219450</v>
      </c>
      <c r="P10" s="31">
        <v>370814896</v>
      </c>
      <c r="Q10" s="31">
        <v>0</v>
      </c>
      <c r="R10" s="31">
        <v>0</v>
      </c>
      <c r="S10" s="31">
        <v>0</v>
      </c>
      <c r="T10" s="31">
        <v>0</v>
      </c>
      <c r="U10" s="31">
        <v>0</v>
      </c>
      <c r="V10" s="31">
        <v>0</v>
      </c>
      <c r="W10" s="31">
        <v>0</v>
      </c>
      <c r="X10" s="31">
        <v>376034346</v>
      </c>
      <c r="Y10" s="31">
        <v>0</v>
      </c>
      <c r="Z10" s="31">
        <v>661890465</v>
      </c>
      <c r="AA10" s="31">
        <v>1037924811</v>
      </c>
      <c r="AB10" s="31"/>
      <c r="AC10" s="31">
        <v>0</v>
      </c>
      <c r="AD10" s="31">
        <v>0</v>
      </c>
      <c r="AE10" s="31">
        <v>0</v>
      </c>
      <c r="AF10" s="31">
        <v>0</v>
      </c>
      <c r="AG10" s="31">
        <v>0</v>
      </c>
      <c r="AH10" s="31">
        <v>0</v>
      </c>
      <c r="AI10" s="31">
        <v>0</v>
      </c>
      <c r="AJ10" s="31">
        <v>0</v>
      </c>
      <c r="AK10" s="31">
        <v>0</v>
      </c>
      <c r="AL10" s="31">
        <v>0</v>
      </c>
      <c r="AM10" s="31">
        <v>0</v>
      </c>
      <c r="AN10" s="31">
        <v>0</v>
      </c>
      <c r="AO10" s="31">
        <v>0</v>
      </c>
      <c r="AP10" s="31">
        <v>0</v>
      </c>
      <c r="AQ10" s="31">
        <v>0</v>
      </c>
      <c r="AR10" s="31">
        <v>0</v>
      </c>
      <c r="AS10" s="31">
        <v>0</v>
      </c>
      <c r="AT10" s="31">
        <v>0</v>
      </c>
      <c r="AU10" s="31">
        <v>0</v>
      </c>
      <c r="AV10" s="31">
        <v>0</v>
      </c>
      <c r="AW10" s="31">
        <v>0</v>
      </c>
      <c r="AX10" s="31">
        <v>0</v>
      </c>
      <c r="AY10" s="31">
        <v>0</v>
      </c>
      <c r="AZ10" s="31">
        <v>0</v>
      </c>
      <c r="BA10" s="31">
        <v>0</v>
      </c>
      <c r="BB10" s="31">
        <v>0</v>
      </c>
      <c r="BC10" s="31"/>
      <c r="BD10" s="31">
        <v>234615629</v>
      </c>
      <c r="BE10" s="31">
        <v>31247659</v>
      </c>
      <c r="BF10" s="31">
        <v>111475898</v>
      </c>
      <c r="BG10" s="31">
        <v>170006896</v>
      </c>
      <c r="BH10" s="31">
        <v>0</v>
      </c>
      <c r="BI10" s="31">
        <v>42463422</v>
      </c>
      <c r="BJ10" s="31">
        <v>4883943</v>
      </c>
      <c r="BK10" s="31">
        <v>0</v>
      </c>
      <c r="BL10" s="31">
        <v>35765410</v>
      </c>
      <c r="BM10" s="31">
        <v>11196605</v>
      </c>
      <c r="BN10" s="31">
        <v>1046408</v>
      </c>
      <c r="BO10" s="31">
        <v>4522728</v>
      </c>
      <c r="BP10" s="31">
        <v>14665867</v>
      </c>
      <c r="BQ10" s="31">
        <v>5219450</v>
      </c>
      <c r="BR10" s="31">
        <v>370814896</v>
      </c>
      <c r="BS10" s="31">
        <v>0</v>
      </c>
      <c r="BT10" s="31">
        <v>0</v>
      </c>
      <c r="BU10" s="31">
        <v>0</v>
      </c>
      <c r="BV10" s="31">
        <v>0</v>
      </c>
      <c r="BW10" s="31">
        <v>0</v>
      </c>
      <c r="BX10" s="31">
        <v>0</v>
      </c>
      <c r="BY10" s="31">
        <v>0</v>
      </c>
      <c r="BZ10" s="31">
        <v>376034346</v>
      </c>
      <c r="CA10" s="31">
        <v>0</v>
      </c>
      <c r="CB10" s="31">
        <v>661890465</v>
      </c>
      <c r="CC10" s="31">
        <v>1037924811</v>
      </c>
    </row>
    <row r="11" spans="1:81" x14ac:dyDescent="0.35">
      <c r="A11" s="1" t="s">
        <v>7</v>
      </c>
      <c r="B11" s="31">
        <v>338990395</v>
      </c>
      <c r="C11" s="31">
        <v>178194671</v>
      </c>
      <c r="D11" s="31">
        <v>6536855</v>
      </c>
      <c r="E11" s="31">
        <v>229920710</v>
      </c>
      <c r="F11" s="31">
        <v>0</v>
      </c>
      <c r="G11" s="31">
        <v>23532679</v>
      </c>
      <c r="H11" s="31">
        <v>784423</v>
      </c>
      <c r="I11" s="31">
        <v>0</v>
      </c>
      <c r="J11" s="31">
        <v>39221131</v>
      </c>
      <c r="K11" s="31">
        <v>5229484</v>
      </c>
      <c r="L11" s="31">
        <v>915160</v>
      </c>
      <c r="M11" s="31">
        <v>2614742</v>
      </c>
      <c r="N11" s="31">
        <v>7844226</v>
      </c>
      <c r="O11" s="31">
        <v>0</v>
      </c>
      <c r="P11" s="31">
        <v>218104500</v>
      </c>
      <c r="Q11" s="31">
        <v>0</v>
      </c>
      <c r="R11" s="31">
        <v>0</v>
      </c>
      <c r="S11" s="31">
        <v>0</v>
      </c>
      <c r="T11" s="31">
        <v>0</v>
      </c>
      <c r="U11" s="31">
        <v>0</v>
      </c>
      <c r="V11" s="31">
        <v>0</v>
      </c>
      <c r="W11" s="31">
        <v>0</v>
      </c>
      <c r="X11" s="31">
        <v>218104500</v>
      </c>
      <c r="Y11" s="31">
        <v>0</v>
      </c>
      <c r="Z11" s="31">
        <v>833784476</v>
      </c>
      <c r="AA11" s="31">
        <v>1051888976</v>
      </c>
      <c r="AB11" s="31"/>
      <c r="AC11" s="31">
        <v>0</v>
      </c>
      <c r="AD11" s="31">
        <v>0</v>
      </c>
      <c r="AE11" s="31">
        <v>0</v>
      </c>
      <c r="AF11" s="31">
        <v>0</v>
      </c>
      <c r="AG11" s="31">
        <v>0</v>
      </c>
      <c r="AH11" s="31">
        <v>0</v>
      </c>
      <c r="AI11" s="31">
        <v>0</v>
      </c>
      <c r="AJ11" s="31">
        <v>0</v>
      </c>
      <c r="AK11" s="31">
        <v>0</v>
      </c>
      <c r="AL11" s="31">
        <v>0</v>
      </c>
      <c r="AM11" s="31">
        <v>0</v>
      </c>
      <c r="AN11" s="31">
        <v>0</v>
      </c>
      <c r="AO11" s="31">
        <v>0</v>
      </c>
      <c r="AP11" s="31">
        <v>0</v>
      </c>
      <c r="AQ11" s="31">
        <v>0</v>
      </c>
      <c r="AR11" s="31">
        <v>0</v>
      </c>
      <c r="AS11" s="31">
        <v>0</v>
      </c>
      <c r="AT11" s="31">
        <v>0</v>
      </c>
      <c r="AU11" s="31">
        <v>0</v>
      </c>
      <c r="AV11" s="31">
        <v>0</v>
      </c>
      <c r="AW11" s="31">
        <v>0</v>
      </c>
      <c r="AX11" s="31">
        <v>0</v>
      </c>
      <c r="AY11" s="31">
        <v>0</v>
      </c>
      <c r="AZ11" s="31">
        <v>0</v>
      </c>
      <c r="BA11" s="31">
        <v>0</v>
      </c>
      <c r="BB11" s="31">
        <v>0</v>
      </c>
      <c r="BC11" s="31"/>
      <c r="BD11" s="31">
        <v>338990395</v>
      </c>
      <c r="BE11" s="31">
        <v>178194671</v>
      </c>
      <c r="BF11" s="31">
        <v>6536855</v>
      </c>
      <c r="BG11" s="31">
        <v>229920710</v>
      </c>
      <c r="BH11" s="31">
        <v>0</v>
      </c>
      <c r="BI11" s="31">
        <v>23532679</v>
      </c>
      <c r="BJ11" s="31">
        <v>784423</v>
      </c>
      <c r="BK11" s="31">
        <v>0</v>
      </c>
      <c r="BL11" s="31">
        <v>39221131</v>
      </c>
      <c r="BM11" s="31">
        <v>5229484</v>
      </c>
      <c r="BN11" s="31">
        <v>915160</v>
      </c>
      <c r="BO11" s="31">
        <v>2614742</v>
      </c>
      <c r="BP11" s="31">
        <v>7844226</v>
      </c>
      <c r="BQ11" s="31">
        <v>0</v>
      </c>
      <c r="BR11" s="31">
        <v>218104500</v>
      </c>
      <c r="BS11" s="31">
        <v>0</v>
      </c>
      <c r="BT11" s="31">
        <v>0</v>
      </c>
      <c r="BU11" s="31">
        <v>0</v>
      </c>
      <c r="BV11" s="31">
        <v>0</v>
      </c>
      <c r="BW11" s="31">
        <v>0</v>
      </c>
      <c r="BX11" s="31">
        <v>0</v>
      </c>
      <c r="BY11" s="31">
        <v>0</v>
      </c>
      <c r="BZ11" s="31">
        <v>218104500</v>
      </c>
      <c r="CA11" s="31">
        <v>0</v>
      </c>
      <c r="CB11" s="31">
        <v>833784476</v>
      </c>
      <c r="CC11" s="31">
        <v>1051888976</v>
      </c>
    </row>
    <row r="12" spans="1:81" x14ac:dyDescent="0.35">
      <c r="A12" s="2" t="s">
        <v>8</v>
      </c>
      <c r="B12" s="31">
        <v>45930383</v>
      </c>
      <c r="C12" s="31">
        <v>0</v>
      </c>
      <c r="D12" s="31">
        <v>0</v>
      </c>
      <c r="E12" s="31">
        <v>206248693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  <c r="P12" s="31">
        <v>39762584</v>
      </c>
      <c r="Q12" s="31">
        <v>0</v>
      </c>
      <c r="R12" s="31">
        <v>0</v>
      </c>
      <c r="S12" s="31">
        <v>1056544</v>
      </c>
      <c r="T12" s="31">
        <v>0</v>
      </c>
      <c r="U12" s="31">
        <v>0</v>
      </c>
      <c r="V12" s="31">
        <v>0</v>
      </c>
      <c r="W12" s="31">
        <v>0</v>
      </c>
      <c r="X12" s="31">
        <v>39762584</v>
      </c>
      <c r="Y12" s="31">
        <v>1056544</v>
      </c>
      <c r="Z12" s="31">
        <v>252179076</v>
      </c>
      <c r="AA12" s="31">
        <v>292998204</v>
      </c>
      <c r="AB12" s="31"/>
      <c r="AC12" s="31">
        <v>0</v>
      </c>
      <c r="AD12" s="31">
        <v>0</v>
      </c>
      <c r="AE12" s="31">
        <v>0</v>
      </c>
      <c r="AF12" s="31">
        <v>0</v>
      </c>
      <c r="AG12" s="31">
        <v>0</v>
      </c>
      <c r="AH12" s="31">
        <v>0</v>
      </c>
      <c r="AI12" s="31">
        <v>0</v>
      </c>
      <c r="AJ12" s="31">
        <v>0</v>
      </c>
      <c r="AK12" s="31">
        <v>0</v>
      </c>
      <c r="AL12" s="31">
        <v>0</v>
      </c>
      <c r="AM12" s="31">
        <v>0</v>
      </c>
      <c r="AN12" s="31">
        <v>0</v>
      </c>
      <c r="AO12" s="31">
        <v>0</v>
      </c>
      <c r="AP12" s="31">
        <v>0</v>
      </c>
      <c r="AQ12" s="31">
        <v>0</v>
      </c>
      <c r="AR12" s="31">
        <v>0</v>
      </c>
      <c r="AS12" s="31">
        <v>0</v>
      </c>
      <c r="AT12" s="31">
        <v>0</v>
      </c>
      <c r="AU12" s="31">
        <v>0</v>
      </c>
      <c r="AV12" s="31">
        <v>0</v>
      </c>
      <c r="AW12" s="31">
        <v>0</v>
      </c>
      <c r="AX12" s="31">
        <v>0</v>
      </c>
      <c r="AY12" s="31">
        <v>0</v>
      </c>
      <c r="AZ12" s="31">
        <v>0</v>
      </c>
      <c r="BA12" s="31">
        <v>0</v>
      </c>
      <c r="BB12" s="31">
        <v>0</v>
      </c>
      <c r="BC12" s="31"/>
      <c r="BD12" s="31">
        <v>45930383</v>
      </c>
      <c r="BE12" s="31">
        <v>0</v>
      </c>
      <c r="BF12" s="31">
        <v>0</v>
      </c>
      <c r="BG12" s="31">
        <v>206248693</v>
      </c>
      <c r="BH12" s="31">
        <v>0</v>
      </c>
      <c r="BI12" s="31">
        <v>0</v>
      </c>
      <c r="BJ12" s="31">
        <v>0</v>
      </c>
      <c r="BK12" s="31">
        <v>0</v>
      </c>
      <c r="BL12" s="31">
        <v>0</v>
      </c>
      <c r="BM12" s="31">
        <v>0</v>
      </c>
      <c r="BN12" s="31">
        <v>0</v>
      </c>
      <c r="BO12" s="31">
        <v>0</v>
      </c>
      <c r="BP12" s="31">
        <v>0</v>
      </c>
      <c r="BQ12" s="31">
        <v>0</v>
      </c>
      <c r="BR12" s="31">
        <v>39762584</v>
      </c>
      <c r="BS12" s="31">
        <v>0</v>
      </c>
      <c r="BT12" s="31">
        <v>0</v>
      </c>
      <c r="BU12" s="31">
        <v>1056544</v>
      </c>
      <c r="BV12" s="31">
        <v>0</v>
      </c>
      <c r="BW12" s="31">
        <v>0</v>
      </c>
      <c r="BX12" s="31">
        <v>0</v>
      </c>
      <c r="BY12" s="31">
        <v>0</v>
      </c>
      <c r="BZ12" s="31">
        <v>39762584</v>
      </c>
      <c r="CA12" s="31">
        <v>1056544</v>
      </c>
      <c r="CB12" s="31">
        <v>252179076</v>
      </c>
      <c r="CC12" s="31">
        <v>292998204</v>
      </c>
    </row>
    <row r="13" spans="1:81" x14ac:dyDescent="0.35">
      <c r="A13" s="1" t="s">
        <v>9</v>
      </c>
      <c r="B13" s="31">
        <v>591924034</v>
      </c>
      <c r="C13" s="31">
        <v>0</v>
      </c>
      <c r="D13" s="31">
        <v>0</v>
      </c>
      <c r="E13" s="31">
        <v>457449833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1">
        <v>0</v>
      </c>
      <c r="N13" s="31">
        <v>152047251</v>
      </c>
      <c r="O13" s="31">
        <v>0</v>
      </c>
      <c r="P13" s="31">
        <v>0</v>
      </c>
      <c r="Q13" s="31">
        <v>0</v>
      </c>
      <c r="R13" s="31">
        <v>0</v>
      </c>
      <c r="S13" s="31">
        <v>0</v>
      </c>
      <c r="T13" s="31">
        <v>0</v>
      </c>
      <c r="U13" s="31">
        <v>0</v>
      </c>
      <c r="V13" s="31">
        <v>0</v>
      </c>
      <c r="W13" s="31">
        <v>0</v>
      </c>
      <c r="X13" s="31">
        <v>0</v>
      </c>
      <c r="Y13" s="31">
        <v>0</v>
      </c>
      <c r="Z13" s="31">
        <v>1201421118</v>
      </c>
      <c r="AA13" s="31">
        <v>1201421118</v>
      </c>
      <c r="AB13" s="31"/>
      <c r="AC13" s="31">
        <v>0</v>
      </c>
      <c r="AD13" s="31">
        <v>0</v>
      </c>
      <c r="AE13" s="31">
        <v>0</v>
      </c>
      <c r="AF13" s="31">
        <v>0</v>
      </c>
      <c r="AG13" s="31">
        <v>0</v>
      </c>
      <c r="AH13" s="31">
        <v>0</v>
      </c>
      <c r="AI13" s="31">
        <v>0</v>
      </c>
      <c r="AJ13" s="31">
        <v>0</v>
      </c>
      <c r="AK13" s="31">
        <v>0</v>
      </c>
      <c r="AL13" s="31">
        <v>0</v>
      </c>
      <c r="AM13" s="31">
        <v>0</v>
      </c>
      <c r="AN13" s="31">
        <v>0</v>
      </c>
      <c r="AO13" s="31">
        <v>0</v>
      </c>
      <c r="AP13" s="31">
        <v>0</v>
      </c>
      <c r="AQ13" s="31">
        <v>0</v>
      </c>
      <c r="AR13" s="31">
        <v>0</v>
      </c>
      <c r="AS13" s="31">
        <v>0</v>
      </c>
      <c r="AT13" s="31">
        <v>0</v>
      </c>
      <c r="AU13" s="31">
        <v>0</v>
      </c>
      <c r="AV13" s="31">
        <v>0</v>
      </c>
      <c r="AW13" s="31">
        <v>0</v>
      </c>
      <c r="AX13" s="31">
        <v>0</v>
      </c>
      <c r="AY13" s="31">
        <v>0</v>
      </c>
      <c r="AZ13" s="31">
        <v>0</v>
      </c>
      <c r="BA13" s="31">
        <v>0</v>
      </c>
      <c r="BB13" s="31">
        <v>0</v>
      </c>
      <c r="BC13" s="31"/>
      <c r="BD13" s="31">
        <v>591924034</v>
      </c>
      <c r="BE13" s="31">
        <v>0</v>
      </c>
      <c r="BF13" s="31">
        <v>0</v>
      </c>
      <c r="BG13" s="31">
        <v>457449833</v>
      </c>
      <c r="BH13" s="31">
        <v>0</v>
      </c>
      <c r="BI13" s="31">
        <v>0</v>
      </c>
      <c r="BJ13" s="31">
        <v>0</v>
      </c>
      <c r="BK13" s="31">
        <v>0</v>
      </c>
      <c r="BL13" s="31">
        <v>0</v>
      </c>
      <c r="BM13" s="31">
        <v>0</v>
      </c>
      <c r="BN13" s="31">
        <v>0</v>
      </c>
      <c r="BO13" s="31">
        <v>0</v>
      </c>
      <c r="BP13" s="31">
        <v>152047251</v>
      </c>
      <c r="BQ13" s="31">
        <v>0</v>
      </c>
      <c r="BR13" s="31">
        <v>0</v>
      </c>
      <c r="BS13" s="31">
        <v>0</v>
      </c>
      <c r="BT13" s="31">
        <v>0</v>
      </c>
      <c r="BU13" s="31">
        <v>0</v>
      </c>
      <c r="BV13" s="31">
        <v>0</v>
      </c>
      <c r="BW13" s="31">
        <v>0</v>
      </c>
      <c r="BX13" s="31">
        <v>0</v>
      </c>
      <c r="BY13" s="31">
        <v>0</v>
      </c>
      <c r="BZ13" s="31">
        <v>0</v>
      </c>
      <c r="CA13" s="31">
        <v>0</v>
      </c>
      <c r="CB13" s="31">
        <v>1201421118</v>
      </c>
      <c r="CC13" s="31">
        <v>1201421118</v>
      </c>
    </row>
    <row r="14" spans="1:81" x14ac:dyDescent="0.35">
      <c r="A14" s="2" t="s">
        <v>44</v>
      </c>
      <c r="B14" s="31">
        <v>0</v>
      </c>
      <c r="C14" s="31">
        <v>0</v>
      </c>
      <c r="D14" s="31">
        <v>0</v>
      </c>
      <c r="E14" s="31">
        <v>194261258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1">
        <v>0</v>
      </c>
      <c r="U14" s="31">
        <v>0</v>
      </c>
      <c r="V14" s="31">
        <v>0</v>
      </c>
      <c r="W14" s="31">
        <v>0</v>
      </c>
      <c r="X14" s="31">
        <v>0</v>
      </c>
      <c r="Y14" s="31">
        <v>0</v>
      </c>
      <c r="Z14" s="31">
        <v>194261258</v>
      </c>
      <c r="AA14" s="31">
        <v>194261258</v>
      </c>
      <c r="AB14" s="31"/>
      <c r="AC14" s="31">
        <v>0</v>
      </c>
      <c r="AD14" s="31">
        <v>0</v>
      </c>
      <c r="AE14" s="31">
        <v>0</v>
      </c>
      <c r="AF14" s="31">
        <v>0</v>
      </c>
      <c r="AG14" s="31">
        <v>0</v>
      </c>
      <c r="AH14" s="31">
        <v>0</v>
      </c>
      <c r="AI14" s="31">
        <v>0</v>
      </c>
      <c r="AJ14" s="31">
        <v>0</v>
      </c>
      <c r="AK14" s="31">
        <v>0</v>
      </c>
      <c r="AL14" s="31">
        <v>0</v>
      </c>
      <c r="AM14" s="31">
        <v>0</v>
      </c>
      <c r="AN14" s="31">
        <v>0</v>
      </c>
      <c r="AO14" s="31">
        <v>0</v>
      </c>
      <c r="AP14" s="31">
        <v>0</v>
      </c>
      <c r="AQ14" s="31">
        <v>0</v>
      </c>
      <c r="AR14" s="31">
        <v>0</v>
      </c>
      <c r="AS14" s="31">
        <v>0</v>
      </c>
      <c r="AT14" s="31">
        <v>0</v>
      </c>
      <c r="AU14" s="31">
        <v>0</v>
      </c>
      <c r="AV14" s="31">
        <v>0</v>
      </c>
      <c r="AW14" s="31">
        <v>0</v>
      </c>
      <c r="AX14" s="31">
        <v>0</v>
      </c>
      <c r="AY14" s="31">
        <v>0</v>
      </c>
      <c r="AZ14" s="31">
        <v>0</v>
      </c>
      <c r="BA14" s="31">
        <v>0</v>
      </c>
      <c r="BB14" s="31">
        <v>0</v>
      </c>
      <c r="BC14" s="31"/>
      <c r="BD14" s="31">
        <v>0</v>
      </c>
      <c r="BE14" s="31">
        <v>0</v>
      </c>
      <c r="BF14" s="31">
        <v>0</v>
      </c>
      <c r="BG14" s="31">
        <v>194261258</v>
      </c>
      <c r="BH14" s="31">
        <v>0</v>
      </c>
      <c r="BI14" s="31">
        <v>0</v>
      </c>
      <c r="BJ14" s="31">
        <v>0</v>
      </c>
      <c r="BK14" s="31">
        <v>0</v>
      </c>
      <c r="BL14" s="31">
        <v>0</v>
      </c>
      <c r="BM14" s="31">
        <v>0</v>
      </c>
      <c r="BN14" s="31">
        <v>0</v>
      </c>
      <c r="BO14" s="31">
        <v>0</v>
      </c>
      <c r="BP14" s="31">
        <v>0</v>
      </c>
      <c r="BQ14" s="31">
        <v>0</v>
      </c>
      <c r="BR14" s="31">
        <v>0</v>
      </c>
      <c r="BS14" s="31">
        <v>0</v>
      </c>
      <c r="BT14" s="31">
        <v>0</v>
      </c>
      <c r="BU14" s="31">
        <v>0</v>
      </c>
      <c r="BV14" s="31">
        <v>0</v>
      </c>
      <c r="BW14" s="31">
        <v>0</v>
      </c>
      <c r="BX14" s="31">
        <v>0</v>
      </c>
      <c r="BY14" s="31">
        <v>0</v>
      </c>
      <c r="BZ14" s="31">
        <v>0</v>
      </c>
      <c r="CA14" s="31">
        <v>0</v>
      </c>
      <c r="CB14" s="31">
        <v>194261258</v>
      </c>
      <c r="CC14" s="31">
        <v>194261258</v>
      </c>
    </row>
    <row r="15" spans="1:81" x14ac:dyDescent="0.35">
      <c r="A15" s="1" t="s">
        <v>430</v>
      </c>
      <c r="B15" s="31">
        <v>54982866</v>
      </c>
      <c r="C15" s="31">
        <v>0</v>
      </c>
      <c r="D15" s="31">
        <v>0</v>
      </c>
      <c r="E15" s="31">
        <v>654331284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31">
        <v>0</v>
      </c>
      <c r="T15" s="31">
        <v>0</v>
      </c>
      <c r="U15" s="31">
        <v>0</v>
      </c>
      <c r="V15" s="31">
        <v>0</v>
      </c>
      <c r="W15" s="31">
        <v>0</v>
      </c>
      <c r="X15" s="31">
        <v>0</v>
      </c>
      <c r="Y15" s="31">
        <v>0</v>
      </c>
      <c r="Z15" s="31">
        <v>709314150</v>
      </c>
      <c r="AA15" s="31">
        <v>709314150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D15" s="31">
        <v>54982866</v>
      </c>
      <c r="BE15" s="31">
        <v>0</v>
      </c>
      <c r="BF15" s="31">
        <v>0</v>
      </c>
      <c r="BG15" s="31">
        <v>654331284</v>
      </c>
      <c r="BH15" s="31">
        <v>0</v>
      </c>
      <c r="BI15" s="31">
        <v>0</v>
      </c>
      <c r="BJ15" s="31">
        <v>0</v>
      </c>
      <c r="BK15" s="31">
        <v>0</v>
      </c>
      <c r="BL15" s="31">
        <v>0</v>
      </c>
      <c r="BM15" s="31">
        <v>0</v>
      </c>
      <c r="BN15" s="31">
        <v>0</v>
      </c>
      <c r="BO15" s="31">
        <v>0</v>
      </c>
      <c r="BP15" s="31">
        <v>0</v>
      </c>
      <c r="BQ15" s="31">
        <v>0</v>
      </c>
      <c r="BR15" s="31">
        <v>0</v>
      </c>
      <c r="BS15" s="31">
        <v>0</v>
      </c>
      <c r="BT15" s="31">
        <v>0</v>
      </c>
      <c r="BU15" s="31">
        <v>0</v>
      </c>
      <c r="BV15" s="31">
        <v>0</v>
      </c>
      <c r="BW15" s="31">
        <v>0</v>
      </c>
      <c r="BX15" s="31">
        <v>0</v>
      </c>
      <c r="BY15" s="31">
        <v>0</v>
      </c>
      <c r="BZ15" s="31">
        <v>0</v>
      </c>
      <c r="CA15" s="31">
        <v>0</v>
      </c>
      <c r="CB15" s="31">
        <v>709314150</v>
      </c>
      <c r="CC15" s="31">
        <v>709314150</v>
      </c>
    </row>
    <row r="16" spans="1:81" x14ac:dyDescent="0.35">
      <c r="A16" s="1" t="s">
        <v>435</v>
      </c>
      <c r="B16" s="31">
        <v>0</v>
      </c>
      <c r="C16" s="31">
        <v>0</v>
      </c>
      <c r="D16" s="31">
        <v>0</v>
      </c>
      <c r="E16" s="31">
        <v>213439651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31">
        <v>0</v>
      </c>
      <c r="T16" s="31">
        <v>0</v>
      </c>
      <c r="U16" s="31">
        <v>0</v>
      </c>
      <c r="V16" s="31">
        <v>0</v>
      </c>
      <c r="W16" s="31">
        <v>0</v>
      </c>
      <c r="X16" s="31">
        <v>0</v>
      </c>
      <c r="Y16" s="31">
        <v>0</v>
      </c>
      <c r="Z16" s="31">
        <v>213439651</v>
      </c>
      <c r="AA16" s="31">
        <v>213439651</v>
      </c>
      <c r="AB16" s="31"/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 s="31"/>
      <c r="BD16" s="31">
        <v>0</v>
      </c>
      <c r="BE16" s="31">
        <v>0</v>
      </c>
      <c r="BF16" s="31">
        <v>0</v>
      </c>
      <c r="BG16" s="31">
        <v>213439651</v>
      </c>
      <c r="BH16" s="31">
        <v>0</v>
      </c>
      <c r="BI16" s="31">
        <v>0</v>
      </c>
      <c r="BJ16" s="31">
        <v>0</v>
      </c>
      <c r="BK16" s="31">
        <v>0</v>
      </c>
      <c r="BL16" s="31">
        <v>0</v>
      </c>
      <c r="BM16" s="31">
        <v>0</v>
      </c>
      <c r="BN16" s="31">
        <v>0</v>
      </c>
      <c r="BO16" s="31">
        <v>0</v>
      </c>
      <c r="BP16" s="31">
        <v>0</v>
      </c>
      <c r="BQ16" s="31">
        <v>0</v>
      </c>
      <c r="BR16" s="31">
        <v>0</v>
      </c>
      <c r="BS16" s="31">
        <v>0</v>
      </c>
      <c r="BT16" s="31">
        <v>0</v>
      </c>
      <c r="BU16" s="31">
        <v>0</v>
      </c>
      <c r="BV16" s="31">
        <v>0</v>
      </c>
      <c r="BW16" s="31">
        <v>0</v>
      </c>
      <c r="BX16" s="31">
        <v>0</v>
      </c>
      <c r="BY16" s="31">
        <v>0</v>
      </c>
      <c r="BZ16" s="31">
        <v>0</v>
      </c>
      <c r="CA16" s="31">
        <v>0</v>
      </c>
      <c r="CB16" s="31">
        <v>213439651</v>
      </c>
      <c r="CC16" s="31">
        <v>213439651</v>
      </c>
    </row>
    <row r="17" spans="1:81" x14ac:dyDescent="0.35">
      <c r="A17" s="1" t="s">
        <v>545</v>
      </c>
      <c r="B17" s="35">
        <v>0</v>
      </c>
      <c r="C17" s="35">
        <v>0</v>
      </c>
      <c r="D17" s="35">
        <v>0</v>
      </c>
      <c r="E17" s="31">
        <v>721608163</v>
      </c>
      <c r="F17" s="35">
        <v>0</v>
      </c>
      <c r="G17" s="35">
        <v>0</v>
      </c>
      <c r="H17" s="35">
        <v>0</v>
      </c>
      <c r="I17" s="35">
        <v>0</v>
      </c>
      <c r="J17" s="31">
        <v>360874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35">
        <v>0</v>
      </c>
      <c r="R17" s="35">
        <v>0</v>
      </c>
      <c r="S17" s="35">
        <v>0</v>
      </c>
      <c r="T17" s="35">
        <v>0</v>
      </c>
      <c r="U17" s="35">
        <v>0</v>
      </c>
      <c r="V17" s="35">
        <v>0</v>
      </c>
      <c r="W17" s="35">
        <v>0</v>
      </c>
      <c r="X17" s="31">
        <v>0</v>
      </c>
      <c r="Y17" s="31">
        <v>0</v>
      </c>
      <c r="Z17" s="31">
        <v>721969037</v>
      </c>
      <c r="AA17" s="31">
        <v>721969037</v>
      </c>
      <c r="AC17" s="36">
        <v>0</v>
      </c>
      <c r="AD17" s="36">
        <v>0</v>
      </c>
      <c r="AE17" s="36">
        <v>0</v>
      </c>
      <c r="AF17" s="36">
        <v>0</v>
      </c>
      <c r="AG17" s="36">
        <v>0</v>
      </c>
      <c r="AH17" s="36">
        <v>0</v>
      </c>
      <c r="AI17" s="36">
        <v>0</v>
      </c>
      <c r="AJ17" s="36">
        <v>0</v>
      </c>
      <c r="AK17" s="36">
        <v>0</v>
      </c>
      <c r="AL17" s="36">
        <v>0</v>
      </c>
      <c r="AM17" s="36">
        <v>0</v>
      </c>
      <c r="AN17" s="36">
        <v>0</v>
      </c>
      <c r="AO17" s="36">
        <v>0</v>
      </c>
      <c r="AP17" s="36">
        <v>0</v>
      </c>
      <c r="AQ17" s="36">
        <v>0</v>
      </c>
      <c r="AR17" s="36">
        <v>0</v>
      </c>
      <c r="AS17" s="36">
        <v>0</v>
      </c>
      <c r="AT17" s="36">
        <v>0</v>
      </c>
      <c r="AU17" s="36">
        <v>0</v>
      </c>
      <c r="AV17" s="36">
        <v>0</v>
      </c>
      <c r="AW17" s="36">
        <v>0</v>
      </c>
      <c r="AX17" s="36">
        <v>0</v>
      </c>
      <c r="AY17" s="36">
        <v>0</v>
      </c>
      <c r="AZ17" s="36">
        <v>0</v>
      </c>
      <c r="BA17" s="36">
        <v>0</v>
      </c>
      <c r="BB17" s="36">
        <v>0</v>
      </c>
      <c r="BD17" s="31">
        <v>0</v>
      </c>
      <c r="BE17" s="31">
        <v>0</v>
      </c>
      <c r="BF17" s="31">
        <v>0</v>
      </c>
      <c r="BG17" s="31">
        <v>721608163</v>
      </c>
      <c r="BH17" s="31">
        <v>0</v>
      </c>
      <c r="BI17" s="31">
        <v>0</v>
      </c>
      <c r="BJ17" s="31">
        <v>0</v>
      </c>
      <c r="BK17" s="31">
        <v>0</v>
      </c>
      <c r="BL17" s="31">
        <v>360874</v>
      </c>
      <c r="BM17" s="31">
        <v>0</v>
      </c>
      <c r="BN17" s="31">
        <v>0</v>
      </c>
      <c r="BO17" s="31">
        <v>0</v>
      </c>
      <c r="BP17" s="31">
        <v>0</v>
      </c>
      <c r="BQ17" s="31">
        <v>0</v>
      </c>
      <c r="BR17" s="31">
        <v>0</v>
      </c>
      <c r="BS17" s="31">
        <v>0</v>
      </c>
      <c r="BT17" s="31">
        <v>0</v>
      </c>
      <c r="BU17" s="31">
        <v>0</v>
      </c>
      <c r="BV17" s="31">
        <v>0</v>
      </c>
      <c r="BW17" s="31">
        <v>0</v>
      </c>
      <c r="BX17" s="31">
        <v>0</v>
      </c>
      <c r="BY17" s="31">
        <v>0</v>
      </c>
      <c r="BZ17" s="31">
        <v>0</v>
      </c>
      <c r="CA17" s="31">
        <v>0</v>
      </c>
      <c r="CB17" s="31">
        <v>721969037</v>
      </c>
      <c r="CC17" s="31">
        <v>721969037</v>
      </c>
    </row>
    <row r="18" spans="1:81" x14ac:dyDescent="0.35">
      <c r="A18" s="1" t="s">
        <v>546</v>
      </c>
      <c r="B18" s="35">
        <v>0</v>
      </c>
      <c r="C18" s="35">
        <v>0</v>
      </c>
      <c r="D18" s="35">
        <v>0</v>
      </c>
      <c r="E18" s="31">
        <v>189073817</v>
      </c>
      <c r="F18" s="35">
        <v>0</v>
      </c>
      <c r="G18" s="35">
        <v>0</v>
      </c>
      <c r="H18" s="35">
        <v>0</v>
      </c>
      <c r="I18" s="35">
        <v>0</v>
      </c>
      <c r="J18" s="31">
        <v>0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35">
        <v>0</v>
      </c>
      <c r="Q18" s="35">
        <v>0</v>
      </c>
      <c r="R18" s="35">
        <v>0</v>
      </c>
      <c r="S18" s="35">
        <v>0</v>
      </c>
      <c r="T18" s="35">
        <v>0</v>
      </c>
      <c r="U18" s="35">
        <v>0</v>
      </c>
      <c r="V18" s="35">
        <v>0</v>
      </c>
      <c r="W18" s="35">
        <v>0</v>
      </c>
      <c r="X18" s="31">
        <v>0</v>
      </c>
      <c r="Y18" s="34">
        <v>0</v>
      </c>
      <c r="Z18" s="31">
        <v>189073817</v>
      </c>
      <c r="AA18" s="31">
        <v>189073817</v>
      </c>
      <c r="AC18" s="36">
        <v>0</v>
      </c>
      <c r="AD18" s="36">
        <v>0</v>
      </c>
      <c r="AE18" s="36">
        <v>0</v>
      </c>
      <c r="AF18" s="36">
        <v>0</v>
      </c>
      <c r="AG18" s="36">
        <v>0</v>
      </c>
      <c r="AH18" s="36">
        <v>0</v>
      </c>
      <c r="AI18" s="36">
        <v>0</v>
      </c>
      <c r="AJ18" s="36">
        <v>0</v>
      </c>
      <c r="AK18" s="36">
        <v>0</v>
      </c>
      <c r="AL18" s="36">
        <v>0</v>
      </c>
      <c r="AM18" s="36">
        <v>0</v>
      </c>
      <c r="AN18" s="36">
        <v>0</v>
      </c>
      <c r="AO18" s="36">
        <v>0</v>
      </c>
      <c r="AP18" s="36">
        <v>0</v>
      </c>
      <c r="AQ18" s="36">
        <v>0</v>
      </c>
      <c r="AR18" s="36">
        <v>0</v>
      </c>
      <c r="AS18" s="36">
        <v>0</v>
      </c>
      <c r="AT18" s="36">
        <v>0</v>
      </c>
      <c r="AU18" s="36">
        <v>0</v>
      </c>
      <c r="AV18" s="36">
        <v>0</v>
      </c>
      <c r="AW18" s="36">
        <v>0</v>
      </c>
      <c r="AX18" s="36">
        <v>0</v>
      </c>
      <c r="AY18" s="36">
        <v>0</v>
      </c>
      <c r="AZ18" s="36">
        <v>0</v>
      </c>
      <c r="BA18" s="36">
        <v>0</v>
      </c>
      <c r="BB18" s="36">
        <v>0</v>
      </c>
      <c r="BD18" s="31">
        <v>0</v>
      </c>
      <c r="BE18" s="31">
        <v>0</v>
      </c>
      <c r="BF18" s="31">
        <v>0</v>
      </c>
      <c r="BG18" s="31">
        <v>189073817</v>
      </c>
      <c r="BH18" s="31">
        <v>0</v>
      </c>
      <c r="BI18" s="31">
        <v>0</v>
      </c>
      <c r="BJ18" s="31">
        <v>0</v>
      </c>
      <c r="BK18" s="31">
        <v>0</v>
      </c>
      <c r="BL18" s="31">
        <v>0</v>
      </c>
      <c r="BM18" s="31">
        <v>0</v>
      </c>
      <c r="BN18" s="31">
        <v>0</v>
      </c>
      <c r="BO18" s="31">
        <v>0</v>
      </c>
      <c r="BP18" s="31">
        <v>0</v>
      </c>
      <c r="BQ18" s="31">
        <v>0</v>
      </c>
      <c r="BR18" s="31">
        <v>0</v>
      </c>
      <c r="BS18" s="31">
        <v>0</v>
      </c>
      <c r="BT18" s="31">
        <v>0</v>
      </c>
      <c r="BU18" s="31">
        <v>0</v>
      </c>
      <c r="BV18" s="31">
        <v>0</v>
      </c>
      <c r="BW18" s="31">
        <v>0</v>
      </c>
      <c r="BX18" s="31">
        <v>0</v>
      </c>
      <c r="BY18" s="31">
        <v>0</v>
      </c>
      <c r="BZ18" s="31">
        <v>0</v>
      </c>
      <c r="CA18" s="31">
        <v>0</v>
      </c>
      <c r="CB18" s="31">
        <v>189073817</v>
      </c>
      <c r="CC18" s="31">
        <v>189073817</v>
      </c>
    </row>
    <row r="19" spans="1:81" x14ac:dyDescent="0.35">
      <c r="A19" s="3" t="s">
        <v>552</v>
      </c>
      <c r="B19" s="31">
        <v>0</v>
      </c>
      <c r="C19" s="31">
        <v>0</v>
      </c>
      <c r="D19" s="31">
        <v>0</v>
      </c>
      <c r="E19" s="31">
        <v>453775058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31">
        <v>0</v>
      </c>
      <c r="T19" s="31">
        <v>0</v>
      </c>
      <c r="U19" s="31">
        <v>0</v>
      </c>
      <c r="V19" s="31">
        <v>0</v>
      </c>
      <c r="W19" s="35">
        <v>0</v>
      </c>
      <c r="X19" s="31">
        <v>0</v>
      </c>
      <c r="Y19" s="34">
        <v>0</v>
      </c>
      <c r="Z19" s="31">
        <v>453775058</v>
      </c>
      <c r="AA19" s="31">
        <v>453775058</v>
      </c>
      <c r="AC19" s="36">
        <v>0</v>
      </c>
      <c r="AD19" s="36">
        <v>0</v>
      </c>
      <c r="AE19" s="36">
        <v>0</v>
      </c>
      <c r="AF19" s="36">
        <v>0</v>
      </c>
      <c r="AG19" s="36">
        <v>0</v>
      </c>
      <c r="AH19" s="36">
        <v>0</v>
      </c>
      <c r="AI19" s="36">
        <v>0</v>
      </c>
      <c r="AJ19" s="36">
        <v>0</v>
      </c>
      <c r="AK19" s="36">
        <v>0</v>
      </c>
      <c r="AL19" s="36">
        <v>0</v>
      </c>
      <c r="AM19" s="36">
        <v>0</v>
      </c>
      <c r="AN19" s="36">
        <v>0</v>
      </c>
      <c r="AO19" s="36">
        <v>0</v>
      </c>
      <c r="AP19" s="36">
        <v>0</v>
      </c>
      <c r="AQ19" s="36">
        <v>0</v>
      </c>
      <c r="AR19" s="36">
        <v>0</v>
      </c>
      <c r="AS19" s="36">
        <v>0</v>
      </c>
      <c r="AT19" s="36">
        <v>0</v>
      </c>
      <c r="AU19" s="36">
        <v>0</v>
      </c>
      <c r="AV19" s="36">
        <v>0</v>
      </c>
      <c r="AW19" s="36">
        <v>0</v>
      </c>
      <c r="AX19" s="36">
        <v>0</v>
      </c>
      <c r="AY19" s="36">
        <v>0</v>
      </c>
      <c r="AZ19" s="36">
        <v>0</v>
      </c>
      <c r="BA19" s="36">
        <v>0</v>
      </c>
      <c r="BB19" s="36">
        <v>0</v>
      </c>
      <c r="BD19" s="31">
        <v>0</v>
      </c>
      <c r="BE19" s="31">
        <v>0</v>
      </c>
      <c r="BF19" s="31">
        <v>0</v>
      </c>
      <c r="BG19" s="31">
        <v>453775058</v>
      </c>
      <c r="BH19" s="31">
        <v>0</v>
      </c>
      <c r="BI19" s="31">
        <v>0</v>
      </c>
      <c r="BJ19" s="31">
        <v>0</v>
      </c>
      <c r="BK19" s="31">
        <v>0</v>
      </c>
      <c r="BL19" s="31">
        <v>0</v>
      </c>
      <c r="BM19" s="31">
        <v>0</v>
      </c>
      <c r="BN19" s="31">
        <v>0</v>
      </c>
      <c r="BO19" s="31">
        <v>0</v>
      </c>
      <c r="BP19" s="31">
        <v>0</v>
      </c>
      <c r="BQ19" s="31">
        <v>0</v>
      </c>
      <c r="BR19" s="31">
        <v>0</v>
      </c>
      <c r="BS19" s="31">
        <v>0</v>
      </c>
      <c r="BT19" s="31">
        <v>0</v>
      </c>
      <c r="BU19" s="31">
        <v>0</v>
      </c>
      <c r="BV19" s="31">
        <v>0</v>
      </c>
      <c r="BW19" s="31">
        <v>0</v>
      </c>
      <c r="BX19" s="31">
        <v>0</v>
      </c>
      <c r="BY19" s="31">
        <v>0</v>
      </c>
      <c r="BZ19" s="31">
        <v>0</v>
      </c>
      <c r="CA19" s="31">
        <v>0</v>
      </c>
      <c r="CB19" s="31">
        <v>453775058</v>
      </c>
      <c r="CC19" s="31">
        <v>453775058</v>
      </c>
    </row>
    <row r="20" spans="1:81" x14ac:dyDescent="0.35">
      <c r="A20" s="3" t="s">
        <v>553</v>
      </c>
      <c r="B20" s="35">
        <v>0</v>
      </c>
      <c r="C20" s="35">
        <v>0</v>
      </c>
      <c r="D20" s="35">
        <v>0</v>
      </c>
      <c r="E20" s="31">
        <v>590988620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35">
        <v>0</v>
      </c>
      <c r="Q20" s="35">
        <v>0</v>
      </c>
      <c r="R20" s="35">
        <v>0</v>
      </c>
      <c r="S20" s="35">
        <v>0</v>
      </c>
      <c r="T20" s="35">
        <v>0</v>
      </c>
      <c r="U20" s="35">
        <v>0</v>
      </c>
      <c r="V20" s="35">
        <v>0</v>
      </c>
      <c r="W20" s="35">
        <v>0</v>
      </c>
      <c r="X20" s="31">
        <f>+O20+P20+Q20+W20+V20</f>
        <v>0</v>
      </c>
      <c r="Y20" s="34">
        <f>+R20+S20+T20+U20</f>
        <v>0</v>
      </c>
      <c r="Z20" s="31">
        <f>SUM(B20:N20)</f>
        <v>590988620</v>
      </c>
      <c r="AA20" s="31">
        <f>+X20+Y20+Z20</f>
        <v>590988620</v>
      </c>
      <c r="AC20" s="36">
        <v>0</v>
      </c>
      <c r="AD20" s="36">
        <v>0</v>
      </c>
      <c r="AE20" s="36">
        <v>0</v>
      </c>
      <c r="AF20" s="36">
        <v>0</v>
      </c>
      <c r="AG20" s="36">
        <v>0</v>
      </c>
      <c r="AH20" s="36">
        <v>0</v>
      </c>
      <c r="AI20" s="36">
        <v>0</v>
      </c>
      <c r="AJ20" s="36">
        <v>0</v>
      </c>
      <c r="AK20" s="36">
        <v>0</v>
      </c>
      <c r="AL20" s="36">
        <v>0</v>
      </c>
      <c r="AM20" s="36">
        <v>0</v>
      </c>
      <c r="AN20" s="36">
        <v>0</v>
      </c>
      <c r="AO20" s="36">
        <v>0</v>
      </c>
      <c r="AP20" s="36">
        <v>0</v>
      </c>
      <c r="AQ20" s="36">
        <v>0</v>
      </c>
      <c r="AR20" s="36">
        <v>0</v>
      </c>
      <c r="AS20" s="36">
        <v>0</v>
      </c>
      <c r="AT20" s="36">
        <v>0</v>
      </c>
      <c r="AU20" s="36">
        <v>0</v>
      </c>
      <c r="AV20" s="36">
        <v>0</v>
      </c>
      <c r="AW20" s="36">
        <v>0</v>
      </c>
      <c r="AX20" s="36">
        <v>0</v>
      </c>
      <c r="AY20" s="36">
        <f>+AP20+AQ20+AR20+AX20+AW20</f>
        <v>0</v>
      </c>
      <c r="AZ20" s="36">
        <f>+AS20+AT20+AU20+AV20</f>
        <v>0</v>
      </c>
      <c r="BA20" s="36">
        <f>SUM(AC20:AO20)</f>
        <v>0</v>
      </c>
      <c r="BB20" s="36">
        <f>+AY20+AZ20+BA20</f>
        <v>0</v>
      </c>
      <c r="BD20" s="31">
        <f>+B20+AC20</f>
        <v>0</v>
      </c>
      <c r="BE20" s="31">
        <f t="shared" ref="BE20:BP20" si="0">+C20+AD20</f>
        <v>0</v>
      </c>
      <c r="BF20" s="31">
        <f t="shared" si="0"/>
        <v>0</v>
      </c>
      <c r="BG20" s="31">
        <f t="shared" si="0"/>
        <v>590988620</v>
      </c>
      <c r="BH20" s="31">
        <f t="shared" si="0"/>
        <v>0</v>
      </c>
      <c r="BI20" s="31">
        <f t="shared" si="0"/>
        <v>0</v>
      </c>
      <c r="BJ20" s="31">
        <f t="shared" si="0"/>
        <v>0</v>
      </c>
      <c r="BK20" s="31">
        <f t="shared" si="0"/>
        <v>0</v>
      </c>
      <c r="BL20" s="31">
        <f t="shared" si="0"/>
        <v>0</v>
      </c>
      <c r="BM20" s="31">
        <f t="shared" si="0"/>
        <v>0</v>
      </c>
      <c r="BN20" s="31">
        <f t="shared" si="0"/>
        <v>0</v>
      </c>
      <c r="BO20" s="31">
        <f t="shared" si="0"/>
        <v>0</v>
      </c>
      <c r="BP20" s="31">
        <f t="shared" si="0"/>
        <v>0</v>
      </c>
      <c r="BQ20" s="31">
        <f>+O20+AP20</f>
        <v>0</v>
      </c>
      <c r="BR20" s="31">
        <f t="shared" ref="BR20:BY20" si="1">+P20+AQ20</f>
        <v>0</v>
      </c>
      <c r="BS20" s="31">
        <f t="shared" si="1"/>
        <v>0</v>
      </c>
      <c r="BT20" s="31">
        <f t="shared" si="1"/>
        <v>0</v>
      </c>
      <c r="BU20" s="31">
        <f t="shared" si="1"/>
        <v>0</v>
      </c>
      <c r="BV20" s="31">
        <f t="shared" si="1"/>
        <v>0</v>
      </c>
      <c r="BW20" s="31">
        <f t="shared" si="1"/>
        <v>0</v>
      </c>
      <c r="BX20" s="31">
        <f t="shared" si="1"/>
        <v>0</v>
      </c>
      <c r="BY20" s="31">
        <f t="shared" si="1"/>
        <v>0</v>
      </c>
      <c r="BZ20" s="31">
        <f>+X20+AY20</f>
        <v>0</v>
      </c>
      <c r="CA20" s="31">
        <f t="shared" ref="CA20:CB20" si="2">+Y20+AZ20</f>
        <v>0</v>
      </c>
      <c r="CB20" s="31">
        <f t="shared" si="2"/>
        <v>590988620</v>
      </c>
      <c r="CC20" s="31">
        <f>+AA20+BB20</f>
        <v>590988620</v>
      </c>
    </row>
  </sheetData>
  <mergeCells count="15">
    <mergeCell ref="BP1:BU1"/>
    <mergeCell ref="BV1:CA1"/>
    <mergeCell ref="B2:AB2"/>
    <mergeCell ref="AC2:BB2"/>
    <mergeCell ref="BD2:CC2"/>
    <mergeCell ref="B1:G1"/>
    <mergeCell ref="H1:M1"/>
    <mergeCell ref="N1:S1"/>
    <mergeCell ref="T1:Y1"/>
    <mergeCell ref="AC1:AH1"/>
    <mergeCell ref="AI1:AN1"/>
    <mergeCell ref="AO1:AT1"/>
    <mergeCell ref="AU1:AZ1"/>
    <mergeCell ref="BD1:BI1"/>
    <mergeCell ref="BJ1:BO1"/>
  </mergeCells>
  <hyperlinks>
    <hyperlink ref="A2" location="Índice!A1" display="Volver a índice" xr:uid="{00000000-0004-0000-1E00-000000000000}"/>
  </hyperlink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002060"/>
  </sheetPr>
  <dimension ref="A1:CC21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baseColWidth="10" defaultRowHeight="14.5" x14ac:dyDescent="0.35"/>
  <cols>
    <col min="1" max="1" width="15.1796875" customWidth="1"/>
    <col min="2" max="81" width="17.453125" customWidth="1"/>
  </cols>
  <sheetData>
    <row r="1" spans="1:81" x14ac:dyDescent="0.35">
      <c r="B1" s="53" t="s">
        <v>412</v>
      </c>
      <c r="C1" s="53"/>
      <c r="D1" s="53"/>
      <c r="E1" s="53"/>
      <c r="F1" s="53"/>
      <c r="G1" s="53"/>
      <c r="H1" s="53" t="s">
        <v>412</v>
      </c>
      <c r="I1" s="53"/>
      <c r="J1" s="53"/>
      <c r="K1" s="53"/>
      <c r="L1" s="53"/>
      <c r="M1" s="53"/>
      <c r="N1" s="53" t="s">
        <v>412</v>
      </c>
      <c r="O1" s="53"/>
      <c r="P1" s="53"/>
      <c r="Q1" s="53"/>
      <c r="R1" s="53"/>
      <c r="S1" s="53"/>
      <c r="T1" s="53" t="s">
        <v>412</v>
      </c>
      <c r="U1" s="53"/>
      <c r="V1" s="53"/>
      <c r="W1" s="53"/>
      <c r="X1" s="53"/>
      <c r="Y1" s="53"/>
      <c r="Z1" s="29"/>
      <c r="AA1" s="29"/>
      <c r="AC1" s="53" t="s">
        <v>392</v>
      </c>
      <c r="AD1" s="53"/>
      <c r="AE1" s="53"/>
      <c r="AF1" s="53"/>
      <c r="AG1" s="53"/>
      <c r="AH1" s="53"/>
      <c r="AI1" s="53" t="s">
        <v>392</v>
      </c>
      <c r="AJ1" s="53"/>
      <c r="AK1" s="53"/>
      <c r="AL1" s="53"/>
      <c r="AM1" s="53"/>
      <c r="AN1" s="53"/>
      <c r="AO1" s="53" t="s">
        <v>392</v>
      </c>
      <c r="AP1" s="53"/>
      <c r="AQ1" s="53"/>
      <c r="AR1" s="53"/>
      <c r="AS1" s="53"/>
      <c r="AT1" s="53"/>
      <c r="AU1" s="53" t="s">
        <v>392</v>
      </c>
      <c r="AV1" s="53"/>
      <c r="AW1" s="53"/>
      <c r="AX1" s="53"/>
      <c r="AY1" s="53"/>
      <c r="AZ1" s="53"/>
      <c r="BA1" s="29"/>
      <c r="BB1" s="29"/>
      <c r="BD1" s="53" t="s">
        <v>413</v>
      </c>
      <c r="BE1" s="53"/>
      <c r="BF1" s="53"/>
      <c r="BG1" s="53"/>
      <c r="BH1" s="53"/>
      <c r="BI1" s="53"/>
      <c r="BJ1" s="53" t="s">
        <v>413</v>
      </c>
      <c r="BK1" s="53"/>
      <c r="BL1" s="53"/>
      <c r="BM1" s="53"/>
      <c r="BN1" s="53"/>
      <c r="BO1" s="53"/>
      <c r="BP1" s="53" t="s">
        <v>413</v>
      </c>
      <c r="BQ1" s="53"/>
      <c r="BR1" s="53"/>
      <c r="BS1" s="53"/>
      <c r="BT1" s="53"/>
      <c r="BU1" s="53"/>
      <c r="BV1" s="53" t="s">
        <v>413</v>
      </c>
      <c r="BW1" s="53"/>
      <c r="BX1" s="53"/>
      <c r="BY1" s="53"/>
      <c r="BZ1" s="53"/>
      <c r="CA1" s="53"/>
      <c r="CB1" s="29"/>
      <c r="CC1" s="29"/>
    </row>
    <row r="2" spans="1:81" x14ac:dyDescent="0.35">
      <c r="A2" s="5" t="s">
        <v>283</v>
      </c>
      <c r="B2" s="52" t="s">
        <v>36</v>
      </c>
      <c r="C2" s="52"/>
      <c r="D2" s="52"/>
      <c r="E2" s="52"/>
      <c r="F2" s="52"/>
      <c r="G2" s="52"/>
      <c r="H2" s="52" t="s">
        <v>36</v>
      </c>
      <c r="I2" s="52"/>
      <c r="J2" s="52"/>
      <c r="K2" s="52"/>
      <c r="L2" s="52"/>
      <c r="M2" s="52"/>
      <c r="N2" s="52" t="s">
        <v>36</v>
      </c>
      <c r="O2" s="52"/>
      <c r="P2" s="52"/>
      <c r="Q2" s="52"/>
      <c r="R2" s="52"/>
      <c r="S2" s="52"/>
      <c r="T2" s="52" t="s">
        <v>36</v>
      </c>
      <c r="U2" s="52"/>
      <c r="V2" s="52"/>
      <c r="W2" s="52"/>
      <c r="X2" s="52"/>
      <c r="Y2" s="52"/>
      <c r="AC2" s="52" t="s">
        <v>36</v>
      </c>
      <c r="AD2" s="52"/>
      <c r="AE2" s="52"/>
      <c r="AF2" s="52"/>
      <c r="AG2" s="52"/>
      <c r="AH2" s="52"/>
      <c r="AI2" s="52" t="s">
        <v>36</v>
      </c>
      <c r="AJ2" s="52"/>
      <c r="AK2" s="52"/>
      <c r="AL2" s="52"/>
      <c r="AM2" s="52"/>
      <c r="AN2" s="52"/>
      <c r="AO2" s="52" t="s">
        <v>36</v>
      </c>
      <c r="AP2" s="52"/>
      <c r="AQ2" s="52"/>
      <c r="AR2" s="52"/>
      <c r="AS2" s="52"/>
      <c r="AT2" s="52"/>
      <c r="AU2" s="52" t="s">
        <v>36</v>
      </c>
      <c r="AV2" s="52"/>
      <c r="AW2" s="52"/>
      <c r="AX2" s="52"/>
      <c r="AY2" s="52"/>
      <c r="AZ2" s="52"/>
      <c r="BD2" s="52" t="s">
        <v>36</v>
      </c>
      <c r="BE2" s="52"/>
      <c r="BF2" s="52"/>
      <c r="BG2" s="52"/>
      <c r="BH2" s="52"/>
      <c r="BI2" s="52"/>
      <c r="BJ2" s="52" t="s">
        <v>36</v>
      </c>
      <c r="BK2" s="52"/>
      <c r="BL2" s="52"/>
      <c r="BM2" s="52"/>
      <c r="BN2" s="52"/>
      <c r="BO2" s="52"/>
      <c r="BP2" s="52" t="s">
        <v>36</v>
      </c>
      <c r="BQ2" s="52"/>
      <c r="BR2" s="52"/>
      <c r="BS2" s="52"/>
      <c r="BT2" s="52"/>
      <c r="BU2" s="52"/>
      <c r="BV2" s="52" t="s">
        <v>36</v>
      </c>
      <c r="BW2" s="52"/>
      <c r="BX2" s="52"/>
      <c r="BY2" s="52"/>
      <c r="BZ2" s="52"/>
      <c r="CA2" s="52"/>
    </row>
    <row r="3" spans="1:81" ht="87" x14ac:dyDescent="0.35">
      <c r="A3" s="24" t="s">
        <v>45</v>
      </c>
      <c r="B3" s="22" t="s">
        <v>10</v>
      </c>
      <c r="C3" s="22" t="s">
        <v>11</v>
      </c>
      <c r="D3" s="22" t="s">
        <v>12</v>
      </c>
      <c r="E3" s="22" t="s">
        <v>13</v>
      </c>
      <c r="F3" s="22" t="s">
        <v>14</v>
      </c>
      <c r="G3" s="22" t="s">
        <v>15</v>
      </c>
      <c r="H3" s="22" t="s">
        <v>16</v>
      </c>
      <c r="I3" s="22" t="s">
        <v>17</v>
      </c>
      <c r="J3" s="22" t="s">
        <v>18</v>
      </c>
      <c r="K3" s="22" t="s">
        <v>19</v>
      </c>
      <c r="L3" s="22" t="s">
        <v>20</v>
      </c>
      <c r="M3" s="22" t="s">
        <v>21</v>
      </c>
      <c r="N3" s="22" t="s">
        <v>22</v>
      </c>
      <c r="O3" s="22" t="s">
        <v>202</v>
      </c>
      <c r="P3" s="22" t="s">
        <v>504</v>
      </c>
      <c r="Q3" s="22" t="s">
        <v>505</v>
      </c>
      <c r="R3" s="22" t="s">
        <v>203</v>
      </c>
      <c r="S3" s="22" t="s">
        <v>506</v>
      </c>
      <c r="T3" s="22" t="s">
        <v>204</v>
      </c>
      <c r="U3" s="22" t="s">
        <v>507</v>
      </c>
      <c r="V3" s="22" t="s">
        <v>205</v>
      </c>
      <c r="W3" s="22" t="s">
        <v>206</v>
      </c>
      <c r="X3" s="22" t="s">
        <v>33</v>
      </c>
      <c r="Y3" s="22" t="s">
        <v>34</v>
      </c>
      <c r="Z3" s="22" t="s">
        <v>37</v>
      </c>
      <c r="AA3" s="22" t="s">
        <v>207</v>
      </c>
      <c r="AC3" s="22" t="s">
        <v>10</v>
      </c>
      <c r="AD3" s="22" t="s">
        <v>11</v>
      </c>
      <c r="AE3" s="22" t="s">
        <v>12</v>
      </c>
      <c r="AF3" s="22" t="s">
        <v>13</v>
      </c>
      <c r="AG3" s="22" t="s">
        <v>14</v>
      </c>
      <c r="AH3" s="22" t="s">
        <v>15</v>
      </c>
      <c r="AI3" s="22" t="s">
        <v>16</v>
      </c>
      <c r="AJ3" s="22" t="s">
        <v>17</v>
      </c>
      <c r="AK3" s="22" t="s">
        <v>18</v>
      </c>
      <c r="AL3" s="22" t="s">
        <v>19</v>
      </c>
      <c r="AM3" s="22" t="s">
        <v>20</v>
      </c>
      <c r="AN3" s="22" t="s">
        <v>21</v>
      </c>
      <c r="AO3" s="22" t="s">
        <v>22</v>
      </c>
      <c r="AP3" s="22" t="s">
        <v>494</v>
      </c>
      <c r="AQ3" s="22" t="s">
        <v>495</v>
      </c>
      <c r="AR3" s="22" t="s">
        <v>496</v>
      </c>
      <c r="AS3" s="22" t="s">
        <v>497</v>
      </c>
      <c r="AT3" s="22" t="s">
        <v>498</v>
      </c>
      <c r="AU3" s="22" t="s">
        <v>166</v>
      </c>
      <c r="AV3" s="22" t="s">
        <v>499</v>
      </c>
      <c r="AW3" s="22" t="s">
        <v>167</v>
      </c>
      <c r="AX3" s="22" t="s">
        <v>168</v>
      </c>
      <c r="AY3" s="22" t="s">
        <v>33</v>
      </c>
      <c r="AZ3" s="22" t="s">
        <v>34</v>
      </c>
      <c r="BA3" s="22" t="s">
        <v>37</v>
      </c>
      <c r="BB3" s="22" t="s">
        <v>169</v>
      </c>
      <c r="BD3" s="22" t="s">
        <v>10</v>
      </c>
      <c r="BE3" s="22" t="s">
        <v>11</v>
      </c>
      <c r="BF3" s="22" t="s">
        <v>12</v>
      </c>
      <c r="BG3" s="22" t="s">
        <v>13</v>
      </c>
      <c r="BH3" s="22" t="s">
        <v>14</v>
      </c>
      <c r="BI3" s="22" t="s">
        <v>15</v>
      </c>
      <c r="BJ3" s="22" t="s">
        <v>16</v>
      </c>
      <c r="BK3" s="22" t="s">
        <v>17</v>
      </c>
      <c r="BL3" s="22" t="s">
        <v>18</v>
      </c>
      <c r="BM3" s="22" t="s">
        <v>19</v>
      </c>
      <c r="BN3" s="22" t="s">
        <v>20</v>
      </c>
      <c r="BO3" s="22" t="s">
        <v>21</v>
      </c>
      <c r="BP3" s="22" t="s">
        <v>22</v>
      </c>
      <c r="BQ3" s="22" t="s">
        <v>403</v>
      </c>
      <c r="BR3" s="22" t="s">
        <v>404</v>
      </c>
      <c r="BS3" s="22" t="s">
        <v>405</v>
      </c>
      <c r="BT3" s="22" t="s">
        <v>406</v>
      </c>
      <c r="BU3" s="22" t="s">
        <v>407</v>
      </c>
      <c r="BV3" s="22" t="s">
        <v>408</v>
      </c>
      <c r="BW3" s="22" t="s">
        <v>409</v>
      </c>
      <c r="BX3" s="22" t="s">
        <v>410</v>
      </c>
      <c r="BY3" s="22" t="s">
        <v>411</v>
      </c>
      <c r="BZ3" s="22" t="s">
        <v>33</v>
      </c>
      <c r="CA3" s="22" t="s">
        <v>34</v>
      </c>
      <c r="CB3" s="22" t="s">
        <v>37</v>
      </c>
      <c r="CC3" s="22" t="s">
        <v>212</v>
      </c>
    </row>
    <row r="4" spans="1:81" x14ac:dyDescent="0.35">
      <c r="A4" s="2" t="s">
        <v>0</v>
      </c>
      <c r="B4" s="31">
        <v>11419890937</v>
      </c>
      <c r="C4" s="31">
        <v>1702517797</v>
      </c>
      <c r="D4" s="31">
        <v>132624103</v>
      </c>
      <c r="E4" s="31">
        <v>3635481039</v>
      </c>
      <c r="F4" s="31">
        <v>71273803</v>
      </c>
      <c r="G4" s="31">
        <v>679676835</v>
      </c>
      <c r="H4" s="31">
        <v>35175684</v>
      </c>
      <c r="I4" s="31">
        <v>8983983</v>
      </c>
      <c r="J4" s="31">
        <v>2621317762</v>
      </c>
      <c r="K4" s="31">
        <v>256344798</v>
      </c>
      <c r="L4" s="31">
        <v>2533792612</v>
      </c>
      <c r="M4" s="31">
        <v>238357327</v>
      </c>
      <c r="N4" s="31">
        <v>1184734580</v>
      </c>
      <c r="O4" s="31">
        <v>31085925</v>
      </c>
      <c r="P4" s="31">
        <v>165280914</v>
      </c>
      <c r="Q4" s="31">
        <v>648731</v>
      </c>
      <c r="R4" s="31">
        <v>0</v>
      </c>
      <c r="S4" s="31">
        <v>0</v>
      </c>
      <c r="T4" s="31">
        <v>0</v>
      </c>
      <c r="U4" s="31">
        <v>0</v>
      </c>
      <c r="V4" s="31">
        <v>0</v>
      </c>
      <c r="W4" s="31">
        <v>0</v>
      </c>
      <c r="X4" s="31">
        <v>197015570</v>
      </c>
      <c r="Y4" s="31">
        <v>0</v>
      </c>
      <c r="Z4" s="31">
        <v>24520171260</v>
      </c>
      <c r="AA4" s="31">
        <v>24717186830</v>
      </c>
      <c r="AB4" s="31"/>
      <c r="AC4" s="31">
        <v>51188</v>
      </c>
      <c r="AD4" s="31">
        <v>0</v>
      </c>
      <c r="AE4" s="31">
        <v>10</v>
      </c>
      <c r="AF4" s="31">
        <v>0</v>
      </c>
      <c r="AG4" s="31">
        <v>0</v>
      </c>
      <c r="AH4" s="31">
        <v>0</v>
      </c>
      <c r="AI4" s="31">
        <v>0</v>
      </c>
      <c r="AJ4" s="31">
        <v>0</v>
      </c>
      <c r="AK4" s="31">
        <v>0</v>
      </c>
      <c r="AL4" s="31">
        <v>0</v>
      </c>
      <c r="AM4" s="31">
        <v>0</v>
      </c>
      <c r="AN4" s="31">
        <v>0</v>
      </c>
      <c r="AO4" s="31">
        <v>64</v>
      </c>
      <c r="AP4" s="31">
        <v>0</v>
      </c>
      <c r="AQ4" s="31">
        <v>171122</v>
      </c>
      <c r="AR4" s="31">
        <v>0</v>
      </c>
      <c r="AS4" s="31">
        <v>0</v>
      </c>
      <c r="AT4" s="31">
        <v>0</v>
      </c>
      <c r="AU4" s="31">
        <v>0</v>
      </c>
      <c r="AV4" s="31">
        <v>0</v>
      </c>
      <c r="AW4" s="31">
        <v>0</v>
      </c>
      <c r="AX4" s="31">
        <v>0</v>
      </c>
      <c r="AY4" s="31">
        <v>171122</v>
      </c>
      <c r="AZ4" s="31">
        <v>0</v>
      </c>
      <c r="BA4" s="31">
        <v>51262</v>
      </c>
      <c r="BB4" s="31">
        <v>222384</v>
      </c>
      <c r="BC4" s="31"/>
      <c r="BD4" s="31">
        <v>11419942125</v>
      </c>
      <c r="BE4" s="31">
        <v>1702517797</v>
      </c>
      <c r="BF4" s="31">
        <v>132624113</v>
      </c>
      <c r="BG4" s="31">
        <v>3635481039</v>
      </c>
      <c r="BH4" s="31">
        <v>71273803</v>
      </c>
      <c r="BI4" s="31">
        <v>679676835</v>
      </c>
      <c r="BJ4" s="31">
        <v>35175684</v>
      </c>
      <c r="BK4" s="31">
        <v>8983983</v>
      </c>
      <c r="BL4" s="31">
        <v>2621317762</v>
      </c>
      <c r="BM4" s="31">
        <v>256344798</v>
      </c>
      <c r="BN4" s="31">
        <v>2533792612</v>
      </c>
      <c r="BO4" s="31">
        <v>238357327</v>
      </c>
      <c r="BP4" s="31">
        <v>1184734644</v>
      </c>
      <c r="BQ4" s="31">
        <v>31085925</v>
      </c>
      <c r="BR4" s="31">
        <v>165452036</v>
      </c>
      <c r="BS4" s="31">
        <v>648731</v>
      </c>
      <c r="BT4" s="31">
        <v>0</v>
      </c>
      <c r="BU4" s="31">
        <v>0</v>
      </c>
      <c r="BV4" s="31">
        <v>0</v>
      </c>
      <c r="BW4" s="31">
        <v>0</v>
      </c>
      <c r="BX4" s="31">
        <v>0</v>
      </c>
      <c r="BY4" s="31">
        <v>0</v>
      </c>
      <c r="BZ4" s="31">
        <v>197186692</v>
      </c>
      <c r="CA4" s="31">
        <v>0</v>
      </c>
      <c r="CB4" s="31">
        <v>24520222522</v>
      </c>
      <c r="CC4" s="31">
        <v>24717409214</v>
      </c>
    </row>
    <row r="5" spans="1:81" x14ac:dyDescent="0.35">
      <c r="A5" s="1" t="s">
        <v>3</v>
      </c>
      <c r="B5" s="31">
        <v>11914611373</v>
      </c>
      <c r="C5" s="31">
        <v>1624385861</v>
      </c>
      <c r="D5" s="31">
        <v>258175880</v>
      </c>
      <c r="E5" s="31">
        <v>3649485174</v>
      </c>
      <c r="F5" s="31">
        <v>106945269</v>
      </c>
      <c r="G5" s="31">
        <v>1141360339</v>
      </c>
      <c r="H5" s="31">
        <v>82206073</v>
      </c>
      <c r="I5" s="31">
        <v>1011418657</v>
      </c>
      <c r="J5" s="31">
        <v>1879598744</v>
      </c>
      <c r="K5" s="31">
        <v>699569348</v>
      </c>
      <c r="L5" s="31">
        <v>-296333248</v>
      </c>
      <c r="M5" s="31">
        <v>609891267</v>
      </c>
      <c r="N5" s="31">
        <v>1285145528</v>
      </c>
      <c r="O5" s="31">
        <v>45376666</v>
      </c>
      <c r="P5" s="31">
        <v>490967744</v>
      </c>
      <c r="Q5" s="31">
        <v>169326</v>
      </c>
      <c r="R5" s="31">
        <v>0</v>
      </c>
      <c r="S5" s="31">
        <v>0</v>
      </c>
      <c r="T5" s="31">
        <v>0</v>
      </c>
      <c r="U5" s="31">
        <v>0</v>
      </c>
      <c r="V5" s="31">
        <v>0</v>
      </c>
      <c r="W5" s="31">
        <v>0</v>
      </c>
      <c r="X5" s="31">
        <v>536513736</v>
      </c>
      <c r="Y5" s="31">
        <v>0</v>
      </c>
      <c r="Z5" s="31">
        <v>23966460265</v>
      </c>
      <c r="AA5" s="31">
        <v>24502974001</v>
      </c>
      <c r="AB5" s="31"/>
      <c r="AC5" s="31">
        <v>18492</v>
      </c>
      <c r="AD5" s="31">
        <v>0</v>
      </c>
      <c r="AE5" s="31">
        <v>0</v>
      </c>
      <c r="AF5" s="31">
        <v>0</v>
      </c>
      <c r="AG5" s="31">
        <v>0</v>
      </c>
      <c r="AH5" s="31">
        <v>0</v>
      </c>
      <c r="AI5" s="31">
        <v>0</v>
      </c>
      <c r="AJ5" s="31">
        <v>0</v>
      </c>
      <c r="AK5" s="31">
        <v>0</v>
      </c>
      <c r="AL5" s="31">
        <v>0</v>
      </c>
      <c r="AM5" s="31">
        <v>0</v>
      </c>
      <c r="AN5" s="31">
        <v>0</v>
      </c>
      <c r="AO5" s="31">
        <v>0</v>
      </c>
      <c r="AP5" s="31">
        <v>0</v>
      </c>
      <c r="AQ5" s="31">
        <v>96726</v>
      </c>
      <c r="AR5" s="31">
        <v>0</v>
      </c>
      <c r="AS5" s="31">
        <v>0</v>
      </c>
      <c r="AT5" s="31">
        <v>0</v>
      </c>
      <c r="AU5" s="31">
        <v>0</v>
      </c>
      <c r="AV5" s="31">
        <v>0</v>
      </c>
      <c r="AW5" s="31">
        <v>0</v>
      </c>
      <c r="AX5" s="31">
        <v>0</v>
      </c>
      <c r="AY5" s="31">
        <v>96726</v>
      </c>
      <c r="AZ5" s="31">
        <v>0</v>
      </c>
      <c r="BA5" s="31">
        <v>18492</v>
      </c>
      <c r="BB5" s="31">
        <v>115218</v>
      </c>
      <c r="BC5" s="31"/>
      <c r="BD5" s="31">
        <v>11914629865</v>
      </c>
      <c r="BE5" s="31">
        <v>1624385861</v>
      </c>
      <c r="BF5" s="31">
        <v>258175880</v>
      </c>
      <c r="BG5" s="31">
        <v>3649485174</v>
      </c>
      <c r="BH5" s="31">
        <v>106945269</v>
      </c>
      <c r="BI5" s="31">
        <v>1141360339</v>
      </c>
      <c r="BJ5" s="31">
        <v>82206073</v>
      </c>
      <c r="BK5" s="31">
        <v>1011418657</v>
      </c>
      <c r="BL5" s="31">
        <v>1879598744</v>
      </c>
      <c r="BM5" s="31">
        <v>699569348</v>
      </c>
      <c r="BN5" s="31">
        <v>-296333248</v>
      </c>
      <c r="BO5" s="31">
        <v>609891267</v>
      </c>
      <c r="BP5" s="31">
        <v>1285145528</v>
      </c>
      <c r="BQ5" s="31">
        <v>45376666</v>
      </c>
      <c r="BR5" s="31">
        <v>491064470</v>
      </c>
      <c r="BS5" s="31">
        <v>169326</v>
      </c>
      <c r="BT5" s="31">
        <v>0</v>
      </c>
      <c r="BU5" s="31">
        <v>0</v>
      </c>
      <c r="BV5" s="31">
        <v>0</v>
      </c>
      <c r="BW5" s="31">
        <v>0</v>
      </c>
      <c r="BX5" s="31">
        <v>0</v>
      </c>
      <c r="BY5" s="31">
        <v>0</v>
      </c>
      <c r="BZ5" s="31">
        <v>536610462</v>
      </c>
      <c r="CA5" s="31">
        <v>0</v>
      </c>
      <c r="CB5" s="31">
        <v>23966478757</v>
      </c>
      <c r="CC5" s="31">
        <v>24503089219</v>
      </c>
    </row>
    <row r="6" spans="1:81" x14ac:dyDescent="0.35">
      <c r="A6" s="2" t="s">
        <v>1</v>
      </c>
      <c r="B6" s="31">
        <v>10102021539</v>
      </c>
      <c r="C6" s="31">
        <v>2138878656</v>
      </c>
      <c r="D6" s="31">
        <v>320083091</v>
      </c>
      <c r="E6" s="31">
        <v>4830878045</v>
      </c>
      <c r="F6" s="31">
        <v>302921263</v>
      </c>
      <c r="G6" s="31">
        <v>1147503333</v>
      </c>
      <c r="H6" s="31">
        <v>102002567</v>
      </c>
      <c r="I6" s="31">
        <v>23037500</v>
      </c>
      <c r="J6" s="31">
        <v>2538578756</v>
      </c>
      <c r="K6" s="31">
        <v>598906184</v>
      </c>
      <c r="L6" s="31">
        <v>338036379</v>
      </c>
      <c r="M6" s="31">
        <v>930156875</v>
      </c>
      <c r="N6" s="31">
        <v>1940884245</v>
      </c>
      <c r="O6" s="31">
        <v>407513704</v>
      </c>
      <c r="P6" s="31">
        <v>1925926980</v>
      </c>
      <c r="Q6" s="31">
        <v>62472</v>
      </c>
      <c r="R6" s="31">
        <v>0</v>
      </c>
      <c r="S6" s="31">
        <v>0</v>
      </c>
      <c r="T6" s="31">
        <v>0</v>
      </c>
      <c r="U6" s="31">
        <v>0</v>
      </c>
      <c r="V6" s="31">
        <v>0</v>
      </c>
      <c r="W6" s="31">
        <v>0</v>
      </c>
      <c r="X6" s="31">
        <v>2333503156</v>
      </c>
      <c r="Y6" s="31">
        <v>0</v>
      </c>
      <c r="Z6" s="31">
        <v>25313888433</v>
      </c>
      <c r="AA6" s="31">
        <v>27647391589</v>
      </c>
      <c r="AB6" s="31"/>
      <c r="AC6" s="31">
        <v>4</v>
      </c>
      <c r="AD6" s="31">
        <v>0</v>
      </c>
      <c r="AE6" s="31">
        <v>0</v>
      </c>
      <c r="AF6" s="31">
        <v>0</v>
      </c>
      <c r="AG6" s="31">
        <v>0</v>
      </c>
      <c r="AH6" s="31">
        <v>0</v>
      </c>
      <c r="AI6" s="31">
        <v>0</v>
      </c>
      <c r="AJ6" s="31">
        <v>0</v>
      </c>
      <c r="AK6" s="31">
        <v>0</v>
      </c>
      <c r="AL6" s="31">
        <v>0</v>
      </c>
      <c r="AM6" s="31">
        <v>0</v>
      </c>
      <c r="AN6" s="31">
        <v>0</v>
      </c>
      <c r="AO6" s="31">
        <v>0</v>
      </c>
      <c r="AP6" s="31">
        <v>0</v>
      </c>
      <c r="AQ6" s="31">
        <v>62057</v>
      </c>
      <c r="AR6" s="31">
        <v>0</v>
      </c>
      <c r="AS6" s="31">
        <v>0</v>
      </c>
      <c r="AT6" s="31">
        <v>0</v>
      </c>
      <c r="AU6" s="31">
        <v>0</v>
      </c>
      <c r="AV6" s="31">
        <v>0</v>
      </c>
      <c r="AW6" s="31">
        <v>0</v>
      </c>
      <c r="AX6" s="31">
        <v>0</v>
      </c>
      <c r="AY6" s="31">
        <v>62057</v>
      </c>
      <c r="AZ6" s="31">
        <v>0</v>
      </c>
      <c r="BA6" s="31">
        <v>4</v>
      </c>
      <c r="BB6" s="31">
        <v>62061</v>
      </c>
      <c r="BC6" s="31"/>
      <c r="BD6" s="31">
        <v>10102021543</v>
      </c>
      <c r="BE6" s="31">
        <v>2138878656</v>
      </c>
      <c r="BF6" s="31">
        <v>320083091</v>
      </c>
      <c r="BG6" s="31">
        <v>4830878045</v>
      </c>
      <c r="BH6" s="31">
        <v>302921263</v>
      </c>
      <c r="BI6" s="31">
        <v>1147503333</v>
      </c>
      <c r="BJ6" s="31">
        <v>102002567</v>
      </c>
      <c r="BK6" s="31">
        <v>23037500</v>
      </c>
      <c r="BL6" s="31">
        <v>2538578756</v>
      </c>
      <c r="BM6" s="31">
        <v>598906184</v>
      </c>
      <c r="BN6" s="31">
        <v>338036379</v>
      </c>
      <c r="BO6" s="31">
        <v>930156875</v>
      </c>
      <c r="BP6" s="31">
        <v>1940884245</v>
      </c>
      <c r="BQ6" s="31">
        <v>407513704</v>
      </c>
      <c r="BR6" s="31">
        <v>1925989037</v>
      </c>
      <c r="BS6" s="31">
        <v>62472</v>
      </c>
      <c r="BT6" s="31">
        <v>0</v>
      </c>
      <c r="BU6" s="31">
        <v>0</v>
      </c>
      <c r="BV6" s="31">
        <v>0</v>
      </c>
      <c r="BW6" s="31">
        <v>0</v>
      </c>
      <c r="BX6" s="31">
        <v>0</v>
      </c>
      <c r="BY6" s="31">
        <v>0</v>
      </c>
      <c r="BZ6" s="31">
        <v>2333565213</v>
      </c>
      <c r="CA6" s="31">
        <v>0</v>
      </c>
      <c r="CB6" s="31">
        <v>25313888437</v>
      </c>
      <c r="CC6" s="31">
        <v>27647453650</v>
      </c>
    </row>
    <row r="7" spans="1:81" x14ac:dyDescent="0.35">
      <c r="A7" s="1" t="s">
        <v>4</v>
      </c>
      <c r="B7" s="31">
        <v>10223754089</v>
      </c>
      <c r="C7" s="31">
        <v>1850690198</v>
      </c>
      <c r="D7" s="31">
        <v>418985692</v>
      </c>
      <c r="E7" s="31">
        <v>5236026036</v>
      </c>
      <c r="F7" s="31">
        <v>335461232</v>
      </c>
      <c r="G7" s="31">
        <v>1189949282</v>
      </c>
      <c r="H7" s="31">
        <v>110405634</v>
      </c>
      <c r="I7" s="31">
        <v>606</v>
      </c>
      <c r="J7" s="31">
        <v>3188984436</v>
      </c>
      <c r="K7" s="31">
        <v>1078104031</v>
      </c>
      <c r="L7" s="31">
        <v>260118500</v>
      </c>
      <c r="M7" s="31">
        <v>1620348231</v>
      </c>
      <c r="N7" s="31">
        <v>3395529004</v>
      </c>
      <c r="O7" s="31">
        <v>137753196</v>
      </c>
      <c r="P7" s="31">
        <v>3045444594</v>
      </c>
      <c r="Q7" s="31">
        <v>67169</v>
      </c>
      <c r="R7" s="31">
        <v>20333334</v>
      </c>
      <c r="S7" s="31">
        <v>0</v>
      </c>
      <c r="T7" s="31">
        <v>0</v>
      </c>
      <c r="U7" s="31">
        <v>0</v>
      </c>
      <c r="V7" s="31">
        <v>0</v>
      </c>
      <c r="W7" s="31">
        <v>0</v>
      </c>
      <c r="X7" s="31">
        <v>3183264959</v>
      </c>
      <c r="Y7" s="31">
        <v>20333334</v>
      </c>
      <c r="Z7" s="31">
        <v>28908356971</v>
      </c>
      <c r="AA7" s="31">
        <v>32111955264</v>
      </c>
      <c r="AB7" s="31"/>
      <c r="AC7" s="31">
        <v>5</v>
      </c>
      <c r="AD7" s="31">
        <v>0</v>
      </c>
      <c r="AE7" s="31">
        <v>0</v>
      </c>
      <c r="AF7" s="31">
        <v>0</v>
      </c>
      <c r="AG7" s="31">
        <v>0</v>
      </c>
      <c r="AH7" s="31">
        <v>0</v>
      </c>
      <c r="AI7" s="31">
        <v>0</v>
      </c>
      <c r="AJ7" s="31">
        <v>0</v>
      </c>
      <c r="AK7" s="31">
        <v>0</v>
      </c>
      <c r="AL7" s="31">
        <v>0</v>
      </c>
      <c r="AM7" s="31">
        <v>0</v>
      </c>
      <c r="AN7" s="31">
        <v>0</v>
      </c>
      <c r="AO7" s="31">
        <v>0</v>
      </c>
      <c r="AP7" s="31">
        <v>0</v>
      </c>
      <c r="AQ7" s="31">
        <v>6661</v>
      </c>
      <c r="AR7" s="31">
        <v>0</v>
      </c>
      <c r="AS7" s="31">
        <v>0</v>
      </c>
      <c r="AT7" s="31">
        <v>0</v>
      </c>
      <c r="AU7" s="31">
        <v>0</v>
      </c>
      <c r="AV7" s="31">
        <v>0</v>
      </c>
      <c r="AW7" s="31">
        <v>0</v>
      </c>
      <c r="AX7" s="31">
        <v>0</v>
      </c>
      <c r="AY7" s="31">
        <v>6661</v>
      </c>
      <c r="AZ7" s="31">
        <v>0</v>
      </c>
      <c r="BA7" s="31">
        <v>5</v>
      </c>
      <c r="BB7" s="31">
        <v>6666</v>
      </c>
      <c r="BC7" s="31"/>
      <c r="BD7" s="31">
        <v>10223754094</v>
      </c>
      <c r="BE7" s="31">
        <v>1850690198</v>
      </c>
      <c r="BF7" s="31">
        <v>418985692</v>
      </c>
      <c r="BG7" s="31">
        <v>5236026036</v>
      </c>
      <c r="BH7" s="31">
        <v>335461232</v>
      </c>
      <c r="BI7" s="31">
        <v>1189949282</v>
      </c>
      <c r="BJ7" s="31">
        <v>110405634</v>
      </c>
      <c r="BK7" s="31">
        <v>606</v>
      </c>
      <c r="BL7" s="31">
        <v>3188984436</v>
      </c>
      <c r="BM7" s="31">
        <v>1078104031</v>
      </c>
      <c r="BN7" s="31">
        <v>260118500</v>
      </c>
      <c r="BO7" s="31">
        <v>1620348231</v>
      </c>
      <c r="BP7" s="31">
        <v>3395529004</v>
      </c>
      <c r="BQ7" s="31">
        <v>137753196</v>
      </c>
      <c r="BR7" s="31">
        <v>3045451255</v>
      </c>
      <c r="BS7" s="31">
        <v>67169</v>
      </c>
      <c r="BT7" s="31">
        <v>20333334</v>
      </c>
      <c r="BU7" s="31">
        <v>0</v>
      </c>
      <c r="BV7" s="31">
        <v>0</v>
      </c>
      <c r="BW7" s="31">
        <v>0</v>
      </c>
      <c r="BX7" s="31">
        <v>0</v>
      </c>
      <c r="BY7" s="31">
        <v>0</v>
      </c>
      <c r="BZ7" s="31">
        <v>3183271620</v>
      </c>
      <c r="CA7" s="31">
        <v>20333334</v>
      </c>
      <c r="CB7" s="31">
        <v>28908356976</v>
      </c>
      <c r="CC7" s="31">
        <v>32111961930</v>
      </c>
    </row>
    <row r="8" spans="1:81" x14ac:dyDescent="0.35">
      <c r="A8" s="2" t="s">
        <v>2</v>
      </c>
      <c r="B8" s="31">
        <v>14784107554</v>
      </c>
      <c r="C8" s="31">
        <v>4788922118</v>
      </c>
      <c r="D8" s="31">
        <v>653727831</v>
      </c>
      <c r="E8" s="31">
        <v>7175080442</v>
      </c>
      <c r="F8" s="31">
        <v>463704514</v>
      </c>
      <c r="G8" s="31">
        <v>1378384772</v>
      </c>
      <c r="H8" s="31">
        <v>267356639</v>
      </c>
      <c r="I8" s="31">
        <v>0</v>
      </c>
      <c r="J8" s="31">
        <v>3161462070</v>
      </c>
      <c r="K8" s="31">
        <v>1588488052</v>
      </c>
      <c r="L8" s="31">
        <v>531339435</v>
      </c>
      <c r="M8" s="31">
        <v>2286322509</v>
      </c>
      <c r="N8" s="31">
        <v>4928787022</v>
      </c>
      <c r="O8" s="31">
        <v>21722</v>
      </c>
      <c r="P8" s="31">
        <v>2128051727</v>
      </c>
      <c r="Q8" s="31">
        <v>0</v>
      </c>
      <c r="R8" s="31">
        <v>0</v>
      </c>
      <c r="S8" s="31">
        <v>0</v>
      </c>
      <c r="T8" s="31">
        <v>0</v>
      </c>
      <c r="U8" s="31">
        <v>0</v>
      </c>
      <c r="V8" s="31">
        <v>0</v>
      </c>
      <c r="W8" s="31">
        <v>0</v>
      </c>
      <c r="X8" s="31">
        <v>2128073449</v>
      </c>
      <c r="Y8" s="31">
        <v>0</v>
      </c>
      <c r="Z8" s="31">
        <v>42007682958</v>
      </c>
      <c r="AA8" s="31">
        <v>44135756407</v>
      </c>
      <c r="AB8" s="31"/>
      <c r="AC8" s="31">
        <v>1</v>
      </c>
      <c r="AD8" s="31">
        <v>0</v>
      </c>
      <c r="AE8" s="31">
        <v>0</v>
      </c>
      <c r="AF8" s="31">
        <v>0</v>
      </c>
      <c r="AG8" s="31">
        <v>0</v>
      </c>
      <c r="AH8" s="31">
        <v>0</v>
      </c>
      <c r="AI8" s="31">
        <v>0</v>
      </c>
      <c r="AJ8" s="31">
        <v>0</v>
      </c>
      <c r="AK8" s="31">
        <v>0</v>
      </c>
      <c r="AL8" s="31">
        <v>0</v>
      </c>
      <c r="AM8" s="31">
        <v>0</v>
      </c>
      <c r="AN8" s="31">
        <v>0</v>
      </c>
      <c r="AO8" s="31">
        <v>0</v>
      </c>
      <c r="AP8" s="31">
        <v>0</v>
      </c>
      <c r="AQ8" s="31">
        <v>1241</v>
      </c>
      <c r="AR8" s="31">
        <v>0</v>
      </c>
      <c r="AS8" s="31">
        <v>0</v>
      </c>
      <c r="AT8" s="31">
        <v>0</v>
      </c>
      <c r="AU8" s="31">
        <v>0</v>
      </c>
      <c r="AV8" s="31">
        <v>0</v>
      </c>
      <c r="AW8" s="31">
        <v>0</v>
      </c>
      <c r="AX8" s="31">
        <v>0</v>
      </c>
      <c r="AY8" s="31">
        <v>1241</v>
      </c>
      <c r="AZ8" s="31">
        <v>0</v>
      </c>
      <c r="BA8" s="31">
        <v>1</v>
      </c>
      <c r="BB8" s="31">
        <v>1242</v>
      </c>
      <c r="BC8" s="31"/>
      <c r="BD8" s="31">
        <v>14784107555</v>
      </c>
      <c r="BE8" s="31">
        <v>4788922118</v>
      </c>
      <c r="BF8" s="31">
        <v>653727831</v>
      </c>
      <c r="BG8" s="31">
        <v>7175080442</v>
      </c>
      <c r="BH8" s="31">
        <v>463704514</v>
      </c>
      <c r="BI8" s="31">
        <v>1378384772</v>
      </c>
      <c r="BJ8" s="31">
        <v>267356639</v>
      </c>
      <c r="BK8" s="31">
        <v>0</v>
      </c>
      <c r="BL8" s="31">
        <v>3161462070</v>
      </c>
      <c r="BM8" s="31">
        <v>1588488052</v>
      </c>
      <c r="BN8" s="31">
        <v>531339435</v>
      </c>
      <c r="BO8" s="31">
        <v>2286322509</v>
      </c>
      <c r="BP8" s="31">
        <v>4928787022</v>
      </c>
      <c r="BQ8" s="31">
        <v>21722</v>
      </c>
      <c r="BR8" s="31">
        <v>2128052968</v>
      </c>
      <c r="BS8" s="31">
        <v>0</v>
      </c>
      <c r="BT8" s="31">
        <v>0</v>
      </c>
      <c r="BU8" s="31">
        <v>0</v>
      </c>
      <c r="BV8" s="31">
        <v>0</v>
      </c>
      <c r="BW8" s="31">
        <v>0</v>
      </c>
      <c r="BX8" s="31">
        <v>0</v>
      </c>
      <c r="BY8" s="31">
        <v>0</v>
      </c>
      <c r="BZ8" s="31">
        <v>2128074690</v>
      </c>
      <c r="CA8" s="31">
        <v>0</v>
      </c>
      <c r="CB8" s="31">
        <v>42007682959</v>
      </c>
      <c r="CC8" s="31">
        <v>44135757649</v>
      </c>
    </row>
    <row r="9" spans="1:81" x14ac:dyDescent="0.35">
      <c r="A9" s="1" t="s">
        <v>5</v>
      </c>
      <c r="B9" s="31">
        <v>13587450448</v>
      </c>
      <c r="C9" s="31">
        <v>6377040063</v>
      </c>
      <c r="D9" s="31">
        <v>661233801</v>
      </c>
      <c r="E9" s="31">
        <v>7386317317</v>
      </c>
      <c r="F9" s="31">
        <v>448245320</v>
      </c>
      <c r="G9" s="31">
        <v>1709427726</v>
      </c>
      <c r="H9" s="31">
        <v>249380207</v>
      </c>
      <c r="I9" s="31">
        <v>0</v>
      </c>
      <c r="J9" s="31">
        <v>3107299485</v>
      </c>
      <c r="K9" s="31">
        <v>1949869721</v>
      </c>
      <c r="L9" s="31">
        <v>385899964</v>
      </c>
      <c r="M9" s="31">
        <v>2955150420</v>
      </c>
      <c r="N9" s="31">
        <v>5251033386</v>
      </c>
      <c r="O9" s="31">
        <v>0</v>
      </c>
      <c r="P9" s="31">
        <v>3078083754</v>
      </c>
      <c r="Q9" s="31">
        <v>0</v>
      </c>
      <c r="R9" s="31">
        <v>0</v>
      </c>
      <c r="S9" s="31">
        <v>0</v>
      </c>
      <c r="T9" s="31">
        <v>0</v>
      </c>
      <c r="U9" s="31">
        <v>0</v>
      </c>
      <c r="V9" s="31">
        <v>0</v>
      </c>
      <c r="W9" s="31">
        <v>0</v>
      </c>
      <c r="X9" s="31">
        <v>3078083754</v>
      </c>
      <c r="Y9" s="31">
        <v>0</v>
      </c>
      <c r="Z9" s="31">
        <v>44068347858</v>
      </c>
      <c r="AA9" s="31">
        <v>47146431612</v>
      </c>
      <c r="AB9" s="31"/>
      <c r="AC9" s="31">
        <v>0</v>
      </c>
      <c r="AD9" s="31">
        <v>0</v>
      </c>
      <c r="AE9" s="31">
        <v>0</v>
      </c>
      <c r="AF9" s="31">
        <v>0</v>
      </c>
      <c r="AG9" s="31">
        <v>0</v>
      </c>
      <c r="AH9" s="31">
        <v>0</v>
      </c>
      <c r="AI9" s="31">
        <v>0</v>
      </c>
      <c r="AJ9" s="31">
        <v>0</v>
      </c>
      <c r="AK9" s="31">
        <v>0</v>
      </c>
      <c r="AL9" s="31">
        <v>0</v>
      </c>
      <c r="AM9" s="31">
        <v>0</v>
      </c>
      <c r="AN9" s="31">
        <v>0</v>
      </c>
      <c r="AO9" s="31">
        <v>0</v>
      </c>
      <c r="AP9" s="31">
        <v>0</v>
      </c>
      <c r="AQ9" s="31">
        <v>578</v>
      </c>
      <c r="AR9" s="31">
        <v>0</v>
      </c>
      <c r="AS9" s="31">
        <v>0</v>
      </c>
      <c r="AT9" s="31">
        <v>0</v>
      </c>
      <c r="AU9" s="31">
        <v>0</v>
      </c>
      <c r="AV9" s="31">
        <v>0</v>
      </c>
      <c r="AW9" s="31">
        <v>0</v>
      </c>
      <c r="AX9" s="31">
        <v>0</v>
      </c>
      <c r="AY9" s="31">
        <v>578</v>
      </c>
      <c r="AZ9" s="31">
        <v>0</v>
      </c>
      <c r="BA9" s="31">
        <v>0</v>
      </c>
      <c r="BB9" s="31">
        <v>578</v>
      </c>
      <c r="BC9" s="31"/>
      <c r="BD9" s="31">
        <v>13587450448</v>
      </c>
      <c r="BE9" s="31">
        <v>6377040063</v>
      </c>
      <c r="BF9" s="31">
        <v>661233801</v>
      </c>
      <c r="BG9" s="31">
        <v>7386317317</v>
      </c>
      <c r="BH9" s="31">
        <v>448245320</v>
      </c>
      <c r="BI9" s="31">
        <v>1709427726</v>
      </c>
      <c r="BJ9" s="31">
        <v>249380207</v>
      </c>
      <c r="BK9" s="31">
        <v>0</v>
      </c>
      <c r="BL9" s="31">
        <v>3107299485</v>
      </c>
      <c r="BM9" s="31">
        <v>1949869721</v>
      </c>
      <c r="BN9" s="31">
        <v>385899964</v>
      </c>
      <c r="BO9" s="31">
        <v>2955150420</v>
      </c>
      <c r="BP9" s="31">
        <v>5251033386</v>
      </c>
      <c r="BQ9" s="31">
        <v>0</v>
      </c>
      <c r="BR9" s="31">
        <v>3078084332</v>
      </c>
      <c r="BS9" s="31">
        <v>0</v>
      </c>
      <c r="BT9" s="31">
        <v>0</v>
      </c>
      <c r="BU9" s="31">
        <v>0</v>
      </c>
      <c r="BV9" s="31">
        <v>0</v>
      </c>
      <c r="BW9" s="31">
        <v>0</v>
      </c>
      <c r="BX9" s="31">
        <v>0</v>
      </c>
      <c r="BY9" s="31">
        <v>0</v>
      </c>
      <c r="BZ9" s="31">
        <v>3078084332</v>
      </c>
      <c r="CA9" s="31">
        <v>0</v>
      </c>
      <c r="CB9" s="31">
        <v>44068347858</v>
      </c>
      <c r="CC9" s="31">
        <v>47146432190</v>
      </c>
    </row>
    <row r="10" spans="1:81" x14ac:dyDescent="0.35">
      <c r="A10" s="2" t="s">
        <v>6</v>
      </c>
      <c r="B10" s="31">
        <v>14909149445</v>
      </c>
      <c r="C10" s="31">
        <v>9185247131</v>
      </c>
      <c r="D10" s="31">
        <v>1239087877</v>
      </c>
      <c r="E10" s="31">
        <v>10935724119</v>
      </c>
      <c r="F10" s="31">
        <v>469613612</v>
      </c>
      <c r="G10" s="31">
        <v>2198888106</v>
      </c>
      <c r="H10" s="31">
        <v>138552561</v>
      </c>
      <c r="I10" s="31">
        <v>2066539381</v>
      </c>
      <c r="J10" s="31">
        <v>3719806707</v>
      </c>
      <c r="K10" s="31">
        <v>2279717415</v>
      </c>
      <c r="L10" s="31">
        <v>752601296</v>
      </c>
      <c r="M10" s="31">
        <v>2720847920</v>
      </c>
      <c r="N10" s="31">
        <v>4814553327</v>
      </c>
      <c r="O10" s="31">
        <v>0</v>
      </c>
      <c r="P10" s="31">
        <v>2916041459</v>
      </c>
      <c r="Q10" s="31">
        <v>0</v>
      </c>
      <c r="R10" s="31">
        <v>0</v>
      </c>
      <c r="S10" s="31">
        <v>0</v>
      </c>
      <c r="T10" s="31">
        <v>0</v>
      </c>
      <c r="U10" s="31">
        <v>10000</v>
      </c>
      <c r="V10" s="31">
        <v>0</v>
      </c>
      <c r="W10" s="31">
        <v>11155623</v>
      </c>
      <c r="X10" s="31">
        <v>2927197082</v>
      </c>
      <c r="Y10" s="31">
        <v>10000</v>
      </c>
      <c r="Z10" s="31">
        <v>55430328897</v>
      </c>
      <c r="AA10" s="31">
        <v>58357535979</v>
      </c>
      <c r="AB10" s="31"/>
      <c r="AC10" s="31">
        <v>0</v>
      </c>
      <c r="AD10" s="31">
        <v>0</v>
      </c>
      <c r="AE10" s="31">
        <v>0</v>
      </c>
      <c r="AF10" s="31">
        <v>0</v>
      </c>
      <c r="AG10" s="31">
        <v>0</v>
      </c>
      <c r="AH10" s="31">
        <v>0</v>
      </c>
      <c r="AI10" s="31">
        <v>0</v>
      </c>
      <c r="AJ10" s="31">
        <v>0</v>
      </c>
      <c r="AK10" s="31">
        <v>0</v>
      </c>
      <c r="AL10" s="31">
        <v>0</v>
      </c>
      <c r="AM10" s="31">
        <v>0</v>
      </c>
      <c r="AN10" s="31">
        <v>0</v>
      </c>
      <c r="AO10" s="31">
        <v>0</v>
      </c>
      <c r="AP10" s="31">
        <v>0</v>
      </c>
      <c r="AQ10" s="31">
        <v>0</v>
      </c>
      <c r="AR10" s="31">
        <v>0</v>
      </c>
      <c r="AS10" s="31">
        <v>0</v>
      </c>
      <c r="AT10" s="31">
        <v>0</v>
      </c>
      <c r="AU10" s="31">
        <v>0</v>
      </c>
      <c r="AV10" s="31">
        <v>0</v>
      </c>
      <c r="AW10" s="31">
        <v>0</v>
      </c>
      <c r="AX10" s="31">
        <v>0</v>
      </c>
      <c r="AY10" s="31">
        <v>0</v>
      </c>
      <c r="AZ10" s="31">
        <v>0</v>
      </c>
      <c r="BA10" s="31">
        <v>0</v>
      </c>
      <c r="BB10" s="31">
        <v>0</v>
      </c>
      <c r="BC10" s="31"/>
      <c r="BD10" s="31">
        <v>14909149445</v>
      </c>
      <c r="BE10" s="31">
        <v>9185247131</v>
      </c>
      <c r="BF10" s="31">
        <v>1239087877</v>
      </c>
      <c r="BG10" s="31">
        <v>10935724119</v>
      </c>
      <c r="BH10" s="31">
        <v>469613612</v>
      </c>
      <c r="BI10" s="31">
        <v>2198888106</v>
      </c>
      <c r="BJ10" s="31">
        <v>138552561</v>
      </c>
      <c r="BK10" s="31">
        <v>2066539381</v>
      </c>
      <c r="BL10" s="31">
        <v>3719806707</v>
      </c>
      <c r="BM10" s="31">
        <v>2279717415</v>
      </c>
      <c r="BN10" s="31">
        <v>752601296</v>
      </c>
      <c r="BO10" s="31">
        <v>2720847920</v>
      </c>
      <c r="BP10" s="31">
        <v>4814553327</v>
      </c>
      <c r="BQ10" s="31">
        <v>0</v>
      </c>
      <c r="BR10" s="31">
        <v>2916041459</v>
      </c>
      <c r="BS10" s="31">
        <v>0</v>
      </c>
      <c r="BT10" s="31">
        <v>0</v>
      </c>
      <c r="BU10" s="31">
        <v>0</v>
      </c>
      <c r="BV10" s="31">
        <v>0</v>
      </c>
      <c r="BW10" s="31">
        <v>10000</v>
      </c>
      <c r="BX10" s="31">
        <v>0</v>
      </c>
      <c r="BY10" s="31">
        <v>11155623</v>
      </c>
      <c r="BZ10" s="31">
        <v>2927197082</v>
      </c>
      <c r="CA10" s="31">
        <v>10000</v>
      </c>
      <c r="CB10" s="31">
        <v>55430328897</v>
      </c>
      <c r="CC10" s="31">
        <v>58357535979</v>
      </c>
    </row>
    <row r="11" spans="1:81" x14ac:dyDescent="0.35">
      <c r="A11" s="1" t="s">
        <v>7</v>
      </c>
      <c r="B11" s="31">
        <v>13220131772</v>
      </c>
      <c r="C11" s="31">
        <v>9110550848</v>
      </c>
      <c r="D11" s="31">
        <v>2846829173</v>
      </c>
      <c r="E11" s="31">
        <v>13917235923</v>
      </c>
      <c r="F11" s="31">
        <v>511756288</v>
      </c>
      <c r="G11" s="31">
        <v>2734122709</v>
      </c>
      <c r="H11" s="31">
        <v>178255256</v>
      </c>
      <c r="I11" s="31">
        <v>1331496454</v>
      </c>
      <c r="J11" s="31">
        <v>6045957393</v>
      </c>
      <c r="K11" s="31">
        <v>1757714722</v>
      </c>
      <c r="L11" s="31">
        <v>333485129</v>
      </c>
      <c r="M11" s="31">
        <v>4501800311</v>
      </c>
      <c r="N11" s="31">
        <v>7516952123</v>
      </c>
      <c r="O11" s="31">
        <v>0</v>
      </c>
      <c r="P11" s="31">
        <v>5114512289</v>
      </c>
      <c r="Q11" s="31">
        <v>0</v>
      </c>
      <c r="R11" s="31">
        <v>0</v>
      </c>
      <c r="S11" s="31">
        <v>0</v>
      </c>
      <c r="T11" s="31">
        <v>0</v>
      </c>
      <c r="U11" s="31">
        <v>0</v>
      </c>
      <c r="V11" s="31">
        <v>27379654</v>
      </c>
      <c r="W11" s="31">
        <v>8150000</v>
      </c>
      <c r="X11" s="31">
        <v>5150041943</v>
      </c>
      <c r="Y11" s="31">
        <v>0</v>
      </c>
      <c r="Z11" s="31">
        <v>64006288101</v>
      </c>
      <c r="AA11" s="31">
        <v>69156330044</v>
      </c>
      <c r="AB11" s="31"/>
      <c r="AC11" s="31">
        <v>0</v>
      </c>
      <c r="AD11" s="31">
        <v>0</v>
      </c>
      <c r="AE11" s="31">
        <v>0</v>
      </c>
      <c r="AF11" s="31">
        <v>0</v>
      </c>
      <c r="AG11" s="31">
        <v>0</v>
      </c>
      <c r="AH11" s="31">
        <v>0</v>
      </c>
      <c r="AI11" s="31">
        <v>0</v>
      </c>
      <c r="AJ11" s="31">
        <v>0</v>
      </c>
      <c r="AK11" s="31">
        <v>0</v>
      </c>
      <c r="AL11" s="31">
        <v>0</v>
      </c>
      <c r="AM11" s="31">
        <v>0</v>
      </c>
      <c r="AN11" s="31">
        <v>0</v>
      </c>
      <c r="AO11" s="31">
        <v>0</v>
      </c>
      <c r="AP11" s="31">
        <v>0</v>
      </c>
      <c r="AQ11" s="31">
        <v>0</v>
      </c>
      <c r="AR11" s="31">
        <v>0</v>
      </c>
      <c r="AS11" s="31">
        <v>0</v>
      </c>
      <c r="AT11" s="31">
        <v>0</v>
      </c>
      <c r="AU11" s="31">
        <v>0</v>
      </c>
      <c r="AV11" s="31">
        <v>0</v>
      </c>
      <c r="AW11" s="31">
        <v>0</v>
      </c>
      <c r="AX11" s="31">
        <v>0</v>
      </c>
      <c r="AY11" s="31">
        <v>0</v>
      </c>
      <c r="AZ11" s="31">
        <v>0</v>
      </c>
      <c r="BA11" s="31">
        <v>0</v>
      </c>
      <c r="BB11" s="31">
        <v>0</v>
      </c>
      <c r="BC11" s="31"/>
      <c r="BD11" s="31">
        <v>13220131772</v>
      </c>
      <c r="BE11" s="31">
        <v>9110550848</v>
      </c>
      <c r="BF11" s="31">
        <v>2846829173</v>
      </c>
      <c r="BG11" s="31">
        <v>13917235923</v>
      </c>
      <c r="BH11" s="31">
        <v>511756288</v>
      </c>
      <c r="BI11" s="31">
        <v>2734122709</v>
      </c>
      <c r="BJ11" s="31">
        <v>178255256</v>
      </c>
      <c r="BK11" s="31">
        <v>1331496454</v>
      </c>
      <c r="BL11" s="31">
        <v>6045957393</v>
      </c>
      <c r="BM11" s="31">
        <v>1757714722</v>
      </c>
      <c r="BN11" s="31">
        <v>333485129</v>
      </c>
      <c r="BO11" s="31">
        <v>4501800311</v>
      </c>
      <c r="BP11" s="31">
        <v>7516952123</v>
      </c>
      <c r="BQ11" s="31">
        <v>0</v>
      </c>
      <c r="BR11" s="31">
        <v>5114512289</v>
      </c>
      <c r="BS11" s="31">
        <v>0</v>
      </c>
      <c r="BT11" s="31">
        <v>0</v>
      </c>
      <c r="BU11" s="31">
        <v>0</v>
      </c>
      <c r="BV11" s="31">
        <v>0</v>
      </c>
      <c r="BW11" s="31">
        <v>0</v>
      </c>
      <c r="BX11" s="31">
        <v>27379654</v>
      </c>
      <c r="BY11" s="31">
        <v>8150000</v>
      </c>
      <c r="BZ11" s="31">
        <v>5150041943</v>
      </c>
      <c r="CA11" s="31">
        <v>0</v>
      </c>
      <c r="CB11" s="31">
        <v>64006288101</v>
      </c>
      <c r="CC11" s="31">
        <v>69156330044</v>
      </c>
    </row>
    <row r="12" spans="1:81" x14ac:dyDescent="0.35">
      <c r="A12" s="2" t="s">
        <v>8</v>
      </c>
      <c r="B12" s="31">
        <v>18354016975</v>
      </c>
      <c r="C12" s="31">
        <v>8625430756</v>
      </c>
      <c r="D12" s="31">
        <v>2735089722</v>
      </c>
      <c r="E12" s="31">
        <v>11620969909</v>
      </c>
      <c r="F12" s="31">
        <v>666441430</v>
      </c>
      <c r="G12" s="31">
        <v>3588388369</v>
      </c>
      <c r="H12" s="31">
        <v>231339887</v>
      </c>
      <c r="I12" s="31">
        <v>3460250164</v>
      </c>
      <c r="J12" s="31">
        <v>6276002485</v>
      </c>
      <c r="K12" s="31">
        <v>3043192549</v>
      </c>
      <c r="L12" s="31">
        <v>347290122</v>
      </c>
      <c r="M12" s="31">
        <v>3195119543</v>
      </c>
      <c r="N12" s="31">
        <v>7087329345</v>
      </c>
      <c r="O12" s="31">
        <v>81017595</v>
      </c>
      <c r="P12" s="31">
        <v>7923482455</v>
      </c>
      <c r="Q12" s="31">
        <v>75501738</v>
      </c>
      <c r="R12" s="31">
        <v>29919461</v>
      </c>
      <c r="S12" s="31">
        <v>0</v>
      </c>
      <c r="T12" s="31">
        <v>0</v>
      </c>
      <c r="U12" s="31">
        <v>3432414197</v>
      </c>
      <c r="V12" s="31">
        <v>23515354</v>
      </c>
      <c r="W12" s="31">
        <v>5066469</v>
      </c>
      <c r="X12" s="31">
        <v>8108583611</v>
      </c>
      <c r="Y12" s="31">
        <v>3462333658</v>
      </c>
      <c r="Z12" s="31">
        <v>69230861256</v>
      </c>
      <c r="AA12" s="31">
        <v>80801778525</v>
      </c>
      <c r="AB12" s="31"/>
      <c r="AC12" s="31">
        <v>0</v>
      </c>
      <c r="AD12" s="31">
        <v>0</v>
      </c>
      <c r="AE12" s="31">
        <v>4847152</v>
      </c>
      <c r="AF12" s="31">
        <v>0</v>
      </c>
      <c r="AG12" s="31">
        <v>0</v>
      </c>
      <c r="AH12" s="31">
        <v>0</v>
      </c>
      <c r="AI12" s="31">
        <v>0</v>
      </c>
      <c r="AJ12" s="31">
        <v>0</v>
      </c>
      <c r="AK12" s="31">
        <v>0</v>
      </c>
      <c r="AL12" s="31">
        <v>0</v>
      </c>
      <c r="AM12" s="31">
        <v>0</v>
      </c>
      <c r="AN12" s="31">
        <v>0</v>
      </c>
      <c r="AO12" s="31">
        <v>0</v>
      </c>
      <c r="AP12" s="31">
        <v>0</v>
      </c>
      <c r="AQ12" s="31">
        <v>57403800</v>
      </c>
      <c r="AR12" s="31">
        <v>0</v>
      </c>
      <c r="AS12" s="31">
        <v>0</v>
      </c>
      <c r="AT12" s="31">
        <v>0</v>
      </c>
      <c r="AU12" s="31">
        <v>0</v>
      </c>
      <c r="AV12" s="31">
        <v>0</v>
      </c>
      <c r="AW12" s="31">
        <v>0</v>
      </c>
      <c r="AX12" s="31">
        <v>0</v>
      </c>
      <c r="AY12" s="31">
        <v>57403800</v>
      </c>
      <c r="AZ12" s="31">
        <v>0</v>
      </c>
      <c r="BA12" s="31">
        <v>4847152</v>
      </c>
      <c r="BB12" s="31">
        <v>62250952</v>
      </c>
      <c r="BC12" s="31"/>
      <c r="BD12" s="31">
        <v>18354016975</v>
      </c>
      <c r="BE12" s="31">
        <v>8625430756</v>
      </c>
      <c r="BF12" s="31">
        <v>2739936874</v>
      </c>
      <c r="BG12" s="31">
        <v>11620969909</v>
      </c>
      <c r="BH12" s="31">
        <v>666441430</v>
      </c>
      <c r="BI12" s="31">
        <v>3588388369</v>
      </c>
      <c r="BJ12" s="31">
        <v>231339887</v>
      </c>
      <c r="BK12" s="31">
        <v>3460250164</v>
      </c>
      <c r="BL12" s="31">
        <v>6276002485</v>
      </c>
      <c r="BM12" s="31">
        <v>3043192549</v>
      </c>
      <c r="BN12" s="31">
        <v>347290122</v>
      </c>
      <c r="BO12" s="31">
        <v>3195119543</v>
      </c>
      <c r="BP12" s="31">
        <v>7087329345</v>
      </c>
      <c r="BQ12" s="31">
        <v>81017595</v>
      </c>
      <c r="BR12" s="31">
        <v>7980886255</v>
      </c>
      <c r="BS12" s="31">
        <v>75501738</v>
      </c>
      <c r="BT12" s="31">
        <v>29919461</v>
      </c>
      <c r="BU12" s="31">
        <v>0</v>
      </c>
      <c r="BV12" s="31">
        <v>0</v>
      </c>
      <c r="BW12" s="31">
        <v>3432414197</v>
      </c>
      <c r="BX12" s="31">
        <v>23515354</v>
      </c>
      <c r="BY12" s="31">
        <v>5066469</v>
      </c>
      <c r="BZ12" s="31">
        <v>8165987411</v>
      </c>
      <c r="CA12" s="31">
        <v>3462333658</v>
      </c>
      <c r="CB12" s="31">
        <v>69235708408</v>
      </c>
      <c r="CC12" s="31">
        <v>80864029477</v>
      </c>
    </row>
    <row r="13" spans="1:81" x14ac:dyDescent="0.35">
      <c r="A13" s="1" t="s">
        <v>9</v>
      </c>
      <c r="B13" s="31">
        <v>18058263962</v>
      </c>
      <c r="C13" s="31">
        <v>8795360178</v>
      </c>
      <c r="D13" s="31">
        <v>2227562673</v>
      </c>
      <c r="E13" s="31">
        <v>12723898429</v>
      </c>
      <c r="F13" s="31">
        <v>660466052</v>
      </c>
      <c r="G13" s="31">
        <v>3836009089</v>
      </c>
      <c r="H13" s="31">
        <v>294632702</v>
      </c>
      <c r="I13" s="31">
        <v>3746686587</v>
      </c>
      <c r="J13" s="31">
        <v>6724427908</v>
      </c>
      <c r="K13" s="31">
        <v>3004169478</v>
      </c>
      <c r="L13" s="31">
        <v>1678670534</v>
      </c>
      <c r="M13" s="31">
        <v>6388516298</v>
      </c>
      <c r="N13" s="31">
        <v>12777437768</v>
      </c>
      <c r="O13" s="31">
        <v>894533776</v>
      </c>
      <c r="P13" s="31">
        <v>6615314732</v>
      </c>
      <c r="Q13" s="31">
        <v>0</v>
      </c>
      <c r="R13" s="31">
        <v>0</v>
      </c>
      <c r="S13" s="31">
        <v>0</v>
      </c>
      <c r="T13" s="31">
        <v>0</v>
      </c>
      <c r="U13" s="31">
        <v>0</v>
      </c>
      <c r="V13" s="31">
        <v>31808821</v>
      </c>
      <c r="W13" s="31">
        <v>0</v>
      </c>
      <c r="X13" s="31">
        <v>7541657329</v>
      </c>
      <c r="Y13" s="31">
        <v>0</v>
      </c>
      <c r="Z13" s="31">
        <v>80916101658</v>
      </c>
      <c r="AA13" s="31">
        <v>88457758987</v>
      </c>
      <c r="AB13" s="31"/>
      <c r="AC13" s="31">
        <v>0</v>
      </c>
      <c r="AD13" s="31">
        <v>0</v>
      </c>
      <c r="AE13" s="31">
        <v>0</v>
      </c>
      <c r="AF13" s="31">
        <v>0</v>
      </c>
      <c r="AG13" s="31">
        <v>0</v>
      </c>
      <c r="AH13" s="31">
        <v>0</v>
      </c>
      <c r="AI13" s="31">
        <v>0</v>
      </c>
      <c r="AJ13" s="31">
        <v>0</v>
      </c>
      <c r="AK13" s="31">
        <v>0</v>
      </c>
      <c r="AL13" s="31">
        <v>0</v>
      </c>
      <c r="AM13" s="31">
        <v>0</v>
      </c>
      <c r="AN13" s="31">
        <v>0</v>
      </c>
      <c r="AO13" s="31">
        <v>0</v>
      </c>
      <c r="AP13" s="31">
        <v>0</v>
      </c>
      <c r="AQ13" s="31">
        <v>0</v>
      </c>
      <c r="AR13" s="31">
        <v>0</v>
      </c>
      <c r="AS13" s="31">
        <v>0</v>
      </c>
      <c r="AT13" s="31">
        <v>0</v>
      </c>
      <c r="AU13" s="31">
        <v>0</v>
      </c>
      <c r="AV13" s="31">
        <v>0</v>
      </c>
      <c r="AW13" s="31">
        <v>0</v>
      </c>
      <c r="AX13" s="31">
        <v>0</v>
      </c>
      <c r="AY13" s="31">
        <v>0</v>
      </c>
      <c r="AZ13" s="31">
        <v>0</v>
      </c>
      <c r="BA13" s="31">
        <v>0</v>
      </c>
      <c r="BB13" s="31">
        <v>0</v>
      </c>
      <c r="BC13" s="31"/>
      <c r="BD13" s="31">
        <v>18058263962</v>
      </c>
      <c r="BE13" s="31">
        <v>8795360178</v>
      </c>
      <c r="BF13" s="31">
        <v>2227562673</v>
      </c>
      <c r="BG13" s="31">
        <v>12723898429</v>
      </c>
      <c r="BH13" s="31">
        <v>660466052</v>
      </c>
      <c r="BI13" s="31">
        <v>3836009089</v>
      </c>
      <c r="BJ13" s="31">
        <v>294632702</v>
      </c>
      <c r="BK13" s="31">
        <v>3746686587</v>
      </c>
      <c r="BL13" s="31">
        <v>6724427908</v>
      </c>
      <c r="BM13" s="31">
        <v>3004169478</v>
      </c>
      <c r="BN13" s="31">
        <v>1678670534</v>
      </c>
      <c r="BO13" s="31">
        <v>6388516298</v>
      </c>
      <c r="BP13" s="31">
        <v>12777437768</v>
      </c>
      <c r="BQ13" s="31">
        <v>894533776</v>
      </c>
      <c r="BR13" s="31">
        <v>6615314732</v>
      </c>
      <c r="BS13" s="31">
        <v>0</v>
      </c>
      <c r="BT13" s="31">
        <v>0</v>
      </c>
      <c r="BU13" s="31">
        <v>0</v>
      </c>
      <c r="BV13" s="31">
        <v>0</v>
      </c>
      <c r="BW13" s="31">
        <v>0</v>
      </c>
      <c r="BX13" s="31">
        <v>31808821</v>
      </c>
      <c r="BY13" s="31">
        <v>0</v>
      </c>
      <c r="BZ13" s="31">
        <v>7541657329</v>
      </c>
      <c r="CA13" s="31">
        <v>0</v>
      </c>
      <c r="CB13" s="31">
        <v>80916101658</v>
      </c>
      <c r="CC13" s="31">
        <v>88457758987</v>
      </c>
    </row>
    <row r="14" spans="1:81" x14ac:dyDescent="0.35">
      <c r="A14" s="2" t="s">
        <v>44</v>
      </c>
      <c r="B14" s="31">
        <v>21861604487</v>
      </c>
      <c r="C14" s="31">
        <v>5009638003</v>
      </c>
      <c r="D14" s="31">
        <v>1962765232</v>
      </c>
      <c r="E14" s="31">
        <v>12502084166</v>
      </c>
      <c r="F14" s="31">
        <v>566583300</v>
      </c>
      <c r="G14" s="31">
        <v>3476517853</v>
      </c>
      <c r="H14" s="31">
        <v>274166274</v>
      </c>
      <c r="I14" s="31">
        <v>371864511</v>
      </c>
      <c r="J14" s="31">
        <v>7107647895</v>
      </c>
      <c r="K14" s="31">
        <v>2442827978</v>
      </c>
      <c r="L14" s="31">
        <v>1863128870</v>
      </c>
      <c r="M14" s="31">
        <v>4446440146</v>
      </c>
      <c r="N14" s="31">
        <v>9542103361</v>
      </c>
      <c r="O14" s="31">
        <v>1161146364</v>
      </c>
      <c r="P14" s="31">
        <v>5263471889</v>
      </c>
      <c r="Q14" s="31">
        <v>0</v>
      </c>
      <c r="R14" s="31">
        <v>0</v>
      </c>
      <c r="S14" s="31">
        <v>0</v>
      </c>
      <c r="T14" s="31">
        <v>0</v>
      </c>
      <c r="U14" s="31">
        <v>0</v>
      </c>
      <c r="V14" s="31">
        <v>18394736</v>
      </c>
      <c r="W14" s="31">
        <v>0</v>
      </c>
      <c r="X14" s="31">
        <v>6443012989</v>
      </c>
      <c r="Y14" s="31">
        <v>0</v>
      </c>
      <c r="Z14" s="31">
        <v>71427372076</v>
      </c>
      <c r="AA14" s="31">
        <v>77870385065</v>
      </c>
      <c r="AB14" s="31"/>
      <c r="AC14" s="31">
        <v>0</v>
      </c>
      <c r="AD14" s="31">
        <v>0</v>
      </c>
      <c r="AE14" s="31">
        <v>0</v>
      </c>
      <c r="AF14" s="31">
        <v>0</v>
      </c>
      <c r="AG14" s="31">
        <v>0</v>
      </c>
      <c r="AH14" s="31">
        <v>0</v>
      </c>
      <c r="AI14" s="31">
        <v>0</v>
      </c>
      <c r="AJ14" s="31">
        <v>0</v>
      </c>
      <c r="AK14" s="31">
        <v>0</v>
      </c>
      <c r="AL14" s="31">
        <v>0</v>
      </c>
      <c r="AM14" s="31">
        <v>0</v>
      </c>
      <c r="AN14" s="31">
        <v>0</v>
      </c>
      <c r="AO14" s="31">
        <v>0</v>
      </c>
      <c r="AP14" s="31">
        <v>0</v>
      </c>
      <c r="AQ14" s="31">
        <v>0</v>
      </c>
      <c r="AR14" s="31">
        <v>0</v>
      </c>
      <c r="AS14" s="31">
        <v>0</v>
      </c>
      <c r="AT14" s="31">
        <v>0</v>
      </c>
      <c r="AU14" s="31">
        <v>0</v>
      </c>
      <c r="AV14" s="31">
        <v>0</v>
      </c>
      <c r="AW14" s="31">
        <v>0</v>
      </c>
      <c r="AX14" s="31">
        <v>0</v>
      </c>
      <c r="AY14" s="31">
        <v>0</v>
      </c>
      <c r="AZ14" s="31">
        <v>0</v>
      </c>
      <c r="BA14" s="31">
        <v>0</v>
      </c>
      <c r="BB14" s="31">
        <v>0</v>
      </c>
      <c r="BC14" s="31"/>
      <c r="BD14" s="31">
        <v>21861604487</v>
      </c>
      <c r="BE14" s="31">
        <v>5009638003</v>
      </c>
      <c r="BF14" s="31">
        <v>1962765232</v>
      </c>
      <c r="BG14" s="31">
        <v>12502084166</v>
      </c>
      <c r="BH14" s="31">
        <v>566583300</v>
      </c>
      <c r="BI14" s="31">
        <v>3476517853</v>
      </c>
      <c r="BJ14" s="31">
        <v>274166274</v>
      </c>
      <c r="BK14" s="31">
        <v>371864511</v>
      </c>
      <c r="BL14" s="31">
        <v>7107647895</v>
      </c>
      <c r="BM14" s="31">
        <v>2442827978</v>
      </c>
      <c r="BN14" s="31">
        <v>1863128870</v>
      </c>
      <c r="BO14" s="31">
        <v>4446440146</v>
      </c>
      <c r="BP14" s="31">
        <v>9542103361</v>
      </c>
      <c r="BQ14" s="31">
        <v>1161146364</v>
      </c>
      <c r="BR14" s="31">
        <v>5263471889</v>
      </c>
      <c r="BS14" s="31">
        <v>0</v>
      </c>
      <c r="BT14" s="31">
        <v>0</v>
      </c>
      <c r="BU14" s="31">
        <v>0</v>
      </c>
      <c r="BV14" s="31">
        <v>0</v>
      </c>
      <c r="BW14" s="31">
        <v>0</v>
      </c>
      <c r="BX14" s="31">
        <v>18394736</v>
      </c>
      <c r="BY14" s="31">
        <v>0</v>
      </c>
      <c r="BZ14" s="31">
        <v>6443012989</v>
      </c>
      <c r="CA14" s="31">
        <v>0</v>
      </c>
      <c r="CB14" s="31">
        <v>71427372076</v>
      </c>
      <c r="CC14" s="31">
        <v>77870385065</v>
      </c>
    </row>
    <row r="15" spans="1:81" x14ac:dyDescent="0.35">
      <c r="A15" s="1" t="s">
        <v>430</v>
      </c>
      <c r="B15" s="31">
        <v>15178012957</v>
      </c>
      <c r="C15" s="31">
        <v>4808117841</v>
      </c>
      <c r="D15" s="31">
        <v>1960591558</v>
      </c>
      <c r="E15" s="31">
        <v>14893894347</v>
      </c>
      <c r="F15" s="31">
        <v>837965932</v>
      </c>
      <c r="G15" s="31">
        <v>2804248431</v>
      </c>
      <c r="H15" s="31">
        <v>317838620</v>
      </c>
      <c r="I15" s="31">
        <v>401571736</v>
      </c>
      <c r="J15" s="31">
        <v>5645073223</v>
      </c>
      <c r="K15" s="31">
        <v>2276160373</v>
      </c>
      <c r="L15" s="31">
        <v>1150510404</v>
      </c>
      <c r="M15" s="31">
        <v>4459625591</v>
      </c>
      <c r="N15" s="31">
        <v>13700860433</v>
      </c>
      <c r="O15" s="31">
        <v>2965352081</v>
      </c>
      <c r="P15" s="31">
        <v>4496967109</v>
      </c>
      <c r="Q15" s="31">
        <v>0</v>
      </c>
      <c r="R15" s="31">
        <v>0</v>
      </c>
      <c r="S15" s="31">
        <v>0</v>
      </c>
      <c r="T15" s="31">
        <v>0</v>
      </c>
      <c r="U15" s="31">
        <v>0</v>
      </c>
      <c r="V15" s="31">
        <v>22987510</v>
      </c>
      <c r="W15" s="31">
        <v>0</v>
      </c>
      <c r="X15" s="31">
        <v>7485306700</v>
      </c>
      <c r="Y15" s="31">
        <v>0</v>
      </c>
      <c r="Z15" s="31">
        <v>68434471446</v>
      </c>
      <c r="AA15" s="31">
        <v>75919778146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 s="31"/>
      <c r="BD15" s="31">
        <v>15178012957</v>
      </c>
      <c r="BE15" s="31">
        <v>4808117841</v>
      </c>
      <c r="BF15" s="31">
        <v>1960591558</v>
      </c>
      <c r="BG15" s="31">
        <v>14893894347</v>
      </c>
      <c r="BH15" s="31">
        <v>837965932</v>
      </c>
      <c r="BI15" s="31">
        <v>2804248431</v>
      </c>
      <c r="BJ15" s="31">
        <v>317838620</v>
      </c>
      <c r="BK15" s="31">
        <v>401571736</v>
      </c>
      <c r="BL15" s="31">
        <v>5645073223</v>
      </c>
      <c r="BM15" s="31">
        <v>2276160373</v>
      </c>
      <c r="BN15" s="31">
        <v>1150510404</v>
      </c>
      <c r="BO15" s="31">
        <v>4459625591</v>
      </c>
      <c r="BP15" s="31">
        <v>13700860433</v>
      </c>
      <c r="BQ15" s="31">
        <v>2965352081</v>
      </c>
      <c r="BR15" s="31">
        <v>4496967109</v>
      </c>
      <c r="BS15" s="31">
        <v>0</v>
      </c>
      <c r="BT15" s="31">
        <v>0</v>
      </c>
      <c r="BU15" s="31">
        <v>0</v>
      </c>
      <c r="BV15" s="31">
        <v>0</v>
      </c>
      <c r="BW15" s="31">
        <v>0</v>
      </c>
      <c r="BX15" s="31">
        <v>22987510</v>
      </c>
      <c r="BY15" s="31">
        <v>0</v>
      </c>
      <c r="BZ15" s="31">
        <v>7485306700</v>
      </c>
      <c r="CA15" s="31">
        <v>0</v>
      </c>
      <c r="CB15" s="31">
        <v>68434471446</v>
      </c>
      <c r="CC15" s="31">
        <v>75919778146</v>
      </c>
    </row>
    <row r="16" spans="1:81" x14ac:dyDescent="0.35">
      <c r="A16" s="1" t="s">
        <v>435</v>
      </c>
      <c r="B16" s="31">
        <v>12498114476</v>
      </c>
      <c r="C16" s="31">
        <v>6744973107</v>
      </c>
      <c r="D16" s="31">
        <v>2777601076</v>
      </c>
      <c r="E16" s="31">
        <v>13258814710</v>
      </c>
      <c r="F16" s="31">
        <v>467835478</v>
      </c>
      <c r="G16" s="31">
        <v>2834164857</v>
      </c>
      <c r="H16" s="31">
        <v>226489197</v>
      </c>
      <c r="I16" s="31">
        <v>1815207803</v>
      </c>
      <c r="J16" s="31">
        <v>5299436457</v>
      </c>
      <c r="K16" s="31">
        <v>2104307859</v>
      </c>
      <c r="L16" s="31">
        <v>2062973194</v>
      </c>
      <c r="M16" s="31">
        <v>3370549815</v>
      </c>
      <c r="N16" s="31">
        <v>7943833335</v>
      </c>
      <c r="O16" s="31">
        <v>1685770869</v>
      </c>
      <c r="P16" s="31">
        <v>8316333487</v>
      </c>
      <c r="Q16" s="31">
        <v>0</v>
      </c>
      <c r="R16" s="31">
        <v>0</v>
      </c>
      <c r="S16" s="31">
        <v>0</v>
      </c>
      <c r="T16" s="31">
        <v>0</v>
      </c>
      <c r="U16" s="31">
        <v>0</v>
      </c>
      <c r="V16" s="31">
        <v>0</v>
      </c>
      <c r="W16" s="31">
        <v>0</v>
      </c>
      <c r="X16" s="31">
        <v>10002104356</v>
      </c>
      <c r="Y16" s="31">
        <v>0</v>
      </c>
      <c r="Z16" s="31">
        <v>61404301364</v>
      </c>
      <c r="AA16" s="31">
        <v>71406405720</v>
      </c>
      <c r="AB16" s="31"/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 s="31"/>
      <c r="BD16" s="31">
        <v>12498114476</v>
      </c>
      <c r="BE16" s="31">
        <v>6744973107</v>
      </c>
      <c r="BF16" s="31">
        <v>2777601076</v>
      </c>
      <c r="BG16" s="31">
        <v>13258814710</v>
      </c>
      <c r="BH16" s="31">
        <v>467835478</v>
      </c>
      <c r="BI16" s="31">
        <v>2834164857</v>
      </c>
      <c r="BJ16" s="31">
        <v>226489197</v>
      </c>
      <c r="BK16" s="31">
        <v>1815207803</v>
      </c>
      <c r="BL16" s="31">
        <v>5299436457</v>
      </c>
      <c r="BM16" s="31">
        <v>2104307859</v>
      </c>
      <c r="BN16" s="31">
        <v>2062973194</v>
      </c>
      <c r="BO16" s="31">
        <v>3370549815</v>
      </c>
      <c r="BP16" s="31">
        <v>7943833335</v>
      </c>
      <c r="BQ16" s="31">
        <v>1685770869</v>
      </c>
      <c r="BR16" s="31">
        <v>8316333487</v>
      </c>
      <c r="BS16" s="31">
        <v>0</v>
      </c>
      <c r="BT16" s="31">
        <v>0</v>
      </c>
      <c r="BU16" s="31">
        <v>0</v>
      </c>
      <c r="BV16" s="31">
        <v>0</v>
      </c>
      <c r="BW16" s="31">
        <v>0</v>
      </c>
      <c r="BX16" s="31">
        <v>0</v>
      </c>
      <c r="BY16" s="31">
        <v>0</v>
      </c>
      <c r="BZ16" s="31">
        <v>10002104356</v>
      </c>
      <c r="CA16" s="31">
        <v>0</v>
      </c>
      <c r="CB16" s="31">
        <v>61404301364</v>
      </c>
      <c r="CC16" s="31">
        <v>71406405720</v>
      </c>
    </row>
    <row r="17" spans="1:81" x14ac:dyDescent="0.35">
      <c r="A17" s="1" t="s">
        <v>545</v>
      </c>
      <c r="B17" s="31">
        <v>14900995357</v>
      </c>
      <c r="C17" s="31">
        <v>7004899913</v>
      </c>
      <c r="D17" s="31">
        <v>2659754062</v>
      </c>
      <c r="E17" s="31">
        <v>13966884739</v>
      </c>
      <c r="F17" s="31">
        <v>318786151</v>
      </c>
      <c r="G17" s="31">
        <v>2991627943</v>
      </c>
      <c r="H17" s="31">
        <v>318458811</v>
      </c>
      <c r="I17" s="31">
        <v>4713800649</v>
      </c>
      <c r="J17" s="31">
        <v>5696698161</v>
      </c>
      <c r="K17" s="31">
        <v>2396166014</v>
      </c>
      <c r="L17" s="31">
        <v>1494011020</v>
      </c>
      <c r="M17" s="31">
        <v>3646539910</v>
      </c>
      <c r="N17" s="31">
        <v>8749480023</v>
      </c>
      <c r="O17" s="31">
        <v>1815814820</v>
      </c>
      <c r="P17" s="31">
        <v>10263136317</v>
      </c>
      <c r="Q17" s="35">
        <v>0</v>
      </c>
      <c r="R17" s="35">
        <v>0</v>
      </c>
      <c r="S17" s="35">
        <v>0</v>
      </c>
      <c r="T17" s="35">
        <v>0</v>
      </c>
      <c r="U17" s="35">
        <v>0</v>
      </c>
      <c r="V17" s="35">
        <v>0</v>
      </c>
      <c r="W17" s="35">
        <v>0</v>
      </c>
      <c r="X17" s="31">
        <v>12078951137</v>
      </c>
      <c r="Y17" s="31">
        <v>0</v>
      </c>
      <c r="Z17" s="31">
        <v>68858102753</v>
      </c>
      <c r="AA17" s="31">
        <v>80937053890</v>
      </c>
      <c r="AC17" s="36">
        <v>0</v>
      </c>
      <c r="AD17" s="36">
        <v>0</v>
      </c>
      <c r="AE17" s="36">
        <v>0</v>
      </c>
      <c r="AF17" s="36">
        <v>0</v>
      </c>
      <c r="AG17" s="36">
        <v>0</v>
      </c>
      <c r="AH17" s="36">
        <v>0</v>
      </c>
      <c r="AI17" s="36">
        <v>0</v>
      </c>
      <c r="AJ17" s="36">
        <v>0</v>
      </c>
      <c r="AK17" s="36">
        <v>0</v>
      </c>
      <c r="AL17" s="36">
        <v>0</v>
      </c>
      <c r="AM17" s="36">
        <v>0</v>
      </c>
      <c r="AN17" s="36">
        <v>0</v>
      </c>
      <c r="AO17" s="36">
        <v>0</v>
      </c>
      <c r="AP17" s="36">
        <v>0</v>
      </c>
      <c r="AQ17" s="36">
        <v>0</v>
      </c>
      <c r="AR17" s="36">
        <v>0</v>
      </c>
      <c r="AS17" s="36">
        <v>0</v>
      </c>
      <c r="AT17" s="36">
        <v>0</v>
      </c>
      <c r="AU17" s="36">
        <v>0</v>
      </c>
      <c r="AV17" s="36">
        <v>0</v>
      </c>
      <c r="AW17" s="36">
        <v>0</v>
      </c>
      <c r="AX17" s="36">
        <v>0</v>
      </c>
      <c r="AY17" s="36">
        <v>0</v>
      </c>
      <c r="AZ17" s="36">
        <v>0</v>
      </c>
      <c r="BA17" s="31">
        <v>0</v>
      </c>
      <c r="BB17" s="36">
        <v>0</v>
      </c>
      <c r="BD17" s="31">
        <v>14900995357</v>
      </c>
      <c r="BE17" s="31">
        <v>7004899913</v>
      </c>
      <c r="BF17" s="31">
        <v>2659754062</v>
      </c>
      <c r="BG17" s="31">
        <v>13966884739</v>
      </c>
      <c r="BH17" s="31">
        <v>318786151</v>
      </c>
      <c r="BI17" s="31">
        <v>2991627943</v>
      </c>
      <c r="BJ17" s="31">
        <v>318458811</v>
      </c>
      <c r="BK17" s="31">
        <v>4713800649</v>
      </c>
      <c r="BL17" s="31">
        <v>5696698161</v>
      </c>
      <c r="BM17" s="31">
        <v>2396166014</v>
      </c>
      <c r="BN17" s="31">
        <v>1494011020</v>
      </c>
      <c r="BO17" s="31">
        <v>3646539910</v>
      </c>
      <c r="BP17" s="31">
        <v>8749480023</v>
      </c>
      <c r="BQ17" s="31">
        <v>1815814820</v>
      </c>
      <c r="BR17" s="31">
        <v>10263136317</v>
      </c>
      <c r="BS17" s="31">
        <v>0</v>
      </c>
      <c r="BT17" s="31">
        <v>0</v>
      </c>
      <c r="BU17" s="31">
        <v>0</v>
      </c>
      <c r="BV17" s="31">
        <v>0</v>
      </c>
      <c r="BW17" s="31">
        <v>0</v>
      </c>
      <c r="BX17" s="31">
        <v>0</v>
      </c>
      <c r="BY17" s="31">
        <v>0</v>
      </c>
      <c r="BZ17" s="31">
        <v>12078951137</v>
      </c>
      <c r="CA17" s="31">
        <v>0</v>
      </c>
      <c r="CB17" s="31">
        <v>68858102753</v>
      </c>
      <c r="CC17" s="31">
        <v>80937053890</v>
      </c>
    </row>
    <row r="18" spans="1:81" x14ac:dyDescent="0.35">
      <c r="A18" s="1" t="s">
        <v>546</v>
      </c>
      <c r="B18" s="31">
        <v>17985915098</v>
      </c>
      <c r="C18" s="31">
        <v>9214737426</v>
      </c>
      <c r="D18" s="31">
        <v>2449924204</v>
      </c>
      <c r="E18" s="31">
        <v>18321546718</v>
      </c>
      <c r="F18" s="31">
        <v>726470267</v>
      </c>
      <c r="G18" s="31">
        <v>3075551980</v>
      </c>
      <c r="H18" s="31">
        <v>323341550</v>
      </c>
      <c r="I18" s="31">
        <v>6838965656</v>
      </c>
      <c r="J18" s="31">
        <v>7036925481</v>
      </c>
      <c r="K18" s="31">
        <v>3054506371</v>
      </c>
      <c r="L18" s="31">
        <v>2938949242</v>
      </c>
      <c r="M18" s="31">
        <v>5013322427</v>
      </c>
      <c r="N18" s="31">
        <v>10175190299</v>
      </c>
      <c r="O18" s="31">
        <v>811267389</v>
      </c>
      <c r="P18" s="31">
        <v>6546755339</v>
      </c>
      <c r="Q18" s="35">
        <v>0</v>
      </c>
      <c r="R18" s="35">
        <v>0</v>
      </c>
      <c r="S18" s="35">
        <v>0</v>
      </c>
      <c r="T18" s="35">
        <v>0</v>
      </c>
      <c r="U18" s="35">
        <v>0</v>
      </c>
      <c r="V18" s="35">
        <v>0</v>
      </c>
      <c r="W18" s="35">
        <v>0</v>
      </c>
      <c r="X18" s="31">
        <v>7358022728</v>
      </c>
      <c r="Y18" s="31">
        <v>0</v>
      </c>
      <c r="Z18" s="31">
        <v>87155346719</v>
      </c>
      <c r="AA18" s="31">
        <v>94513369447</v>
      </c>
      <c r="AC18" s="36">
        <v>19596</v>
      </c>
      <c r="AD18" s="36">
        <v>0</v>
      </c>
      <c r="AE18" s="36">
        <v>0</v>
      </c>
      <c r="AF18" s="36">
        <v>0</v>
      </c>
      <c r="AG18" s="36">
        <v>0</v>
      </c>
      <c r="AH18" s="36">
        <v>0</v>
      </c>
      <c r="AI18" s="36">
        <v>0</v>
      </c>
      <c r="AJ18" s="36">
        <v>0</v>
      </c>
      <c r="AK18" s="36">
        <v>0</v>
      </c>
      <c r="AL18" s="36">
        <v>0</v>
      </c>
      <c r="AM18" s="36">
        <v>0</v>
      </c>
      <c r="AN18" s="36">
        <v>0</v>
      </c>
      <c r="AO18" s="36">
        <v>0</v>
      </c>
      <c r="AP18" s="36">
        <v>0</v>
      </c>
      <c r="AQ18" s="36">
        <v>0</v>
      </c>
      <c r="AR18" s="36">
        <v>0</v>
      </c>
      <c r="AS18" s="36">
        <v>0</v>
      </c>
      <c r="AT18" s="36">
        <v>0</v>
      </c>
      <c r="AU18" s="36">
        <v>0</v>
      </c>
      <c r="AV18" s="36">
        <v>0</v>
      </c>
      <c r="AW18" s="36">
        <v>0</v>
      </c>
      <c r="AX18" s="36">
        <v>0</v>
      </c>
      <c r="AY18" s="36">
        <v>0</v>
      </c>
      <c r="AZ18" s="36">
        <v>0</v>
      </c>
      <c r="BA18" s="31">
        <v>19596</v>
      </c>
      <c r="BB18" s="36">
        <v>19596</v>
      </c>
      <c r="BD18" s="31">
        <v>17985934694</v>
      </c>
      <c r="BE18" s="31">
        <v>9214737426</v>
      </c>
      <c r="BF18" s="31">
        <v>2449924204</v>
      </c>
      <c r="BG18" s="31">
        <v>18321546718</v>
      </c>
      <c r="BH18" s="31">
        <v>726470267</v>
      </c>
      <c r="BI18" s="31">
        <v>3075551980</v>
      </c>
      <c r="BJ18" s="31">
        <v>323341550</v>
      </c>
      <c r="BK18" s="31">
        <v>6838965656</v>
      </c>
      <c r="BL18" s="31">
        <v>7036925481</v>
      </c>
      <c r="BM18" s="31">
        <v>3054506371</v>
      </c>
      <c r="BN18" s="31">
        <v>2938949242</v>
      </c>
      <c r="BO18" s="31">
        <v>5013322427</v>
      </c>
      <c r="BP18" s="31">
        <v>10175190299</v>
      </c>
      <c r="BQ18" s="31">
        <v>811267389</v>
      </c>
      <c r="BR18" s="31">
        <v>6546755339</v>
      </c>
      <c r="BS18" s="31">
        <v>0</v>
      </c>
      <c r="BT18" s="31">
        <v>0</v>
      </c>
      <c r="BU18" s="31">
        <v>0</v>
      </c>
      <c r="BV18" s="31">
        <v>0</v>
      </c>
      <c r="BW18" s="31">
        <v>0</v>
      </c>
      <c r="BX18" s="31">
        <v>0</v>
      </c>
      <c r="BY18" s="31">
        <v>0</v>
      </c>
      <c r="BZ18" s="31">
        <v>7358022728</v>
      </c>
      <c r="CA18" s="31">
        <v>0</v>
      </c>
      <c r="CB18" s="31">
        <v>87155366315</v>
      </c>
      <c r="CC18" s="31">
        <v>94513389043</v>
      </c>
    </row>
    <row r="19" spans="1:81" x14ac:dyDescent="0.35">
      <c r="A19" s="3" t="s">
        <v>552</v>
      </c>
      <c r="B19" s="31">
        <v>18859784917</v>
      </c>
      <c r="C19" s="31">
        <v>9949489287</v>
      </c>
      <c r="D19" s="31">
        <v>3015296897</v>
      </c>
      <c r="E19" s="31">
        <v>19401439667</v>
      </c>
      <c r="F19" s="31">
        <v>479526730</v>
      </c>
      <c r="G19" s="31">
        <v>3674660183</v>
      </c>
      <c r="H19" s="31">
        <v>602086791</v>
      </c>
      <c r="I19" s="31">
        <v>9240406171</v>
      </c>
      <c r="J19" s="31">
        <v>7588140825</v>
      </c>
      <c r="K19" s="31">
        <v>3512519429</v>
      </c>
      <c r="L19" s="31">
        <v>2359324517</v>
      </c>
      <c r="M19" s="31">
        <v>7532101298</v>
      </c>
      <c r="N19" s="31">
        <v>10683237398</v>
      </c>
      <c r="O19" s="31">
        <v>611419103</v>
      </c>
      <c r="P19" s="31">
        <v>5115058742</v>
      </c>
      <c r="Q19" s="35">
        <v>0</v>
      </c>
      <c r="R19" s="35">
        <v>0</v>
      </c>
      <c r="S19" s="35">
        <v>0</v>
      </c>
      <c r="T19" s="35">
        <v>0</v>
      </c>
      <c r="U19" s="35">
        <v>0</v>
      </c>
      <c r="V19" s="31">
        <v>784421</v>
      </c>
      <c r="W19" s="35">
        <v>0</v>
      </c>
      <c r="X19" s="31">
        <v>5727262266</v>
      </c>
      <c r="Y19" s="31">
        <v>0</v>
      </c>
      <c r="Z19" s="31">
        <v>96898014110</v>
      </c>
      <c r="AA19" s="31">
        <v>102625276376</v>
      </c>
      <c r="AC19" s="31">
        <v>745112</v>
      </c>
      <c r="AD19" s="31">
        <v>465446</v>
      </c>
      <c r="AE19" s="31">
        <v>0</v>
      </c>
      <c r="AF19" s="31">
        <v>0</v>
      </c>
      <c r="AG19" s="31">
        <v>0</v>
      </c>
      <c r="AH19" s="31">
        <v>284921</v>
      </c>
      <c r="AI19" s="31">
        <v>24605</v>
      </c>
      <c r="AJ19" s="31">
        <v>0</v>
      </c>
      <c r="AK19" s="31">
        <v>198409</v>
      </c>
      <c r="AL19" s="31">
        <v>128803</v>
      </c>
      <c r="AM19" s="31">
        <v>21150</v>
      </c>
      <c r="AN19" s="31">
        <v>226359</v>
      </c>
      <c r="AO19" s="31">
        <v>737213</v>
      </c>
      <c r="AP19" s="31">
        <v>0</v>
      </c>
      <c r="AQ19" s="31">
        <v>0</v>
      </c>
      <c r="AR19" s="31">
        <v>0</v>
      </c>
      <c r="AS19" s="31">
        <v>0</v>
      </c>
      <c r="AT19" s="31">
        <v>0</v>
      </c>
      <c r="AU19" s="31">
        <v>0</v>
      </c>
      <c r="AV19" s="31">
        <v>0</v>
      </c>
      <c r="AW19" s="31">
        <v>0</v>
      </c>
      <c r="AX19" s="31">
        <v>0</v>
      </c>
      <c r="AY19" s="36">
        <v>0</v>
      </c>
      <c r="AZ19" s="36">
        <v>0</v>
      </c>
      <c r="BA19" s="31">
        <v>2832018</v>
      </c>
      <c r="BB19" s="36">
        <v>2832018</v>
      </c>
      <c r="BD19" s="31">
        <v>18860530029</v>
      </c>
      <c r="BE19" s="31">
        <v>9949954733</v>
      </c>
      <c r="BF19" s="31">
        <v>3015296897</v>
      </c>
      <c r="BG19" s="31">
        <v>19401439667</v>
      </c>
      <c r="BH19" s="31">
        <v>479526730</v>
      </c>
      <c r="BI19" s="31">
        <v>3674945104</v>
      </c>
      <c r="BJ19" s="31">
        <v>602111396</v>
      </c>
      <c r="BK19" s="31">
        <v>9240406171</v>
      </c>
      <c r="BL19" s="31">
        <v>7588339234</v>
      </c>
      <c r="BM19" s="31">
        <v>3512648232</v>
      </c>
      <c r="BN19" s="31">
        <v>2359345667</v>
      </c>
      <c r="BO19" s="31">
        <v>7532327657</v>
      </c>
      <c r="BP19" s="31">
        <v>10683974611</v>
      </c>
      <c r="BQ19" s="31">
        <v>611419103</v>
      </c>
      <c r="BR19" s="31">
        <v>5115058742</v>
      </c>
      <c r="BS19" s="31">
        <v>0</v>
      </c>
      <c r="BT19" s="31">
        <v>0</v>
      </c>
      <c r="BU19" s="31">
        <v>0</v>
      </c>
      <c r="BV19" s="31">
        <v>0</v>
      </c>
      <c r="BW19" s="31">
        <v>0</v>
      </c>
      <c r="BX19" s="31">
        <v>784421</v>
      </c>
      <c r="BY19" s="31">
        <v>0</v>
      </c>
      <c r="BZ19" s="31">
        <v>5727262266</v>
      </c>
      <c r="CA19" s="31">
        <v>0</v>
      </c>
      <c r="CB19" s="31">
        <v>96900846128</v>
      </c>
      <c r="CC19" s="31">
        <v>102628108394</v>
      </c>
    </row>
    <row r="20" spans="1:81" x14ac:dyDescent="0.35">
      <c r="A20" s="3" t="s">
        <v>553</v>
      </c>
      <c r="B20" s="31">
        <v>19788867453</v>
      </c>
      <c r="C20" s="31">
        <v>13156955368</v>
      </c>
      <c r="D20" s="31">
        <v>2085282374</v>
      </c>
      <c r="E20" s="31">
        <v>20347423259</v>
      </c>
      <c r="F20" s="31">
        <v>437482220</v>
      </c>
      <c r="G20" s="31">
        <v>4122968079</v>
      </c>
      <c r="H20" s="31">
        <v>657059829</v>
      </c>
      <c r="I20" s="31">
        <v>6945898992</v>
      </c>
      <c r="J20" s="31">
        <v>12358718380</v>
      </c>
      <c r="K20" s="31">
        <v>3661688555</v>
      </c>
      <c r="L20" s="31">
        <v>9574857263</v>
      </c>
      <c r="M20" s="31">
        <v>9278844513</v>
      </c>
      <c r="N20" s="31">
        <v>13336841445</v>
      </c>
      <c r="O20" s="31">
        <v>21456228</v>
      </c>
      <c r="P20" s="31">
        <v>5977615993</v>
      </c>
      <c r="Q20" s="31">
        <v>231335967</v>
      </c>
      <c r="R20" s="31">
        <v>293591555</v>
      </c>
      <c r="S20" s="31">
        <v>0</v>
      </c>
      <c r="T20" s="31">
        <v>0</v>
      </c>
      <c r="U20" s="31">
        <v>0</v>
      </c>
      <c r="V20" s="31">
        <v>2172130</v>
      </c>
      <c r="W20" s="31">
        <v>0</v>
      </c>
      <c r="X20" s="31">
        <v>6232580318</v>
      </c>
      <c r="Y20" s="31">
        <v>293591555</v>
      </c>
      <c r="Z20" s="31">
        <v>115752887730</v>
      </c>
      <c r="AA20" s="31">
        <v>122279059603</v>
      </c>
      <c r="AB20" s="31"/>
      <c r="AC20" s="31">
        <v>5450218</v>
      </c>
      <c r="AD20" s="31">
        <v>4156549</v>
      </c>
      <c r="AE20" s="31">
        <v>0</v>
      </c>
      <c r="AF20" s="31">
        <v>0</v>
      </c>
      <c r="AG20" s="31">
        <v>0</v>
      </c>
      <c r="AH20" s="31">
        <v>1131710</v>
      </c>
      <c r="AI20" s="31">
        <v>123826</v>
      </c>
      <c r="AJ20" s="31">
        <v>0</v>
      </c>
      <c r="AK20" s="31">
        <v>1213956</v>
      </c>
      <c r="AL20" s="31">
        <v>1098546</v>
      </c>
      <c r="AM20" s="31">
        <v>84264</v>
      </c>
      <c r="AN20" s="31">
        <v>2925667</v>
      </c>
      <c r="AO20" s="31">
        <v>3616596</v>
      </c>
      <c r="AP20" s="31">
        <v>0</v>
      </c>
      <c r="AQ20" s="31">
        <v>0</v>
      </c>
      <c r="AR20" s="31">
        <v>0</v>
      </c>
      <c r="AS20" s="31">
        <v>0</v>
      </c>
      <c r="AT20" s="31">
        <v>0</v>
      </c>
      <c r="AU20" s="31">
        <v>0</v>
      </c>
      <c r="AV20" s="31">
        <v>0</v>
      </c>
      <c r="AW20" s="31">
        <v>0</v>
      </c>
      <c r="AX20" s="31">
        <v>0</v>
      </c>
      <c r="AY20" s="31">
        <v>0</v>
      </c>
      <c r="AZ20" s="31">
        <v>0</v>
      </c>
      <c r="BA20" s="31">
        <v>19801332</v>
      </c>
      <c r="BB20" s="31">
        <v>19801332</v>
      </c>
      <c r="BC20" s="31"/>
      <c r="BD20" s="31">
        <v>19794317671</v>
      </c>
      <c r="BE20" s="31">
        <v>13161111917</v>
      </c>
      <c r="BF20" s="31">
        <v>2085282374</v>
      </c>
      <c r="BG20" s="31">
        <v>20347423259</v>
      </c>
      <c r="BH20" s="31">
        <v>437482220</v>
      </c>
      <c r="BI20" s="31">
        <v>4124099789</v>
      </c>
      <c r="BJ20" s="31">
        <v>657183655</v>
      </c>
      <c r="BK20" s="31">
        <v>6945898992</v>
      </c>
      <c r="BL20" s="31">
        <v>12359932336</v>
      </c>
      <c r="BM20" s="31">
        <v>3662787101</v>
      </c>
      <c r="BN20" s="31">
        <v>9574941527</v>
      </c>
      <c r="BO20" s="31">
        <v>9281770180</v>
      </c>
      <c r="BP20" s="31">
        <v>13340458041</v>
      </c>
      <c r="BQ20" s="31">
        <v>21456228</v>
      </c>
      <c r="BR20" s="31">
        <v>5977615993</v>
      </c>
      <c r="BS20" s="31">
        <v>231335967</v>
      </c>
      <c r="BT20" s="31">
        <v>293591555</v>
      </c>
      <c r="BU20" s="31">
        <v>0</v>
      </c>
      <c r="BV20" s="31">
        <v>0</v>
      </c>
      <c r="BW20" s="31">
        <v>0</v>
      </c>
      <c r="BX20" s="31">
        <v>2172130</v>
      </c>
      <c r="BY20" s="31">
        <v>0</v>
      </c>
      <c r="BZ20" s="31">
        <v>6232580318</v>
      </c>
      <c r="CA20" s="31">
        <v>293591555</v>
      </c>
      <c r="CB20" s="31">
        <v>115772689062</v>
      </c>
      <c r="CC20" s="31">
        <v>122298860935</v>
      </c>
    </row>
    <row r="21" spans="1:81" x14ac:dyDescent="0.35">
      <c r="CC21" s="34"/>
    </row>
  </sheetData>
  <mergeCells count="24">
    <mergeCell ref="BP1:BU1"/>
    <mergeCell ref="BV1:CA1"/>
    <mergeCell ref="B2:G2"/>
    <mergeCell ref="H2:M2"/>
    <mergeCell ref="N2:S2"/>
    <mergeCell ref="T2:Y2"/>
    <mergeCell ref="AC2:AH2"/>
    <mergeCell ref="AI2:AN2"/>
    <mergeCell ref="AO2:AT2"/>
    <mergeCell ref="AU2:AZ2"/>
    <mergeCell ref="BD2:BI2"/>
    <mergeCell ref="BJ2:BO2"/>
    <mergeCell ref="BP2:BU2"/>
    <mergeCell ref="BV2:CA2"/>
    <mergeCell ref="B1:G1"/>
    <mergeCell ref="H1:M1"/>
    <mergeCell ref="AU1:AZ1"/>
    <mergeCell ref="BD1:BI1"/>
    <mergeCell ref="BJ1:BO1"/>
    <mergeCell ref="N1:S1"/>
    <mergeCell ref="T1:Y1"/>
    <mergeCell ref="AC1:AH1"/>
    <mergeCell ref="AI1:AN1"/>
    <mergeCell ref="AO1:AT1"/>
  </mergeCells>
  <hyperlinks>
    <hyperlink ref="A2" location="Índice!A1" display="Volver a índice" xr:uid="{00000000-0004-0000-1F00-000000000000}"/>
  </hyperlink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002060"/>
  </sheetPr>
  <dimension ref="A1:DD24"/>
  <sheetViews>
    <sheetView workbookViewId="0">
      <pane xSplit="1" ySplit="3" topLeftCell="B10" activePane="bottomRight" state="frozen"/>
      <selection pane="topRight" activeCell="B1" sqref="B1"/>
      <selection pane="bottomLeft" activeCell="A4" sqref="A4"/>
      <selection pane="bottomRight" activeCell="B20" sqref="B20"/>
    </sheetView>
  </sheetViews>
  <sheetFormatPr baseColWidth="10" defaultRowHeight="14.5" x14ac:dyDescent="0.35"/>
  <cols>
    <col min="1" max="1" width="14.81640625" customWidth="1"/>
    <col min="2" max="10" width="14.453125" customWidth="1"/>
    <col min="11" max="11" width="15.81640625" customWidth="1"/>
    <col min="12" max="12" width="16" customWidth="1"/>
    <col min="13" max="37" width="14.453125" customWidth="1"/>
    <col min="38" max="39" width="15.81640625" customWidth="1"/>
    <col min="40" max="64" width="14.453125" customWidth="1"/>
    <col min="65" max="65" width="15.81640625" customWidth="1"/>
    <col min="66" max="66" width="16.1796875" customWidth="1"/>
    <col min="67" max="91" width="14.453125" customWidth="1"/>
    <col min="92" max="92" width="15.54296875" customWidth="1"/>
    <col min="93" max="93" width="15.453125" customWidth="1"/>
    <col min="94" max="108" width="14.453125" customWidth="1"/>
  </cols>
  <sheetData>
    <row r="1" spans="1:108" x14ac:dyDescent="0.35">
      <c r="B1" s="53" t="s">
        <v>508</v>
      </c>
      <c r="C1" s="53"/>
      <c r="D1" s="53"/>
      <c r="E1" s="53"/>
      <c r="F1" s="53"/>
      <c r="G1" s="53"/>
      <c r="H1" s="53" t="s">
        <v>508</v>
      </c>
      <c r="I1" s="53"/>
      <c r="J1" s="53"/>
      <c r="K1" s="53"/>
      <c r="L1" s="53"/>
      <c r="M1" s="53"/>
      <c r="N1" s="53" t="s">
        <v>508</v>
      </c>
      <c r="O1" s="53"/>
      <c r="P1" s="53"/>
      <c r="Q1" s="53"/>
      <c r="R1" s="53"/>
      <c r="S1" s="53"/>
      <c r="T1" s="53" t="s">
        <v>508</v>
      </c>
      <c r="U1" s="53"/>
      <c r="V1" s="53"/>
      <c r="W1" s="53"/>
      <c r="X1" s="53"/>
      <c r="Y1" s="53"/>
      <c r="Z1" s="29"/>
      <c r="AA1" s="29"/>
      <c r="AC1" s="53" t="s">
        <v>414</v>
      </c>
      <c r="AD1" s="53"/>
      <c r="AE1" s="53"/>
      <c r="AF1" s="53"/>
      <c r="AG1" s="53"/>
      <c r="AH1" s="53"/>
      <c r="AI1" s="53" t="s">
        <v>414</v>
      </c>
      <c r="AJ1" s="53"/>
      <c r="AK1" s="53"/>
      <c r="AL1" s="53"/>
      <c r="AM1" s="53"/>
      <c r="AN1" s="53"/>
      <c r="AO1" s="53" t="s">
        <v>414</v>
      </c>
      <c r="AP1" s="53"/>
      <c r="AQ1" s="53"/>
      <c r="AR1" s="53"/>
      <c r="AS1" s="53"/>
      <c r="AT1" s="53"/>
      <c r="AU1" s="53" t="s">
        <v>414</v>
      </c>
      <c r="AV1" s="53"/>
      <c r="AW1" s="53"/>
      <c r="AX1" s="53"/>
      <c r="AY1" s="53"/>
      <c r="AZ1" s="53"/>
      <c r="BA1" s="29"/>
      <c r="BB1" s="29"/>
      <c r="BD1" s="53" t="s">
        <v>415</v>
      </c>
      <c r="BE1" s="53"/>
      <c r="BF1" s="53"/>
      <c r="BG1" s="53"/>
      <c r="BH1" s="53"/>
      <c r="BI1" s="53"/>
      <c r="BJ1" s="53" t="s">
        <v>415</v>
      </c>
      <c r="BK1" s="53"/>
      <c r="BL1" s="53"/>
      <c r="BM1" s="53"/>
      <c r="BN1" s="53"/>
      <c r="BO1" s="53"/>
      <c r="BP1" s="53" t="s">
        <v>415</v>
      </c>
      <c r="BQ1" s="53"/>
      <c r="BR1" s="53"/>
      <c r="BS1" s="53"/>
      <c r="BT1" s="53"/>
      <c r="BU1" s="53"/>
      <c r="BV1" s="53" t="s">
        <v>415</v>
      </c>
      <c r="BW1" s="53"/>
      <c r="BX1" s="53"/>
      <c r="BY1" s="53"/>
      <c r="BZ1" s="53"/>
      <c r="CA1" s="53"/>
      <c r="CB1" s="29"/>
      <c r="CC1" s="29"/>
      <c r="CE1" s="53" t="s">
        <v>416</v>
      </c>
      <c r="CF1" s="53"/>
      <c r="CG1" s="53"/>
      <c r="CH1" s="53"/>
      <c r="CI1" s="53"/>
      <c r="CJ1" s="53"/>
      <c r="CK1" s="53" t="s">
        <v>416</v>
      </c>
      <c r="CL1" s="53"/>
      <c r="CM1" s="53"/>
      <c r="CN1" s="53"/>
      <c r="CO1" s="53"/>
      <c r="CP1" s="53"/>
      <c r="CQ1" s="53" t="s">
        <v>416</v>
      </c>
      <c r="CR1" s="53"/>
      <c r="CS1" s="53"/>
      <c r="CT1" s="53"/>
      <c r="CU1" s="53"/>
      <c r="CV1" s="53"/>
      <c r="CW1" s="53" t="s">
        <v>416</v>
      </c>
      <c r="CX1" s="53"/>
      <c r="CY1" s="53"/>
      <c r="CZ1" s="53"/>
      <c r="DA1" s="53"/>
      <c r="DB1" s="53"/>
      <c r="DC1" s="29"/>
      <c r="DD1" s="29"/>
    </row>
    <row r="2" spans="1:108" x14ac:dyDescent="0.35">
      <c r="A2" s="5" t="s">
        <v>283</v>
      </c>
      <c r="B2" s="52" t="s">
        <v>36</v>
      </c>
      <c r="C2" s="52"/>
      <c r="D2" s="52"/>
      <c r="E2" s="52"/>
      <c r="F2" s="52"/>
      <c r="G2" s="52"/>
      <c r="H2" s="52" t="s">
        <v>36</v>
      </c>
      <c r="I2" s="52"/>
      <c r="J2" s="52"/>
      <c r="K2" s="52"/>
      <c r="L2" s="52"/>
      <c r="M2" s="52"/>
      <c r="N2" s="52" t="s">
        <v>36</v>
      </c>
      <c r="O2" s="52"/>
      <c r="P2" s="52"/>
      <c r="Q2" s="52"/>
      <c r="R2" s="52"/>
      <c r="S2" s="52"/>
      <c r="T2" s="52" t="s">
        <v>36</v>
      </c>
      <c r="U2" s="52"/>
      <c r="V2" s="52"/>
      <c r="W2" s="52"/>
      <c r="X2" s="52"/>
      <c r="Y2" s="52"/>
      <c r="AC2" s="52" t="s">
        <v>36</v>
      </c>
      <c r="AD2" s="52"/>
      <c r="AE2" s="52"/>
      <c r="AF2" s="52"/>
      <c r="AG2" s="52"/>
      <c r="AH2" s="52"/>
      <c r="AI2" s="52"/>
      <c r="AJ2" s="52" t="s">
        <v>36</v>
      </c>
      <c r="AK2" s="52"/>
      <c r="AL2" s="52"/>
      <c r="AM2" s="52"/>
      <c r="AN2" s="52"/>
      <c r="AO2" s="52"/>
      <c r="AP2" s="52"/>
      <c r="AQ2" s="52" t="s">
        <v>36</v>
      </c>
      <c r="AR2" s="52"/>
      <c r="AS2" s="52"/>
      <c r="AT2" s="52"/>
      <c r="AU2" s="52"/>
      <c r="AV2" s="52"/>
      <c r="AW2" s="52"/>
      <c r="BD2" s="52" t="s">
        <v>36</v>
      </c>
      <c r="BE2" s="52"/>
      <c r="BF2" s="52"/>
      <c r="BG2" s="52"/>
      <c r="BH2" s="52"/>
      <c r="BI2" s="52"/>
      <c r="BJ2" s="52" t="s">
        <v>36</v>
      </c>
      <c r="BK2" s="52"/>
      <c r="BL2" s="52"/>
      <c r="BM2" s="52"/>
      <c r="BN2" s="52"/>
      <c r="BO2" s="52"/>
      <c r="BP2" s="52" t="s">
        <v>36</v>
      </c>
      <c r="BQ2" s="52"/>
      <c r="BR2" s="52"/>
      <c r="BS2" s="52"/>
      <c r="BT2" s="52"/>
      <c r="BU2" s="52"/>
      <c r="BV2" s="52" t="s">
        <v>36</v>
      </c>
      <c r="BW2" s="52"/>
      <c r="BX2" s="52"/>
      <c r="BY2" s="52"/>
      <c r="BZ2" s="52"/>
      <c r="CA2" s="52"/>
      <c r="CE2" s="52" t="s">
        <v>36</v>
      </c>
      <c r="CF2" s="52"/>
      <c r="CG2" s="52"/>
      <c r="CH2" s="52"/>
      <c r="CI2" s="52"/>
      <c r="CJ2" s="52"/>
      <c r="CK2" s="52" t="s">
        <v>36</v>
      </c>
      <c r="CL2" s="52"/>
      <c r="CM2" s="52"/>
      <c r="CN2" s="52"/>
      <c r="CO2" s="52"/>
      <c r="CP2" s="52"/>
      <c r="CQ2" s="52" t="s">
        <v>36</v>
      </c>
      <c r="CR2" s="52"/>
      <c r="CS2" s="52"/>
      <c r="CT2" s="52"/>
      <c r="CU2" s="52"/>
      <c r="CV2" s="52"/>
      <c r="CW2" s="52" t="s">
        <v>36</v>
      </c>
      <c r="CX2" s="52"/>
      <c r="CY2" s="52"/>
      <c r="CZ2" s="52"/>
      <c r="DA2" s="52"/>
      <c r="DB2" s="52"/>
    </row>
    <row r="3" spans="1:108" ht="116" x14ac:dyDescent="0.35">
      <c r="A3" s="24" t="s">
        <v>45</v>
      </c>
      <c r="B3" s="22" t="s">
        <v>10</v>
      </c>
      <c r="C3" s="22" t="s">
        <v>11</v>
      </c>
      <c r="D3" s="22" t="s">
        <v>12</v>
      </c>
      <c r="E3" s="22" t="s">
        <v>13</v>
      </c>
      <c r="F3" s="22" t="s">
        <v>14</v>
      </c>
      <c r="G3" s="22" t="s">
        <v>15</v>
      </c>
      <c r="H3" s="22" t="s">
        <v>16</v>
      </c>
      <c r="I3" s="22" t="s">
        <v>17</v>
      </c>
      <c r="J3" s="22" t="s">
        <v>18</v>
      </c>
      <c r="K3" s="22" t="s">
        <v>19</v>
      </c>
      <c r="L3" s="22" t="s">
        <v>20</v>
      </c>
      <c r="M3" s="22" t="s">
        <v>21</v>
      </c>
      <c r="N3" s="22" t="s">
        <v>22</v>
      </c>
      <c r="O3" s="22" t="s">
        <v>509</v>
      </c>
      <c r="P3" s="22" t="s">
        <v>510</v>
      </c>
      <c r="Q3" s="22" t="s">
        <v>511</v>
      </c>
      <c r="R3" s="22" t="s">
        <v>512</v>
      </c>
      <c r="S3" s="22" t="s">
        <v>513</v>
      </c>
      <c r="T3" s="22" t="s">
        <v>514</v>
      </c>
      <c r="U3" s="22" t="s">
        <v>515</v>
      </c>
      <c r="V3" s="22" t="s">
        <v>516</v>
      </c>
      <c r="W3" s="22" t="s">
        <v>517</v>
      </c>
      <c r="X3" s="22" t="s">
        <v>33</v>
      </c>
      <c r="Y3" s="22" t="s">
        <v>34</v>
      </c>
      <c r="Z3" s="22" t="s">
        <v>37</v>
      </c>
      <c r="AA3" s="22" t="s">
        <v>213</v>
      </c>
      <c r="AC3" s="22" t="s">
        <v>10</v>
      </c>
      <c r="AD3" s="22" t="s">
        <v>11</v>
      </c>
      <c r="AE3" s="22" t="s">
        <v>12</v>
      </c>
      <c r="AF3" s="22" t="s">
        <v>13</v>
      </c>
      <c r="AG3" s="22" t="s">
        <v>14</v>
      </c>
      <c r="AH3" s="22" t="s">
        <v>15</v>
      </c>
      <c r="AI3" s="22" t="s">
        <v>16</v>
      </c>
      <c r="AJ3" s="22" t="s">
        <v>17</v>
      </c>
      <c r="AK3" s="22" t="s">
        <v>18</v>
      </c>
      <c r="AL3" s="22" t="s">
        <v>19</v>
      </c>
      <c r="AM3" s="22" t="s">
        <v>20</v>
      </c>
      <c r="AN3" s="22" t="s">
        <v>21</v>
      </c>
      <c r="AO3" s="22" t="s">
        <v>22</v>
      </c>
      <c r="AP3" s="22" t="s">
        <v>518</v>
      </c>
      <c r="AQ3" s="22" t="s">
        <v>519</v>
      </c>
      <c r="AR3" s="22" t="s">
        <v>520</v>
      </c>
      <c r="AS3" s="22" t="s">
        <v>521</v>
      </c>
      <c r="AT3" s="22" t="s">
        <v>522</v>
      </c>
      <c r="AU3" s="22" t="s">
        <v>523</v>
      </c>
      <c r="AV3" s="22" t="s">
        <v>524</v>
      </c>
      <c r="AW3" s="22" t="s">
        <v>525</v>
      </c>
      <c r="AX3" s="22" t="s">
        <v>526</v>
      </c>
      <c r="AY3" s="22" t="s">
        <v>33</v>
      </c>
      <c r="AZ3" s="22" t="s">
        <v>34</v>
      </c>
      <c r="BA3" s="22" t="s">
        <v>37</v>
      </c>
      <c r="BB3" s="22" t="s">
        <v>214</v>
      </c>
      <c r="BD3" s="22" t="s">
        <v>10</v>
      </c>
      <c r="BE3" s="22" t="s">
        <v>11</v>
      </c>
      <c r="BF3" s="22" t="s">
        <v>12</v>
      </c>
      <c r="BG3" s="22" t="s">
        <v>13</v>
      </c>
      <c r="BH3" s="22" t="s">
        <v>14</v>
      </c>
      <c r="BI3" s="22" t="s">
        <v>15</v>
      </c>
      <c r="BJ3" s="22" t="s">
        <v>16</v>
      </c>
      <c r="BK3" s="22" t="s">
        <v>17</v>
      </c>
      <c r="BL3" s="22" t="s">
        <v>18</v>
      </c>
      <c r="BM3" s="22" t="s">
        <v>19</v>
      </c>
      <c r="BN3" s="22" t="s">
        <v>20</v>
      </c>
      <c r="BO3" s="22" t="s">
        <v>21</v>
      </c>
      <c r="BP3" s="22" t="s">
        <v>22</v>
      </c>
      <c r="BQ3" s="22" t="s">
        <v>518</v>
      </c>
      <c r="BR3" s="22" t="s">
        <v>519</v>
      </c>
      <c r="BS3" s="22" t="s">
        <v>520</v>
      </c>
      <c r="BT3" s="22" t="s">
        <v>521</v>
      </c>
      <c r="BU3" s="22" t="s">
        <v>522</v>
      </c>
      <c r="BV3" s="22" t="s">
        <v>523</v>
      </c>
      <c r="BW3" s="22" t="s">
        <v>524</v>
      </c>
      <c r="BX3" s="22" t="s">
        <v>525</v>
      </c>
      <c r="BY3" s="22" t="s">
        <v>526</v>
      </c>
      <c r="BZ3" s="22" t="s">
        <v>33</v>
      </c>
      <c r="CA3" s="22" t="s">
        <v>34</v>
      </c>
      <c r="CB3" s="22" t="s">
        <v>37</v>
      </c>
      <c r="CC3" s="22" t="s">
        <v>527</v>
      </c>
      <c r="CE3" s="22" t="s">
        <v>10</v>
      </c>
      <c r="CF3" s="22" t="s">
        <v>11</v>
      </c>
      <c r="CG3" s="22" t="s">
        <v>12</v>
      </c>
      <c r="CH3" s="22" t="s">
        <v>13</v>
      </c>
      <c r="CI3" s="22" t="s">
        <v>14</v>
      </c>
      <c r="CJ3" s="22" t="s">
        <v>15</v>
      </c>
      <c r="CK3" s="22" t="s">
        <v>16</v>
      </c>
      <c r="CL3" s="22" t="s">
        <v>17</v>
      </c>
      <c r="CM3" s="22" t="s">
        <v>18</v>
      </c>
      <c r="CN3" s="22" t="s">
        <v>19</v>
      </c>
      <c r="CO3" s="22" t="s">
        <v>20</v>
      </c>
      <c r="CP3" s="22" t="s">
        <v>21</v>
      </c>
      <c r="CQ3" s="22" t="s">
        <v>22</v>
      </c>
      <c r="CR3" s="22" t="s">
        <v>529</v>
      </c>
      <c r="CS3" s="22" t="s">
        <v>530</v>
      </c>
      <c r="CT3" s="22" t="s">
        <v>531</v>
      </c>
      <c r="CU3" s="22" t="s">
        <v>532</v>
      </c>
      <c r="CV3" s="22" t="s">
        <v>533</v>
      </c>
      <c r="CW3" s="22" t="s">
        <v>534</v>
      </c>
      <c r="CX3" s="22" t="s">
        <v>535</v>
      </c>
      <c r="CY3" s="22" t="s">
        <v>536</v>
      </c>
      <c r="CZ3" s="22" t="s">
        <v>537</v>
      </c>
      <c r="DA3" s="22" t="s">
        <v>33</v>
      </c>
      <c r="DB3" s="22" t="s">
        <v>34</v>
      </c>
      <c r="DC3" s="22" t="s">
        <v>37</v>
      </c>
      <c r="DD3" s="22" t="s">
        <v>215</v>
      </c>
    </row>
    <row r="4" spans="1:108" x14ac:dyDescent="0.35">
      <c r="A4" s="2" t="s">
        <v>0</v>
      </c>
      <c r="B4" s="31">
        <v>0</v>
      </c>
      <c r="C4" s="31">
        <v>4146</v>
      </c>
      <c r="D4" s="31">
        <v>62032</v>
      </c>
      <c r="E4" s="31">
        <v>0</v>
      </c>
      <c r="F4" s="31">
        <v>0</v>
      </c>
      <c r="G4" s="31">
        <v>0</v>
      </c>
      <c r="H4" s="31">
        <v>0</v>
      </c>
      <c r="I4" s="31">
        <v>0</v>
      </c>
      <c r="J4" s="31">
        <v>0</v>
      </c>
      <c r="K4" s="31">
        <v>0</v>
      </c>
      <c r="L4" s="31">
        <v>0</v>
      </c>
      <c r="M4" s="31">
        <v>0</v>
      </c>
      <c r="N4" s="31">
        <v>575945</v>
      </c>
      <c r="O4" s="31">
        <v>0</v>
      </c>
      <c r="P4" s="31">
        <v>0</v>
      </c>
      <c r="Q4" s="31">
        <v>0</v>
      </c>
      <c r="R4" s="31">
        <v>0</v>
      </c>
      <c r="S4" s="31">
        <v>0</v>
      </c>
      <c r="T4" s="31">
        <v>0</v>
      </c>
      <c r="U4" s="31">
        <v>0</v>
      </c>
      <c r="V4" s="31">
        <v>0</v>
      </c>
      <c r="W4" s="31">
        <v>0</v>
      </c>
      <c r="X4" s="31">
        <v>0</v>
      </c>
      <c r="Y4" s="31">
        <v>0</v>
      </c>
      <c r="Z4" s="31">
        <v>642123</v>
      </c>
      <c r="AA4" s="31">
        <v>642123</v>
      </c>
      <c r="AB4" s="31"/>
      <c r="AC4" s="31">
        <v>0</v>
      </c>
      <c r="AD4" s="31">
        <v>0</v>
      </c>
      <c r="AE4" s="31">
        <v>0</v>
      </c>
      <c r="AF4" s="31">
        <v>0</v>
      </c>
      <c r="AG4" s="31">
        <v>0</v>
      </c>
      <c r="AH4" s="31">
        <v>0</v>
      </c>
      <c r="AI4" s="31">
        <v>0</v>
      </c>
      <c r="AJ4" s="31">
        <v>0</v>
      </c>
      <c r="AK4" s="31">
        <v>0</v>
      </c>
      <c r="AL4" s="31">
        <v>0</v>
      </c>
      <c r="AM4" s="31">
        <v>0</v>
      </c>
      <c r="AN4" s="31">
        <v>0</v>
      </c>
      <c r="AO4" s="31">
        <v>0</v>
      </c>
      <c r="AP4" s="31">
        <v>0</v>
      </c>
      <c r="AQ4" s="31">
        <v>0</v>
      </c>
      <c r="AR4" s="31">
        <v>0</v>
      </c>
      <c r="AS4" s="31">
        <v>0</v>
      </c>
      <c r="AT4" s="31">
        <v>0</v>
      </c>
      <c r="AU4" s="31">
        <v>0</v>
      </c>
      <c r="AV4" s="31">
        <v>0</v>
      </c>
      <c r="AW4" s="31">
        <v>0</v>
      </c>
      <c r="AX4" s="31">
        <v>0</v>
      </c>
      <c r="AY4" s="31">
        <v>0</v>
      </c>
      <c r="AZ4" s="31">
        <v>0</v>
      </c>
      <c r="BA4" s="31">
        <v>0</v>
      </c>
      <c r="BB4" s="31">
        <v>0</v>
      </c>
      <c r="BC4" s="31"/>
      <c r="BD4" s="31">
        <v>0</v>
      </c>
      <c r="BE4" s="31">
        <v>0</v>
      </c>
      <c r="BF4" s="31">
        <v>0</v>
      </c>
      <c r="BG4" s="31">
        <v>0</v>
      </c>
      <c r="BH4" s="31">
        <v>0</v>
      </c>
      <c r="BI4" s="31">
        <v>0</v>
      </c>
      <c r="BJ4" s="31">
        <v>0</v>
      </c>
      <c r="BK4" s="31">
        <v>0</v>
      </c>
      <c r="BL4" s="31">
        <v>0</v>
      </c>
      <c r="BM4" s="31">
        <v>0</v>
      </c>
      <c r="BN4" s="31">
        <v>0</v>
      </c>
      <c r="BO4" s="31">
        <v>0</v>
      </c>
      <c r="BP4" s="31">
        <v>0</v>
      </c>
      <c r="BQ4" s="31">
        <v>0</v>
      </c>
      <c r="BR4" s="31">
        <v>0</v>
      </c>
      <c r="BS4" s="31">
        <v>0</v>
      </c>
      <c r="BT4" s="31">
        <v>0</v>
      </c>
      <c r="BU4" s="31">
        <v>0</v>
      </c>
      <c r="BV4" s="31">
        <v>0</v>
      </c>
      <c r="BW4" s="31">
        <v>0</v>
      </c>
      <c r="BX4" s="31">
        <v>0</v>
      </c>
      <c r="BY4" s="31">
        <v>0</v>
      </c>
      <c r="BZ4" s="31">
        <v>0</v>
      </c>
      <c r="CA4" s="31">
        <v>0</v>
      </c>
      <c r="CB4" s="31">
        <v>0</v>
      </c>
      <c r="CC4" s="31">
        <v>0</v>
      </c>
      <c r="CD4" s="31"/>
      <c r="CE4" s="31">
        <v>0</v>
      </c>
      <c r="CF4" s="31">
        <v>4146</v>
      </c>
      <c r="CG4" s="31">
        <v>62032</v>
      </c>
      <c r="CH4" s="31">
        <v>0</v>
      </c>
      <c r="CI4" s="31">
        <v>0</v>
      </c>
      <c r="CJ4" s="31">
        <v>0</v>
      </c>
      <c r="CK4" s="31">
        <v>0</v>
      </c>
      <c r="CL4" s="31">
        <v>0</v>
      </c>
      <c r="CM4" s="31">
        <v>0</v>
      </c>
      <c r="CN4" s="31">
        <v>0</v>
      </c>
      <c r="CO4" s="31">
        <v>0</v>
      </c>
      <c r="CP4" s="31">
        <v>0</v>
      </c>
      <c r="CQ4" s="31">
        <v>575945</v>
      </c>
      <c r="CR4" s="31">
        <v>0</v>
      </c>
      <c r="CS4" s="31">
        <v>0</v>
      </c>
      <c r="CT4" s="31">
        <v>0</v>
      </c>
      <c r="CU4" s="31">
        <v>0</v>
      </c>
      <c r="CV4" s="31">
        <v>0</v>
      </c>
      <c r="CW4" s="31">
        <v>0</v>
      </c>
      <c r="CX4" s="31">
        <v>0</v>
      </c>
      <c r="CY4" s="31">
        <v>0</v>
      </c>
      <c r="CZ4" s="31">
        <v>0</v>
      </c>
      <c r="DA4" s="31">
        <v>0</v>
      </c>
      <c r="DB4" s="31">
        <v>0</v>
      </c>
      <c r="DC4" s="31">
        <v>642123</v>
      </c>
      <c r="DD4" s="31">
        <v>642123</v>
      </c>
    </row>
    <row r="5" spans="1:108" x14ac:dyDescent="0.35">
      <c r="A5" s="1" t="s">
        <v>3</v>
      </c>
      <c r="B5" s="31">
        <v>0</v>
      </c>
      <c r="C5" s="31">
        <v>4096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L5" s="31">
        <v>0</v>
      </c>
      <c r="M5" s="31">
        <v>0</v>
      </c>
      <c r="N5" s="31">
        <v>95869</v>
      </c>
      <c r="O5" s="31">
        <v>0</v>
      </c>
      <c r="P5" s="31">
        <v>0</v>
      </c>
      <c r="Q5" s="31">
        <v>0</v>
      </c>
      <c r="R5" s="31">
        <v>0</v>
      </c>
      <c r="S5" s="31">
        <v>0</v>
      </c>
      <c r="T5" s="31">
        <v>0</v>
      </c>
      <c r="U5" s="31">
        <v>0</v>
      </c>
      <c r="V5" s="31">
        <v>0</v>
      </c>
      <c r="W5" s="31">
        <v>0</v>
      </c>
      <c r="X5" s="31">
        <v>0</v>
      </c>
      <c r="Y5" s="31">
        <v>0</v>
      </c>
      <c r="Z5" s="31">
        <v>99965</v>
      </c>
      <c r="AA5" s="31">
        <v>99965</v>
      </c>
      <c r="AB5" s="31"/>
      <c r="AC5" s="31">
        <v>0</v>
      </c>
      <c r="AD5" s="31">
        <v>0</v>
      </c>
      <c r="AE5" s="31">
        <v>0</v>
      </c>
      <c r="AF5" s="31">
        <v>0</v>
      </c>
      <c r="AG5" s="31">
        <v>0</v>
      </c>
      <c r="AH5" s="31">
        <v>0</v>
      </c>
      <c r="AI5" s="31">
        <v>0</v>
      </c>
      <c r="AJ5" s="31">
        <v>0</v>
      </c>
      <c r="AK5" s="31">
        <v>0</v>
      </c>
      <c r="AL5" s="31">
        <v>0</v>
      </c>
      <c r="AM5" s="31">
        <v>0</v>
      </c>
      <c r="AN5" s="31">
        <v>0</v>
      </c>
      <c r="AO5" s="31">
        <v>0</v>
      </c>
      <c r="AP5" s="31">
        <v>0</v>
      </c>
      <c r="AQ5" s="31">
        <v>0</v>
      </c>
      <c r="AR5" s="31">
        <v>0</v>
      </c>
      <c r="AS5" s="31">
        <v>0</v>
      </c>
      <c r="AT5" s="31">
        <v>0</v>
      </c>
      <c r="AU5" s="31">
        <v>0</v>
      </c>
      <c r="AV5" s="31">
        <v>0</v>
      </c>
      <c r="AW5" s="31">
        <v>0</v>
      </c>
      <c r="AX5" s="31">
        <v>0</v>
      </c>
      <c r="AY5" s="31">
        <v>0</v>
      </c>
      <c r="AZ5" s="31">
        <v>0</v>
      </c>
      <c r="BA5" s="31">
        <v>0</v>
      </c>
      <c r="BB5" s="31">
        <v>0</v>
      </c>
      <c r="BC5" s="31"/>
      <c r="BD5" s="31">
        <v>0</v>
      </c>
      <c r="BE5" s="31">
        <v>0</v>
      </c>
      <c r="BF5" s="31">
        <v>0</v>
      </c>
      <c r="BG5" s="31">
        <v>0</v>
      </c>
      <c r="BH5" s="31">
        <v>0</v>
      </c>
      <c r="BI5" s="31">
        <v>0</v>
      </c>
      <c r="BJ5" s="31">
        <v>0</v>
      </c>
      <c r="BK5" s="31">
        <v>0</v>
      </c>
      <c r="BL5" s="31">
        <v>0</v>
      </c>
      <c r="BM5" s="31">
        <v>0</v>
      </c>
      <c r="BN5" s="31">
        <v>0</v>
      </c>
      <c r="BO5" s="31">
        <v>0</v>
      </c>
      <c r="BP5" s="31">
        <v>0</v>
      </c>
      <c r="BQ5" s="31">
        <v>0</v>
      </c>
      <c r="BR5" s="31">
        <v>0</v>
      </c>
      <c r="BS5" s="31">
        <v>0</v>
      </c>
      <c r="BT5" s="31">
        <v>0</v>
      </c>
      <c r="BU5" s="31">
        <v>0</v>
      </c>
      <c r="BV5" s="31">
        <v>0</v>
      </c>
      <c r="BW5" s="31">
        <v>0</v>
      </c>
      <c r="BX5" s="31">
        <v>0</v>
      </c>
      <c r="BY5" s="31">
        <v>0</v>
      </c>
      <c r="BZ5" s="31">
        <v>0</v>
      </c>
      <c r="CA5" s="31">
        <v>0</v>
      </c>
      <c r="CB5" s="31">
        <v>0</v>
      </c>
      <c r="CC5" s="31">
        <v>0</v>
      </c>
      <c r="CD5" s="31"/>
      <c r="CE5" s="31">
        <v>0</v>
      </c>
      <c r="CF5" s="31">
        <v>4096</v>
      </c>
      <c r="CG5" s="31">
        <v>0</v>
      </c>
      <c r="CH5" s="31">
        <v>0</v>
      </c>
      <c r="CI5" s="31">
        <v>0</v>
      </c>
      <c r="CJ5" s="31">
        <v>0</v>
      </c>
      <c r="CK5" s="31">
        <v>0</v>
      </c>
      <c r="CL5" s="31">
        <v>0</v>
      </c>
      <c r="CM5" s="31">
        <v>0</v>
      </c>
      <c r="CN5" s="31">
        <v>0</v>
      </c>
      <c r="CO5" s="31">
        <v>0</v>
      </c>
      <c r="CP5" s="31">
        <v>0</v>
      </c>
      <c r="CQ5" s="31">
        <v>95869</v>
      </c>
      <c r="CR5" s="31">
        <v>0</v>
      </c>
      <c r="CS5" s="31">
        <v>0</v>
      </c>
      <c r="CT5" s="31">
        <v>0</v>
      </c>
      <c r="CU5" s="31">
        <v>0</v>
      </c>
      <c r="CV5" s="31">
        <v>0</v>
      </c>
      <c r="CW5" s="31">
        <v>0</v>
      </c>
      <c r="CX5" s="31">
        <v>0</v>
      </c>
      <c r="CY5" s="31">
        <v>0</v>
      </c>
      <c r="CZ5" s="31">
        <v>0</v>
      </c>
      <c r="DA5" s="31">
        <v>0</v>
      </c>
      <c r="DB5" s="31">
        <v>0</v>
      </c>
      <c r="DC5" s="31">
        <v>99965</v>
      </c>
      <c r="DD5" s="31">
        <v>99965</v>
      </c>
    </row>
    <row r="6" spans="1:108" x14ac:dyDescent="0.35">
      <c r="A6" s="2" t="s">
        <v>1</v>
      </c>
      <c r="B6" s="31">
        <v>0</v>
      </c>
      <c r="C6" s="31">
        <v>4072</v>
      </c>
      <c r="D6" s="31">
        <v>0</v>
      </c>
      <c r="E6" s="31">
        <v>0</v>
      </c>
      <c r="F6" s="31">
        <v>0</v>
      </c>
      <c r="G6" s="31">
        <v>0</v>
      </c>
      <c r="H6" s="31">
        <v>0</v>
      </c>
      <c r="I6" s="31">
        <v>0</v>
      </c>
      <c r="J6" s="31">
        <v>0</v>
      </c>
      <c r="K6" s="31">
        <v>0</v>
      </c>
      <c r="L6" s="31">
        <v>0</v>
      </c>
      <c r="M6" s="31">
        <v>0</v>
      </c>
      <c r="N6" s="31">
        <v>0</v>
      </c>
      <c r="O6" s="31">
        <v>0</v>
      </c>
      <c r="P6" s="31">
        <v>0</v>
      </c>
      <c r="Q6" s="31">
        <v>0</v>
      </c>
      <c r="R6" s="31">
        <v>0</v>
      </c>
      <c r="S6" s="31">
        <v>0</v>
      </c>
      <c r="T6" s="31">
        <v>0</v>
      </c>
      <c r="U6" s="31">
        <v>0</v>
      </c>
      <c r="V6" s="31">
        <v>0</v>
      </c>
      <c r="W6" s="31">
        <v>0</v>
      </c>
      <c r="X6" s="31">
        <v>0</v>
      </c>
      <c r="Y6" s="31">
        <v>0</v>
      </c>
      <c r="Z6" s="31">
        <v>4072</v>
      </c>
      <c r="AA6" s="31">
        <v>4072</v>
      </c>
      <c r="AB6" s="31"/>
      <c r="AC6" s="31">
        <v>0</v>
      </c>
      <c r="AD6" s="31">
        <v>0</v>
      </c>
      <c r="AE6" s="31">
        <v>0</v>
      </c>
      <c r="AF6" s="31">
        <v>0</v>
      </c>
      <c r="AG6" s="31">
        <v>0</v>
      </c>
      <c r="AH6" s="31">
        <v>0</v>
      </c>
      <c r="AI6" s="31">
        <v>0</v>
      </c>
      <c r="AJ6" s="31">
        <v>0</v>
      </c>
      <c r="AK6" s="31">
        <v>0</v>
      </c>
      <c r="AL6" s="31">
        <v>0</v>
      </c>
      <c r="AM6" s="31">
        <v>0</v>
      </c>
      <c r="AN6" s="31">
        <v>0</v>
      </c>
      <c r="AO6" s="31">
        <v>0</v>
      </c>
      <c r="AP6" s="31">
        <v>0</v>
      </c>
      <c r="AQ6" s="31">
        <v>0</v>
      </c>
      <c r="AR6" s="31">
        <v>0</v>
      </c>
      <c r="AS6" s="31">
        <v>0</v>
      </c>
      <c r="AT6" s="31">
        <v>0</v>
      </c>
      <c r="AU6" s="31">
        <v>0</v>
      </c>
      <c r="AV6" s="31">
        <v>0</v>
      </c>
      <c r="AW6" s="31">
        <v>0</v>
      </c>
      <c r="AX6" s="31">
        <v>0</v>
      </c>
      <c r="AY6" s="31">
        <v>0</v>
      </c>
      <c r="AZ6" s="31">
        <v>0</v>
      </c>
      <c r="BA6" s="31">
        <v>0</v>
      </c>
      <c r="BB6" s="31">
        <v>0</v>
      </c>
      <c r="BC6" s="31"/>
      <c r="BD6" s="31">
        <v>0</v>
      </c>
      <c r="BE6" s="31">
        <v>0</v>
      </c>
      <c r="BF6" s="31">
        <v>0</v>
      </c>
      <c r="BG6" s="31">
        <v>0</v>
      </c>
      <c r="BH6" s="31">
        <v>0</v>
      </c>
      <c r="BI6" s="31">
        <v>0</v>
      </c>
      <c r="BJ6" s="31">
        <v>0</v>
      </c>
      <c r="BK6" s="31">
        <v>0</v>
      </c>
      <c r="BL6" s="31">
        <v>0</v>
      </c>
      <c r="BM6" s="31">
        <v>0</v>
      </c>
      <c r="BN6" s="31">
        <v>0</v>
      </c>
      <c r="BO6" s="31">
        <v>0</v>
      </c>
      <c r="BP6" s="31">
        <v>0</v>
      </c>
      <c r="BQ6" s="31">
        <v>0</v>
      </c>
      <c r="BR6" s="31">
        <v>0</v>
      </c>
      <c r="BS6" s="31">
        <v>0</v>
      </c>
      <c r="BT6" s="31">
        <v>0</v>
      </c>
      <c r="BU6" s="31">
        <v>0</v>
      </c>
      <c r="BV6" s="31">
        <v>0</v>
      </c>
      <c r="BW6" s="31">
        <v>0</v>
      </c>
      <c r="BX6" s="31">
        <v>0</v>
      </c>
      <c r="BY6" s="31">
        <v>0</v>
      </c>
      <c r="BZ6" s="31">
        <v>0</v>
      </c>
      <c r="CA6" s="31">
        <v>0</v>
      </c>
      <c r="CB6" s="31">
        <v>0</v>
      </c>
      <c r="CC6" s="31">
        <v>0</v>
      </c>
      <c r="CD6" s="31"/>
      <c r="CE6" s="31">
        <v>0</v>
      </c>
      <c r="CF6" s="31">
        <v>4072</v>
      </c>
      <c r="CG6" s="31">
        <v>0</v>
      </c>
      <c r="CH6" s="31">
        <v>0</v>
      </c>
      <c r="CI6" s="31">
        <v>0</v>
      </c>
      <c r="CJ6" s="31">
        <v>0</v>
      </c>
      <c r="CK6" s="31">
        <v>0</v>
      </c>
      <c r="CL6" s="31">
        <v>0</v>
      </c>
      <c r="CM6" s="31">
        <v>0</v>
      </c>
      <c r="CN6" s="31">
        <v>0</v>
      </c>
      <c r="CO6" s="31">
        <v>0</v>
      </c>
      <c r="CP6" s="31">
        <v>0</v>
      </c>
      <c r="CQ6" s="31">
        <v>0</v>
      </c>
      <c r="CR6" s="31">
        <v>0</v>
      </c>
      <c r="CS6" s="31">
        <v>0</v>
      </c>
      <c r="CT6" s="31">
        <v>0</v>
      </c>
      <c r="CU6" s="31">
        <v>0</v>
      </c>
      <c r="CV6" s="31">
        <v>0</v>
      </c>
      <c r="CW6" s="31">
        <v>0</v>
      </c>
      <c r="CX6" s="31">
        <v>0</v>
      </c>
      <c r="CY6" s="31">
        <v>0</v>
      </c>
      <c r="CZ6" s="31">
        <v>0</v>
      </c>
      <c r="DA6" s="31">
        <v>0</v>
      </c>
      <c r="DB6" s="31">
        <v>0</v>
      </c>
      <c r="DC6" s="31">
        <v>4072</v>
      </c>
      <c r="DD6" s="31">
        <v>4072</v>
      </c>
    </row>
    <row r="7" spans="1:108" x14ac:dyDescent="0.35">
      <c r="A7" s="1" t="s">
        <v>4</v>
      </c>
      <c r="B7" s="31">
        <v>0</v>
      </c>
      <c r="C7" s="31">
        <v>60429</v>
      </c>
      <c r="D7" s="31">
        <v>0</v>
      </c>
      <c r="E7" s="31">
        <v>0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L7" s="31">
        <v>0</v>
      </c>
      <c r="M7" s="31">
        <v>0</v>
      </c>
      <c r="N7" s="31">
        <v>18676998</v>
      </c>
      <c r="O7" s="31">
        <v>0</v>
      </c>
      <c r="P7" s="31">
        <v>0</v>
      </c>
      <c r="Q7" s="31">
        <v>0</v>
      </c>
      <c r="R7" s="31">
        <v>0</v>
      </c>
      <c r="S7" s="31">
        <v>0</v>
      </c>
      <c r="T7" s="31">
        <v>0</v>
      </c>
      <c r="U7" s="31">
        <v>0</v>
      </c>
      <c r="V7" s="31">
        <v>0</v>
      </c>
      <c r="W7" s="31">
        <v>0</v>
      </c>
      <c r="X7" s="31">
        <v>0</v>
      </c>
      <c r="Y7" s="31">
        <v>0</v>
      </c>
      <c r="Z7" s="31">
        <v>18737427</v>
      </c>
      <c r="AA7" s="31">
        <v>18737427</v>
      </c>
      <c r="AB7" s="31"/>
      <c r="AC7" s="31">
        <v>587310</v>
      </c>
      <c r="AD7" s="31">
        <v>573672</v>
      </c>
      <c r="AE7" s="31">
        <v>140887</v>
      </c>
      <c r="AF7" s="31">
        <v>0</v>
      </c>
      <c r="AG7" s="31">
        <v>0</v>
      </c>
      <c r="AH7" s="31">
        <v>129352</v>
      </c>
      <c r="AI7" s="31">
        <v>6307</v>
      </c>
      <c r="AJ7" s="31">
        <v>0</v>
      </c>
      <c r="AK7" s="31">
        <v>48128</v>
      </c>
      <c r="AL7" s="31">
        <v>2244738</v>
      </c>
      <c r="AM7" s="31">
        <v>28304</v>
      </c>
      <c r="AN7" s="31">
        <v>1119916</v>
      </c>
      <c r="AO7" s="31">
        <v>22926670</v>
      </c>
      <c r="AP7" s="31">
        <v>0</v>
      </c>
      <c r="AQ7" s="31">
        <v>0</v>
      </c>
      <c r="AR7" s="31">
        <v>0</v>
      </c>
      <c r="AS7" s="31">
        <v>0</v>
      </c>
      <c r="AT7" s="31">
        <v>0</v>
      </c>
      <c r="AU7" s="31">
        <v>0</v>
      </c>
      <c r="AV7" s="31">
        <v>0</v>
      </c>
      <c r="AW7" s="31">
        <v>0</v>
      </c>
      <c r="AX7" s="31">
        <v>0</v>
      </c>
      <c r="AY7" s="31">
        <v>0</v>
      </c>
      <c r="AZ7" s="31">
        <v>0</v>
      </c>
      <c r="BA7" s="31">
        <v>27805284</v>
      </c>
      <c r="BB7" s="31">
        <v>27805284</v>
      </c>
      <c r="BC7" s="31"/>
      <c r="BD7" s="31">
        <v>0</v>
      </c>
      <c r="BE7" s="31">
        <v>0</v>
      </c>
      <c r="BF7" s="31">
        <v>0</v>
      </c>
      <c r="BG7" s="31">
        <v>0</v>
      </c>
      <c r="BH7" s="31">
        <v>0</v>
      </c>
      <c r="BI7" s="31">
        <v>0</v>
      </c>
      <c r="BJ7" s="31">
        <v>0</v>
      </c>
      <c r="BK7" s="31">
        <v>0</v>
      </c>
      <c r="BL7" s="31">
        <v>0</v>
      </c>
      <c r="BM7" s="31">
        <v>0</v>
      </c>
      <c r="BN7" s="31">
        <v>0</v>
      </c>
      <c r="BO7" s="31">
        <v>0</v>
      </c>
      <c r="BP7" s="31">
        <v>0</v>
      </c>
      <c r="BQ7" s="31">
        <v>0</v>
      </c>
      <c r="BR7" s="31">
        <v>0</v>
      </c>
      <c r="BS7" s="31">
        <v>0</v>
      </c>
      <c r="BT7" s="31">
        <v>0</v>
      </c>
      <c r="BU7" s="31">
        <v>0</v>
      </c>
      <c r="BV7" s="31">
        <v>0</v>
      </c>
      <c r="BW7" s="31">
        <v>0</v>
      </c>
      <c r="BX7" s="31">
        <v>0</v>
      </c>
      <c r="BY7" s="31">
        <v>0</v>
      </c>
      <c r="BZ7" s="31">
        <v>0</v>
      </c>
      <c r="CA7" s="31">
        <v>0</v>
      </c>
      <c r="CB7" s="31">
        <v>0</v>
      </c>
      <c r="CC7" s="31">
        <v>0</v>
      </c>
      <c r="CD7" s="31"/>
      <c r="CE7" s="31">
        <v>587310</v>
      </c>
      <c r="CF7" s="31">
        <v>634101</v>
      </c>
      <c r="CG7" s="31">
        <v>140887</v>
      </c>
      <c r="CH7" s="31">
        <v>0</v>
      </c>
      <c r="CI7" s="31">
        <v>0</v>
      </c>
      <c r="CJ7" s="31">
        <v>129352</v>
      </c>
      <c r="CK7" s="31">
        <v>6307</v>
      </c>
      <c r="CL7" s="31">
        <v>0</v>
      </c>
      <c r="CM7" s="31">
        <v>48128</v>
      </c>
      <c r="CN7" s="31">
        <v>2244738</v>
      </c>
      <c r="CO7" s="31">
        <v>28304</v>
      </c>
      <c r="CP7" s="31">
        <v>1119916</v>
      </c>
      <c r="CQ7" s="31">
        <v>41603668</v>
      </c>
      <c r="CR7" s="31">
        <v>0</v>
      </c>
      <c r="CS7" s="31">
        <v>0</v>
      </c>
      <c r="CT7" s="31">
        <v>0</v>
      </c>
      <c r="CU7" s="31">
        <v>0</v>
      </c>
      <c r="CV7" s="31">
        <v>0</v>
      </c>
      <c r="CW7" s="31">
        <v>0</v>
      </c>
      <c r="CX7" s="31">
        <v>0</v>
      </c>
      <c r="CY7" s="31">
        <v>0</v>
      </c>
      <c r="CZ7" s="31">
        <v>0</v>
      </c>
      <c r="DA7" s="31">
        <v>0</v>
      </c>
      <c r="DB7" s="31">
        <v>0</v>
      </c>
      <c r="DC7" s="31">
        <v>46542711</v>
      </c>
      <c r="DD7" s="31">
        <v>46542711</v>
      </c>
    </row>
    <row r="8" spans="1:108" x14ac:dyDescent="0.35">
      <c r="A8" s="2" t="s">
        <v>2</v>
      </c>
      <c r="B8" s="31">
        <v>0</v>
      </c>
      <c r="C8" s="31">
        <v>9</v>
      </c>
      <c r="D8" s="31">
        <v>0</v>
      </c>
      <c r="E8" s="31">
        <v>0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L8" s="31">
        <v>0</v>
      </c>
      <c r="M8" s="31">
        <v>0</v>
      </c>
      <c r="N8" s="31">
        <v>10378273</v>
      </c>
      <c r="O8" s="31">
        <v>0</v>
      </c>
      <c r="P8" s="31">
        <v>0</v>
      </c>
      <c r="Q8" s="31">
        <v>0</v>
      </c>
      <c r="R8" s="31">
        <v>0</v>
      </c>
      <c r="S8" s="31">
        <v>0</v>
      </c>
      <c r="T8" s="31">
        <v>0</v>
      </c>
      <c r="U8" s="31">
        <v>0</v>
      </c>
      <c r="V8" s="31">
        <v>0</v>
      </c>
      <c r="W8" s="31">
        <v>0</v>
      </c>
      <c r="X8" s="31">
        <v>0</v>
      </c>
      <c r="Y8" s="31">
        <v>0</v>
      </c>
      <c r="Z8" s="31">
        <v>10378282</v>
      </c>
      <c r="AA8" s="31">
        <v>10378282</v>
      </c>
      <c r="AB8" s="31"/>
      <c r="AC8" s="31">
        <v>0</v>
      </c>
      <c r="AD8" s="31">
        <v>0</v>
      </c>
      <c r="AE8" s="31">
        <v>0</v>
      </c>
      <c r="AF8" s="31">
        <v>0</v>
      </c>
      <c r="AG8" s="31">
        <v>0</v>
      </c>
      <c r="AH8" s="31">
        <v>0</v>
      </c>
      <c r="AI8" s="31">
        <v>0</v>
      </c>
      <c r="AJ8" s="31">
        <v>0</v>
      </c>
      <c r="AK8" s="31">
        <v>0</v>
      </c>
      <c r="AL8" s="31">
        <v>0</v>
      </c>
      <c r="AM8" s="31">
        <v>0</v>
      </c>
      <c r="AN8" s="31">
        <v>0</v>
      </c>
      <c r="AO8" s="31">
        <v>0</v>
      </c>
      <c r="AP8" s="31">
        <v>0</v>
      </c>
      <c r="AQ8" s="31">
        <v>0</v>
      </c>
      <c r="AR8" s="31">
        <v>0</v>
      </c>
      <c r="AS8" s="31">
        <v>0</v>
      </c>
      <c r="AT8" s="31">
        <v>0</v>
      </c>
      <c r="AU8" s="31">
        <v>0</v>
      </c>
      <c r="AV8" s="31">
        <v>0</v>
      </c>
      <c r="AW8" s="31">
        <v>0</v>
      </c>
      <c r="AX8" s="31">
        <v>0</v>
      </c>
      <c r="AY8" s="31">
        <v>0</v>
      </c>
      <c r="AZ8" s="31">
        <v>0</v>
      </c>
      <c r="BA8" s="31">
        <v>0</v>
      </c>
      <c r="BB8" s="31">
        <v>0</v>
      </c>
      <c r="BC8" s="31"/>
      <c r="BD8" s="31">
        <v>0</v>
      </c>
      <c r="BE8" s="31">
        <v>0</v>
      </c>
      <c r="BF8" s="31">
        <v>0</v>
      </c>
      <c r="BG8" s="31">
        <v>0</v>
      </c>
      <c r="BH8" s="31">
        <v>0</v>
      </c>
      <c r="BI8" s="31">
        <v>0</v>
      </c>
      <c r="BJ8" s="31">
        <v>0</v>
      </c>
      <c r="BK8" s="31">
        <v>0</v>
      </c>
      <c r="BL8" s="31">
        <v>0</v>
      </c>
      <c r="BM8" s="31">
        <v>0</v>
      </c>
      <c r="BN8" s="31">
        <v>0</v>
      </c>
      <c r="BO8" s="31">
        <v>0</v>
      </c>
      <c r="BP8" s="31">
        <v>0</v>
      </c>
      <c r="BQ8" s="31">
        <v>0</v>
      </c>
      <c r="BR8" s="31">
        <v>0</v>
      </c>
      <c r="BS8" s="31">
        <v>0</v>
      </c>
      <c r="BT8" s="31">
        <v>0</v>
      </c>
      <c r="BU8" s="31">
        <v>0</v>
      </c>
      <c r="BV8" s="31">
        <v>0</v>
      </c>
      <c r="BW8" s="31">
        <v>0</v>
      </c>
      <c r="BX8" s="31">
        <v>0</v>
      </c>
      <c r="BY8" s="31">
        <v>0</v>
      </c>
      <c r="BZ8" s="31">
        <v>0</v>
      </c>
      <c r="CA8" s="31">
        <v>0</v>
      </c>
      <c r="CB8" s="31">
        <v>0</v>
      </c>
      <c r="CC8" s="31">
        <v>0</v>
      </c>
      <c r="CD8" s="31"/>
      <c r="CE8" s="31">
        <v>0</v>
      </c>
      <c r="CF8" s="31">
        <v>9</v>
      </c>
      <c r="CG8" s="31">
        <v>0</v>
      </c>
      <c r="CH8" s="31">
        <v>0</v>
      </c>
      <c r="CI8" s="31">
        <v>0</v>
      </c>
      <c r="CJ8" s="31">
        <v>0</v>
      </c>
      <c r="CK8" s="31">
        <v>0</v>
      </c>
      <c r="CL8" s="31">
        <v>0</v>
      </c>
      <c r="CM8" s="31">
        <v>0</v>
      </c>
      <c r="CN8" s="31">
        <v>0</v>
      </c>
      <c r="CO8" s="31">
        <v>0</v>
      </c>
      <c r="CP8" s="31">
        <v>0</v>
      </c>
      <c r="CQ8" s="31">
        <v>10378273</v>
      </c>
      <c r="CR8" s="31">
        <v>0</v>
      </c>
      <c r="CS8" s="31">
        <v>0</v>
      </c>
      <c r="CT8" s="31">
        <v>0</v>
      </c>
      <c r="CU8" s="31">
        <v>0</v>
      </c>
      <c r="CV8" s="31">
        <v>0</v>
      </c>
      <c r="CW8" s="31">
        <v>0</v>
      </c>
      <c r="CX8" s="31">
        <v>0</v>
      </c>
      <c r="CY8" s="31">
        <v>0</v>
      </c>
      <c r="CZ8" s="31">
        <v>0</v>
      </c>
      <c r="DA8" s="31">
        <v>0</v>
      </c>
      <c r="DB8" s="31">
        <v>0</v>
      </c>
      <c r="DC8" s="31">
        <v>10378282</v>
      </c>
      <c r="DD8" s="31">
        <v>10378282</v>
      </c>
    </row>
    <row r="9" spans="1:108" x14ac:dyDescent="0.35">
      <c r="A9" s="1" t="s">
        <v>5</v>
      </c>
      <c r="B9" s="31">
        <v>0</v>
      </c>
      <c r="C9" s="31">
        <v>1</v>
      </c>
      <c r="D9" s="31">
        <v>0</v>
      </c>
      <c r="E9" s="31">
        <v>0</v>
      </c>
      <c r="F9" s="31">
        <v>0</v>
      </c>
      <c r="G9" s="31">
        <v>0</v>
      </c>
      <c r="H9" s="31">
        <v>0</v>
      </c>
      <c r="I9" s="31">
        <v>0</v>
      </c>
      <c r="J9" s="31">
        <v>0</v>
      </c>
      <c r="K9" s="31">
        <v>0</v>
      </c>
      <c r="L9" s="31">
        <v>0</v>
      </c>
      <c r="M9" s="31">
        <v>0</v>
      </c>
      <c r="N9" s="31">
        <v>6641553</v>
      </c>
      <c r="O9" s="31">
        <v>0</v>
      </c>
      <c r="P9" s="31">
        <v>0</v>
      </c>
      <c r="Q9" s="31">
        <v>0</v>
      </c>
      <c r="R9" s="31">
        <v>0</v>
      </c>
      <c r="S9" s="31">
        <v>0</v>
      </c>
      <c r="T9" s="31">
        <v>0</v>
      </c>
      <c r="U9" s="31">
        <v>0</v>
      </c>
      <c r="V9" s="31">
        <v>0</v>
      </c>
      <c r="W9" s="31">
        <v>0</v>
      </c>
      <c r="X9" s="31">
        <v>0</v>
      </c>
      <c r="Y9" s="31">
        <v>0</v>
      </c>
      <c r="Z9" s="31">
        <v>6641554</v>
      </c>
      <c r="AA9" s="31">
        <v>6641554</v>
      </c>
      <c r="AB9" s="31"/>
      <c r="AC9" s="31">
        <v>0</v>
      </c>
      <c r="AD9" s="31">
        <v>0</v>
      </c>
      <c r="AE9" s="31">
        <v>0</v>
      </c>
      <c r="AF9" s="31">
        <v>0</v>
      </c>
      <c r="AG9" s="31">
        <v>0</v>
      </c>
      <c r="AH9" s="31">
        <v>0</v>
      </c>
      <c r="AI9" s="31">
        <v>0</v>
      </c>
      <c r="AJ9" s="31">
        <v>0</v>
      </c>
      <c r="AK9" s="31">
        <v>0</v>
      </c>
      <c r="AL9" s="31">
        <v>0</v>
      </c>
      <c r="AM9" s="31">
        <v>0</v>
      </c>
      <c r="AN9" s="31">
        <v>0</v>
      </c>
      <c r="AO9" s="31">
        <v>0</v>
      </c>
      <c r="AP9" s="31">
        <v>0</v>
      </c>
      <c r="AQ9" s="31">
        <v>0</v>
      </c>
      <c r="AR9" s="31">
        <v>0</v>
      </c>
      <c r="AS9" s="31">
        <v>0</v>
      </c>
      <c r="AT9" s="31">
        <v>0</v>
      </c>
      <c r="AU9" s="31">
        <v>0</v>
      </c>
      <c r="AV9" s="31">
        <v>0</v>
      </c>
      <c r="AW9" s="31">
        <v>0</v>
      </c>
      <c r="AX9" s="31">
        <v>0</v>
      </c>
      <c r="AY9" s="31">
        <v>0</v>
      </c>
      <c r="AZ9" s="31">
        <v>0</v>
      </c>
      <c r="BA9" s="31">
        <v>0</v>
      </c>
      <c r="BB9" s="31">
        <v>0</v>
      </c>
      <c r="BC9" s="31"/>
      <c r="BD9" s="31">
        <v>0</v>
      </c>
      <c r="BE9" s="31">
        <v>0</v>
      </c>
      <c r="BF9" s="31">
        <v>0</v>
      </c>
      <c r="BG9" s="31">
        <v>0</v>
      </c>
      <c r="BH9" s="31">
        <v>0</v>
      </c>
      <c r="BI9" s="31">
        <v>0</v>
      </c>
      <c r="BJ9" s="31">
        <v>0</v>
      </c>
      <c r="BK9" s="31">
        <v>0</v>
      </c>
      <c r="BL9" s="31">
        <v>0</v>
      </c>
      <c r="BM9" s="31">
        <v>0</v>
      </c>
      <c r="BN9" s="31">
        <v>0</v>
      </c>
      <c r="BO9" s="31">
        <v>0</v>
      </c>
      <c r="BP9" s="31">
        <v>0</v>
      </c>
      <c r="BQ9" s="31">
        <v>0</v>
      </c>
      <c r="BR9" s="31">
        <v>0</v>
      </c>
      <c r="BS9" s="31">
        <v>0</v>
      </c>
      <c r="BT9" s="31">
        <v>0</v>
      </c>
      <c r="BU9" s="31">
        <v>0</v>
      </c>
      <c r="BV9" s="31">
        <v>0</v>
      </c>
      <c r="BW9" s="31">
        <v>0</v>
      </c>
      <c r="BX9" s="31">
        <v>0</v>
      </c>
      <c r="BY9" s="31">
        <v>0</v>
      </c>
      <c r="BZ9" s="31">
        <v>0</v>
      </c>
      <c r="CA9" s="31">
        <v>0</v>
      </c>
      <c r="CB9" s="31">
        <v>0</v>
      </c>
      <c r="CC9" s="31">
        <v>0</v>
      </c>
      <c r="CD9" s="31"/>
      <c r="CE9" s="31">
        <v>0</v>
      </c>
      <c r="CF9" s="31">
        <v>1</v>
      </c>
      <c r="CG9" s="31">
        <v>0</v>
      </c>
      <c r="CH9" s="31">
        <v>0</v>
      </c>
      <c r="CI9" s="31">
        <v>0</v>
      </c>
      <c r="CJ9" s="31">
        <v>0</v>
      </c>
      <c r="CK9" s="31">
        <v>0</v>
      </c>
      <c r="CL9" s="31">
        <v>0</v>
      </c>
      <c r="CM9" s="31">
        <v>0</v>
      </c>
      <c r="CN9" s="31">
        <v>0</v>
      </c>
      <c r="CO9" s="31">
        <v>0</v>
      </c>
      <c r="CP9" s="31">
        <v>0</v>
      </c>
      <c r="CQ9" s="31">
        <v>6641553</v>
      </c>
      <c r="CR9" s="31">
        <v>0</v>
      </c>
      <c r="CS9" s="31">
        <v>0</v>
      </c>
      <c r="CT9" s="31">
        <v>0</v>
      </c>
      <c r="CU9" s="31">
        <v>0</v>
      </c>
      <c r="CV9" s="31">
        <v>0</v>
      </c>
      <c r="CW9" s="31">
        <v>0</v>
      </c>
      <c r="CX9" s="31">
        <v>0</v>
      </c>
      <c r="CY9" s="31">
        <v>0</v>
      </c>
      <c r="CZ9" s="31">
        <v>0</v>
      </c>
      <c r="DA9" s="31">
        <v>0</v>
      </c>
      <c r="DB9" s="31">
        <v>0</v>
      </c>
      <c r="DC9" s="31">
        <v>6641554</v>
      </c>
      <c r="DD9" s="31">
        <v>6641554</v>
      </c>
    </row>
    <row r="10" spans="1:108" x14ac:dyDescent="0.35">
      <c r="A10" s="2" t="s">
        <v>6</v>
      </c>
      <c r="B10" s="31">
        <v>0</v>
      </c>
      <c r="C10" s="31">
        <v>0</v>
      </c>
      <c r="D10" s="31">
        <v>0</v>
      </c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31">
        <v>0</v>
      </c>
      <c r="T10" s="31">
        <v>0</v>
      </c>
      <c r="U10" s="31">
        <v>0</v>
      </c>
      <c r="V10" s="31">
        <v>0</v>
      </c>
      <c r="W10" s="31">
        <v>0</v>
      </c>
      <c r="X10" s="31">
        <v>0</v>
      </c>
      <c r="Y10" s="31">
        <v>0</v>
      </c>
      <c r="Z10" s="31">
        <v>0</v>
      </c>
      <c r="AA10" s="31">
        <v>0</v>
      </c>
      <c r="AB10" s="31"/>
      <c r="AC10" s="31">
        <v>0</v>
      </c>
      <c r="AD10" s="31">
        <v>0</v>
      </c>
      <c r="AE10" s="31">
        <v>0</v>
      </c>
      <c r="AF10" s="31">
        <v>0</v>
      </c>
      <c r="AG10" s="31">
        <v>0</v>
      </c>
      <c r="AH10" s="31">
        <v>0</v>
      </c>
      <c r="AI10" s="31">
        <v>0</v>
      </c>
      <c r="AJ10" s="31">
        <v>0</v>
      </c>
      <c r="AK10" s="31">
        <v>0</v>
      </c>
      <c r="AL10" s="31">
        <v>0</v>
      </c>
      <c r="AM10" s="31">
        <v>0</v>
      </c>
      <c r="AN10" s="31">
        <v>0</v>
      </c>
      <c r="AO10" s="31">
        <v>0</v>
      </c>
      <c r="AP10" s="31">
        <v>0</v>
      </c>
      <c r="AQ10" s="31">
        <v>0</v>
      </c>
      <c r="AR10" s="31">
        <v>0</v>
      </c>
      <c r="AS10" s="31">
        <v>0</v>
      </c>
      <c r="AT10" s="31">
        <v>0</v>
      </c>
      <c r="AU10" s="31">
        <v>0</v>
      </c>
      <c r="AV10" s="31">
        <v>0</v>
      </c>
      <c r="AW10" s="31">
        <v>0</v>
      </c>
      <c r="AX10" s="31">
        <v>0</v>
      </c>
      <c r="AY10" s="31">
        <v>0</v>
      </c>
      <c r="AZ10" s="31">
        <v>0</v>
      </c>
      <c r="BA10" s="31">
        <v>0</v>
      </c>
      <c r="BB10" s="31">
        <v>0</v>
      </c>
      <c r="BC10" s="31"/>
      <c r="BD10" s="31">
        <v>0</v>
      </c>
      <c r="BE10" s="31">
        <v>0</v>
      </c>
      <c r="BF10" s="31">
        <v>0</v>
      </c>
      <c r="BG10" s="31">
        <v>0</v>
      </c>
      <c r="BH10" s="31">
        <v>0</v>
      </c>
      <c r="BI10" s="31">
        <v>0</v>
      </c>
      <c r="BJ10" s="31">
        <v>0</v>
      </c>
      <c r="BK10" s="31">
        <v>0</v>
      </c>
      <c r="BL10" s="31">
        <v>0</v>
      </c>
      <c r="BM10" s="31">
        <v>0</v>
      </c>
      <c r="BN10" s="31">
        <v>0</v>
      </c>
      <c r="BO10" s="31">
        <v>0</v>
      </c>
      <c r="BP10" s="31">
        <v>0</v>
      </c>
      <c r="BQ10" s="31">
        <v>0</v>
      </c>
      <c r="BR10" s="31">
        <v>0</v>
      </c>
      <c r="BS10" s="31">
        <v>0</v>
      </c>
      <c r="BT10" s="31">
        <v>0</v>
      </c>
      <c r="BU10" s="31">
        <v>0</v>
      </c>
      <c r="BV10" s="31">
        <v>0</v>
      </c>
      <c r="BW10" s="31">
        <v>0</v>
      </c>
      <c r="BX10" s="31">
        <v>0</v>
      </c>
      <c r="BY10" s="31">
        <v>0</v>
      </c>
      <c r="BZ10" s="31">
        <v>0</v>
      </c>
      <c r="CA10" s="31">
        <v>0</v>
      </c>
      <c r="CB10" s="31">
        <v>0</v>
      </c>
      <c r="CC10" s="31">
        <v>0</v>
      </c>
      <c r="CD10" s="31"/>
      <c r="CE10" s="31">
        <v>0</v>
      </c>
      <c r="CF10" s="31">
        <v>0</v>
      </c>
      <c r="CG10" s="31">
        <v>0</v>
      </c>
      <c r="CH10" s="31">
        <v>0</v>
      </c>
      <c r="CI10" s="31">
        <v>0</v>
      </c>
      <c r="CJ10" s="31">
        <v>0</v>
      </c>
      <c r="CK10" s="31">
        <v>0</v>
      </c>
      <c r="CL10" s="31">
        <v>0</v>
      </c>
      <c r="CM10" s="31">
        <v>0</v>
      </c>
      <c r="CN10" s="31">
        <v>0</v>
      </c>
      <c r="CO10" s="31">
        <v>0</v>
      </c>
      <c r="CP10" s="31">
        <v>0</v>
      </c>
      <c r="CQ10" s="31">
        <v>0</v>
      </c>
      <c r="CR10" s="31">
        <v>0</v>
      </c>
      <c r="CS10" s="31">
        <v>0</v>
      </c>
      <c r="CT10" s="31">
        <v>0</v>
      </c>
      <c r="CU10" s="31">
        <v>0</v>
      </c>
      <c r="CV10" s="31">
        <v>0</v>
      </c>
      <c r="CW10" s="31">
        <v>0</v>
      </c>
      <c r="CX10" s="31">
        <v>0</v>
      </c>
      <c r="CY10" s="31">
        <v>0</v>
      </c>
      <c r="CZ10" s="31">
        <v>0</v>
      </c>
      <c r="DA10" s="31">
        <v>0</v>
      </c>
      <c r="DB10" s="31">
        <v>0</v>
      </c>
      <c r="DC10" s="31">
        <v>0</v>
      </c>
      <c r="DD10" s="31">
        <v>0</v>
      </c>
    </row>
    <row r="11" spans="1:108" x14ac:dyDescent="0.35">
      <c r="A11" s="1" t="s">
        <v>7</v>
      </c>
      <c r="B11" s="31">
        <v>0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1">
        <v>69474209</v>
      </c>
      <c r="O11" s="31">
        <v>0</v>
      </c>
      <c r="P11" s="31">
        <v>0</v>
      </c>
      <c r="Q11" s="31">
        <v>0</v>
      </c>
      <c r="R11" s="31">
        <v>0</v>
      </c>
      <c r="S11" s="31">
        <v>0</v>
      </c>
      <c r="T11" s="31">
        <v>0</v>
      </c>
      <c r="U11" s="31">
        <v>0</v>
      </c>
      <c r="V11" s="31">
        <v>0</v>
      </c>
      <c r="W11" s="31">
        <v>0</v>
      </c>
      <c r="X11" s="31">
        <v>0</v>
      </c>
      <c r="Y11" s="31">
        <v>0</v>
      </c>
      <c r="Z11" s="31">
        <v>69474209</v>
      </c>
      <c r="AA11" s="31">
        <v>69474209</v>
      </c>
      <c r="AB11" s="31"/>
      <c r="AC11" s="31">
        <v>0</v>
      </c>
      <c r="AD11" s="31">
        <v>0</v>
      </c>
      <c r="AE11" s="31">
        <v>0</v>
      </c>
      <c r="AF11" s="31">
        <v>0</v>
      </c>
      <c r="AG11" s="31">
        <v>0</v>
      </c>
      <c r="AH11" s="31">
        <v>0</v>
      </c>
      <c r="AI11" s="31">
        <v>0</v>
      </c>
      <c r="AJ11" s="31">
        <v>0</v>
      </c>
      <c r="AK11" s="31">
        <v>0</v>
      </c>
      <c r="AL11" s="31">
        <v>0</v>
      </c>
      <c r="AM11" s="31">
        <v>0</v>
      </c>
      <c r="AN11" s="31">
        <v>0</v>
      </c>
      <c r="AO11" s="31">
        <v>0</v>
      </c>
      <c r="AP11" s="31">
        <v>0</v>
      </c>
      <c r="AQ11" s="31">
        <v>0</v>
      </c>
      <c r="AR11" s="31">
        <v>0</v>
      </c>
      <c r="AS11" s="31">
        <v>0</v>
      </c>
      <c r="AT11" s="31">
        <v>0</v>
      </c>
      <c r="AU11" s="31">
        <v>0</v>
      </c>
      <c r="AV11" s="31">
        <v>0</v>
      </c>
      <c r="AW11" s="31">
        <v>0</v>
      </c>
      <c r="AX11" s="31">
        <v>0</v>
      </c>
      <c r="AY11" s="31">
        <v>0</v>
      </c>
      <c r="AZ11" s="31">
        <v>0</v>
      </c>
      <c r="BA11" s="31">
        <v>0</v>
      </c>
      <c r="BB11" s="31">
        <v>0</v>
      </c>
      <c r="BC11" s="31"/>
      <c r="BD11" s="31">
        <v>0</v>
      </c>
      <c r="BE11" s="31">
        <v>0</v>
      </c>
      <c r="BF11" s="31">
        <v>0</v>
      </c>
      <c r="BG11" s="31">
        <v>0</v>
      </c>
      <c r="BH11" s="31">
        <v>0</v>
      </c>
      <c r="BI11" s="31">
        <v>0</v>
      </c>
      <c r="BJ11" s="31">
        <v>0</v>
      </c>
      <c r="BK11" s="31">
        <v>0</v>
      </c>
      <c r="BL11" s="31">
        <v>0</v>
      </c>
      <c r="BM11" s="31">
        <v>0</v>
      </c>
      <c r="BN11" s="31">
        <v>0</v>
      </c>
      <c r="BO11" s="31">
        <v>0</v>
      </c>
      <c r="BP11" s="31">
        <v>0</v>
      </c>
      <c r="BQ11" s="31">
        <v>0</v>
      </c>
      <c r="BR11" s="31">
        <v>0</v>
      </c>
      <c r="BS11" s="31">
        <v>0</v>
      </c>
      <c r="BT11" s="31">
        <v>0</v>
      </c>
      <c r="BU11" s="31">
        <v>0</v>
      </c>
      <c r="BV11" s="31">
        <v>0</v>
      </c>
      <c r="BW11" s="31">
        <v>0</v>
      </c>
      <c r="BX11" s="31">
        <v>0</v>
      </c>
      <c r="BY11" s="31">
        <v>0</v>
      </c>
      <c r="BZ11" s="31">
        <v>0</v>
      </c>
      <c r="CA11" s="31">
        <v>0</v>
      </c>
      <c r="CB11" s="31">
        <v>0</v>
      </c>
      <c r="CC11" s="31">
        <v>0</v>
      </c>
      <c r="CD11" s="31"/>
      <c r="CE11" s="31">
        <v>0</v>
      </c>
      <c r="CF11" s="31">
        <v>0</v>
      </c>
      <c r="CG11" s="31">
        <v>0</v>
      </c>
      <c r="CH11" s="31">
        <v>0</v>
      </c>
      <c r="CI11" s="31">
        <v>0</v>
      </c>
      <c r="CJ11" s="31">
        <v>0</v>
      </c>
      <c r="CK11" s="31">
        <v>0</v>
      </c>
      <c r="CL11" s="31">
        <v>0</v>
      </c>
      <c r="CM11" s="31">
        <v>0</v>
      </c>
      <c r="CN11" s="31">
        <v>0</v>
      </c>
      <c r="CO11" s="31">
        <v>0</v>
      </c>
      <c r="CP11" s="31">
        <v>0</v>
      </c>
      <c r="CQ11" s="31">
        <v>69474209</v>
      </c>
      <c r="CR11" s="31">
        <v>0</v>
      </c>
      <c r="CS11" s="31">
        <v>0</v>
      </c>
      <c r="CT11" s="31">
        <v>0</v>
      </c>
      <c r="CU11" s="31">
        <v>0</v>
      </c>
      <c r="CV11" s="31">
        <v>0</v>
      </c>
      <c r="CW11" s="31">
        <v>0</v>
      </c>
      <c r="CX11" s="31">
        <v>0</v>
      </c>
      <c r="CY11" s="31">
        <v>0</v>
      </c>
      <c r="CZ11" s="31">
        <v>0</v>
      </c>
      <c r="DA11" s="31">
        <v>0</v>
      </c>
      <c r="DB11" s="31">
        <v>0</v>
      </c>
      <c r="DC11" s="31">
        <v>69474209</v>
      </c>
      <c r="DD11" s="31">
        <v>69474209</v>
      </c>
    </row>
    <row r="12" spans="1:108" x14ac:dyDescent="0.35">
      <c r="A12" s="2" t="s">
        <v>8</v>
      </c>
      <c r="B12" s="31">
        <v>0</v>
      </c>
      <c r="C12" s="31">
        <v>0</v>
      </c>
      <c r="D12" s="31">
        <v>0</v>
      </c>
      <c r="E12" s="31">
        <v>0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31">
        <v>0</v>
      </c>
      <c r="T12" s="31">
        <v>0</v>
      </c>
      <c r="U12" s="31">
        <v>0</v>
      </c>
      <c r="V12" s="31">
        <v>0</v>
      </c>
      <c r="W12" s="31">
        <v>0</v>
      </c>
      <c r="X12" s="31">
        <v>0</v>
      </c>
      <c r="Y12" s="31">
        <v>0</v>
      </c>
      <c r="Z12" s="31">
        <v>0</v>
      </c>
      <c r="AA12" s="31">
        <v>0</v>
      </c>
      <c r="AB12" s="31"/>
      <c r="AC12" s="31">
        <v>0</v>
      </c>
      <c r="AD12" s="31">
        <v>0</v>
      </c>
      <c r="AE12" s="31">
        <v>0</v>
      </c>
      <c r="AF12" s="31">
        <v>0</v>
      </c>
      <c r="AG12" s="31">
        <v>0</v>
      </c>
      <c r="AH12" s="31">
        <v>0</v>
      </c>
      <c r="AI12" s="31">
        <v>0</v>
      </c>
      <c r="AJ12" s="31">
        <v>0</v>
      </c>
      <c r="AK12" s="31">
        <v>0</v>
      </c>
      <c r="AL12" s="31">
        <v>0</v>
      </c>
      <c r="AM12" s="31">
        <v>0</v>
      </c>
      <c r="AN12" s="31">
        <v>0</v>
      </c>
      <c r="AO12" s="31">
        <v>0</v>
      </c>
      <c r="AP12" s="31">
        <v>0</v>
      </c>
      <c r="AQ12" s="31">
        <v>0</v>
      </c>
      <c r="AR12" s="31">
        <v>0</v>
      </c>
      <c r="AS12" s="31">
        <v>0</v>
      </c>
      <c r="AT12" s="31">
        <v>0</v>
      </c>
      <c r="AU12" s="31">
        <v>0</v>
      </c>
      <c r="AV12" s="31">
        <v>0</v>
      </c>
      <c r="AW12" s="31">
        <v>0</v>
      </c>
      <c r="AX12" s="31">
        <v>0</v>
      </c>
      <c r="AY12" s="31">
        <v>0</v>
      </c>
      <c r="AZ12" s="31">
        <v>0</v>
      </c>
      <c r="BA12" s="31">
        <v>0</v>
      </c>
      <c r="BB12" s="31">
        <v>0</v>
      </c>
      <c r="BC12" s="31"/>
      <c r="BD12" s="31">
        <v>0</v>
      </c>
      <c r="BE12" s="31">
        <v>0</v>
      </c>
      <c r="BF12" s="31">
        <v>0</v>
      </c>
      <c r="BG12" s="31">
        <v>0</v>
      </c>
      <c r="BH12" s="31">
        <v>0</v>
      </c>
      <c r="BI12" s="31">
        <v>0</v>
      </c>
      <c r="BJ12" s="31">
        <v>0</v>
      </c>
      <c r="BK12" s="31">
        <v>0</v>
      </c>
      <c r="BL12" s="31">
        <v>0</v>
      </c>
      <c r="BM12" s="31">
        <v>0</v>
      </c>
      <c r="BN12" s="31">
        <v>0</v>
      </c>
      <c r="BO12" s="31">
        <v>0</v>
      </c>
      <c r="BP12" s="31">
        <v>0</v>
      </c>
      <c r="BQ12" s="31">
        <v>0</v>
      </c>
      <c r="BR12" s="31">
        <v>0</v>
      </c>
      <c r="BS12" s="31">
        <v>0</v>
      </c>
      <c r="BT12" s="31">
        <v>0</v>
      </c>
      <c r="BU12" s="31">
        <v>0</v>
      </c>
      <c r="BV12" s="31">
        <v>0</v>
      </c>
      <c r="BW12" s="31">
        <v>0</v>
      </c>
      <c r="BX12" s="31">
        <v>0</v>
      </c>
      <c r="BY12" s="31">
        <v>0</v>
      </c>
      <c r="BZ12" s="31">
        <v>0</v>
      </c>
      <c r="CA12" s="31">
        <v>0</v>
      </c>
      <c r="CB12" s="31">
        <v>0</v>
      </c>
      <c r="CC12" s="31">
        <v>0</v>
      </c>
      <c r="CD12" s="31"/>
      <c r="CE12" s="31">
        <v>0</v>
      </c>
      <c r="CF12" s="31">
        <v>0</v>
      </c>
      <c r="CG12" s="31">
        <v>0</v>
      </c>
      <c r="CH12" s="31">
        <v>0</v>
      </c>
      <c r="CI12" s="31">
        <v>0</v>
      </c>
      <c r="CJ12" s="31">
        <v>0</v>
      </c>
      <c r="CK12" s="31">
        <v>0</v>
      </c>
      <c r="CL12" s="31">
        <v>0</v>
      </c>
      <c r="CM12" s="31">
        <v>0</v>
      </c>
      <c r="CN12" s="31">
        <v>0</v>
      </c>
      <c r="CO12" s="31">
        <v>0</v>
      </c>
      <c r="CP12" s="31">
        <v>0</v>
      </c>
      <c r="CQ12" s="31">
        <v>0</v>
      </c>
      <c r="CR12" s="31">
        <v>0</v>
      </c>
      <c r="CS12" s="31">
        <v>0</v>
      </c>
      <c r="CT12" s="31">
        <v>0</v>
      </c>
      <c r="CU12" s="31">
        <v>0</v>
      </c>
      <c r="CV12" s="31">
        <v>0</v>
      </c>
      <c r="CW12" s="31">
        <v>0</v>
      </c>
      <c r="CX12" s="31">
        <v>0</v>
      </c>
      <c r="CY12" s="31">
        <v>0</v>
      </c>
      <c r="CZ12" s="31">
        <v>0</v>
      </c>
      <c r="DA12" s="31">
        <v>0</v>
      </c>
      <c r="DB12" s="31">
        <v>0</v>
      </c>
      <c r="DC12" s="31">
        <v>0</v>
      </c>
      <c r="DD12" s="31">
        <v>0</v>
      </c>
    </row>
    <row r="13" spans="1:108" x14ac:dyDescent="0.35">
      <c r="A13" s="1" t="s">
        <v>9</v>
      </c>
      <c r="B13" s="31">
        <v>0</v>
      </c>
      <c r="C13" s="31">
        <v>0</v>
      </c>
      <c r="D13" s="31">
        <v>0</v>
      </c>
      <c r="E13" s="31">
        <v>0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1">
        <v>0</v>
      </c>
      <c r="N13" s="31">
        <v>258465</v>
      </c>
      <c r="O13" s="31">
        <v>0</v>
      </c>
      <c r="P13" s="31">
        <v>0</v>
      </c>
      <c r="Q13" s="31">
        <v>0</v>
      </c>
      <c r="R13" s="31">
        <v>0</v>
      </c>
      <c r="S13" s="31">
        <v>0</v>
      </c>
      <c r="T13" s="31">
        <v>0</v>
      </c>
      <c r="U13" s="31">
        <v>0</v>
      </c>
      <c r="V13" s="31">
        <v>0</v>
      </c>
      <c r="W13" s="31">
        <v>0</v>
      </c>
      <c r="X13" s="31">
        <v>0</v>
      </c>
      <c r="Y13" s="31">
        <v>0</v>
      </c>
      <c r="Z13" s="31">
        <v>258465</v>
      </c>
      <c r="AA13" s="31">
        <v>258465</v>
      </c>
      <c r="AB13" s="31"/>
      <c r="AC13" s="31">
        <v>0</v>
      </c>
      <c r="AD13" s="31">
        <v>0</v>
      </c>
      <c r="AE13" s="31">
        <v>0</v>
      </c>
      <c r="AF13" s="31">
        <v>0</v>
      </c>
      <c r="AG13" s="31">
        <v>0</v>
      </c>
      <c r="AH13" s="31">
        <v>0</v>
      </c>
      <c r="AI13" s="31">
        <v>0</v>
      </c>
      <c r="AJ13" s="31">
        <v>0</v>
      </c>
      <c r="AK13" s="31">
        <v>0</v>
      </c>
      <c r="AL13" s="31">
        <v>0</v>
      </c>
      <c r="AM13" s="31">
        <v>0</v>
      </c>
      <c r="AN13" s="31">
        <v>0</v>
      </c>
      <c r="AO13" s="31">
        <v>0</v>
      </c>
      <c r="AP13" s="31">
        <v>0</v>
      </c>
      <c r="AQ13" s="31">
        <v>0</v>
      </c>
      <c r="AR13" s="31">
        <v>0</v>
      </c>
      <c r="AS13" s="31">
        <v>0</v>
      </c>
      <c r="AT13" s="31">
        <v>0</v>
      </c>
      <c r="AU13" s="31">
        <v>0</v>
      </c>
      <c r="AV13" s="31">
        <v>0</v>
      </c>
      <c r="AW13" s="31">
        <v>0</v>
      </c>
      <c r="AX13" s="31">
        <v>0</v>
      </c>
      <c r="AY13" s="31">
        <v>0</v>
      </c>
      <c r="AZ13" s="31">
        <v>0</v>
      </c>
      <c r="BA13" s="31">
        <v>0</v>
      </c>
      <c r="BB13" s="31">
        <v>0</v>
      </c>
      <c r="BC13" s="31"/>
      <c r="BD13" s="31">
        <v>0</v>
      </c>
      <c r="BE13" s="31">
        <v>0</v>
      </c>
      <c r="BF13" s="31">
        <v>0</v>
      </c>
      <c r="BG13" s="31">
        <v>0</v>
      </c>
      <c r="BH13" s="31">
        <v>0</v>
      </c>
      <c r="BI13" s="31">
        <v>0</v>
      </c>
      <c r="BJ13" s="31">
        <v>0</v>
      </c>
      <c r="BK13" s="31">
        <v>0</v>
      </c>
      <c r="BL13" s="31">
        <v>0</v>
      </c>
      <c r="BM13" s="31">
        <v>0</v>
      </c>
      <c r="BN13" s="31">
        <v>0</v>
      </c>
      <c r="BO13" s="31">
        <v>0</v>
      </c>
      <c r="BP13" s="31">
        <v>0</v>
      </c>
      <c r="BQ13" s="31">
        <v>0</v>
      </c>
      <c r="BR13" s="31">
        <v>0</v>
      </c>
      <c r="BS13" s="31">
        <v>0</v>
      </c>
      <c r="BT13" s="31">
        <v>0</v>
      </c>
      <c r="BU13" s="31">
        <v>0</v>
      </c>
      <c r="BV13" s="31">
        <v>0</v>
      </c>
      <c r="BW13" s="31">
        <v>0</v>
      </c>
      <c r="BX13" s="31">
        <v>0</v>
      </c>
      <c r="BY13" s="31">
        <v>0</v>
      </c>
      <c r="BZ13" s="31">
        <v>0</v>
      </c>
      <c r="CA13" s="31">
        <v>0</v>
      </c>
      <c r="CB13" s="31">
        <v>0</v>
      </c>
      <c r="CC13" s="31">
        <v>0</v>
      </c>
      <c r="CD13" s="31"/>
      <c r="CE13" s="31">
        <v>0</v>
      </c>
      <c r="CF13" s="31">
        <v>0</v>
      </c>
      <c r="CG13" s="31">
        <v>0</v>
      </c>
      <c r="CH13" s="31">
        <v>0</v>
      </c>
      <c r="CI13" s="31">
        <v>0</v>
      </c>
      <c r="CJ13" s="31">
        <v>0</v>
      </c>
      <c r="CK13" s="31">
        <v>0</v>
      </c>
      <c r="CL13" s="31">
        <v>0</v>
      </c>
      <c r="CM13" s="31">
        <v>0</v>
      </c>
      <c r="CN13" s="31">
        <v>0</v>
      </c>
      <c r="CO13" s="31">
        <v>0</v>
      </c>
      <c r="CP13" s="31">
        <v>0</v>
      </c>
      <c r="CQ13" s="31">
        <v>258465</v>
      </c>
      <c r="CR13" s="31">
        <v>0</v>
      </c>
      <c r="CS13" s="31">
        <v>0</v>
      </c>
      <c r="CT13" s="31">
        <v>0</v>
      </c>
      <c r="CU13" s="31">
        <v>0</v>
      </c>
      <c r="CV13" s="31">
        <v>0</v>
      </c>
      <c r="CW13" s="31">
        <v>0</v>
      </c>
      <c r="CX13" s="31">
        <v>0</v>
      </c>
      <c r="CY13" s="31">
        <v>0</v>
      </c>
      <c r="CZ13" s="31">
        <v>0</v>
      </c>
      <c r="DA13" s="31">
        <v>0</v>
      </c>
      <c r="DB13" s="31">
        <v>0</v>
      </c>
      <c r="DC13" s="31">
        <v>258465</v>
      </c>
      <c r="DD13" s="31">
        <v>258465</v>
      </c>
    </row>
    <row r="14" spans="1:108" x14ac:dyDescent="0.35">
      <c r="A14" s="2" t="s">
        <v>44</v>
      </c>
      <c r="B14" s="31">
        <v>0</v>
      </c>
      <c r="C14" s="31">
        <v>0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1">
        <v>0</v>
      </c>
      <c r="U14" s="31">
        <v>0</v>
      </c>
      <c r="V14" s="31">
        <v>0</v>
      </c>
      <c r="W14" s="31">
        <v>0</v>
      </c>
      <c r="X14" s="31">
        <v>0</v>
      </c>
      <c r="Y14" s="31">
        <v>0</v>
      </c>
      <c r="Z14" s="31">
        <v>0</v>
      </c>
      <c r="AA14" s="31">
        <v>0</v>
      </c>
      <c r="AB14" s="31"/>
      <c r="AC14" s="31">
        <v>0</v>
      </c>
      <c r="AD14" s="31">
        <v>0</v>
      </c>
      <c r="AE14" s="31">
        <v>0</v>
      </c>
      <c r="AF14" s="31">
        <v>0</v>
      </c>
      <c r="AG14" s="31">
        <v>0</v>
      </c>
      <c r="AH14" s="31">
        <v>0</v>
      </c>
      <c r="AI14" s="31">
        <v>0</v>
      </c>
      <c r="AJ14" s="31">
        <v>0</v>
      </c>
      <c r="AK14" s="31">
        <v>0</v>
      </c>
      <c r="AL14" s="31">
        <v>0</v>
      </c>
      <c r="AM14" s="31">
        <v>0</v>
      </c>
      <c r="AN14" s="31">
        <v>0</v>
      </c>
      <c r="AO14" s="31">
        <v>0</v>
      </c>
      <c r="AP14" s="31">
        <v>0</v>
      </c>
      <c r="AQ14" s="31">
        <v>0</v>
      </c>
      <c r="AR14" s="31">
        <v>0</v>
      </c>
      <c r="AS14" s="31">
        <v>0</v>
      </c>
      <c r="AT14" s="31">
        <v>0</v>
      </c>
      <c r="AU14" s="31">
        <v>0</v>
      </c>
      <c r="AV14" s="31">
        <v>0</v>
      </c>
      <c r="AW14" s="31">
        <v>0</v>
      </c>
      <c r="AX14" s="31">
        <v>0</v>
      </c>
      <c r="AY14" s="31">
        <v>0</v>
      </c>
      <c r="AZ14" s="31">
        <v>0</v>
      </c>
      <c r="BA14" s="31">
        <v>0</v>
      </c>
      <c r="BB14" s="31">
        <v>0</v>
      </c>
      <c r="BC14" s="31"/>
      <c r="BD14" s="31">
        <v>0</v>
      </c>
      <c r="BE14" s="31">
        <v>0</v>
      </c>
      <c r="BF14" s="31">
        <v>0</v>
      </c>
      <c r="BG14" s="31">
        <v>0</v>
      </c>
      <c r="BH14" s="31">
        <v>0</v>
      </c>
      <c r="BI14" s="31">
        <v>0</v>
      </c>
      <c r="BJ14" s="31">
        <v>0</v>
      </c>
      <c r="BK14" s="31">
        <v>0</v>
      </c>
      <c r="BL14" s="31">
        <v>0</v>
      </c>
      <c r="BM14" s="31">
        <v>0</v>
      </c>
      <c r="BN14" s="31">
        <v>0</v>
      </c>
      <c r="BO14" s="31">
        <v>0</v>
      </c>
      <c r="BP14" s="31">
        <v>0</v>
      </c>
      <c r="BQ14" s="31">
        <v>0</v>
      </c>
      <c r="BR14" s="31">
        <v>0</v>
      </c>
      <c r="BS14" s="31">
        <v>0</v>
      </c>
      <c r="BT14" s="31">
        <v>0</v>
      </c>
      <c r="BU14" s="31">
        <v>0</v>
      </c>
      <c r="BV14" s="31">
        <v>0</v>
      </c>
      <c r="BW14" s="31">
        <v>0</v>
      </c>
      <c r="BX14" s="31">
        <v>0</v>
      </c>
      <c r="BY14" s="31">
        <v>0</v>
      </c>
      <c r="BZ14" s="31">
        <v>0</v>
      </c>
      <c r="CA14" s="31">
        <v>0</v>
      </c>
      <c r="CB14" s="31">
        <v>0</v>
      </c>
      <c r="CC14" s="31">
        <v>0</v>
      </c>
      <c r="CD14" s="31"/>
      <c r="CE14" s="31">
        <v>0</v>
      </c>
      <c r="CF14" s="31">
        <v>0</v>
      </c>
      <c r="CG14" s="31">
        <v>0</v>
      </c>
      <c r="CH14" s="31">
        <v>0</v>
      </c>
      <c r="CI14" s="31">
        <v>0</v>
      </c>
      <c r="CJ14" s="31">
        <v>0</v>
      </c>
      <c r="CK14" s="31">
        <v>0</v>
      </c>
      <c r="CL14" s="31">
        <v>0</v>
      </c>
      <c r="CM14" s="31">
        <v>0</v>
      </c>
      <c r="CN14" s="31">
        <v>0</v>
      </c>
      <c r="CO14" s="31">
        <v>0</v>
      </c>
      <c r="CP14" s="31">
        <v>0</v>
      </c>
      <c r="CQ14" s="31">
        <v>0</v>
      </c>
      <c r="CR14" s="31">
        <v>0</v>
      </c>
      <c r="CS14" s="31">
        <v>0</v>
      </c>
      <c r="CT14" s="31">
        <v>0</v>
      </c>
      <c r="CU14" s="31">
        <v>0</v>
      </c>
      <c r="CV14" s="31">
        <v>0</v>
      </c>
      <c r="CW14" s="31">
        <v>0</v>
      </c>
      <c r="CX14" s="31">
        <v>0</v>
      </c>
      <c r="CY14" s="31">
        <v>0</v>
      </c>
      <c r="CZ14" s="31">
        <v>0</v>
      </c>
      <c r="DA14" s="31">
        <v>0</v>
      </c>
      <c r="DB14" s="31">
        <v>0</v>
      </c>
      <c r="DC14" s="31">
        <v>0</v>
      </c>
      <c r="DD14" s="31">
        <v>0</v>
      </c>
    </row>
    <row r="15" spans="1:108" x14ac:dyDescent="0.35">
      <c r="A15" s="1" t="s">
        <v>430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 s="31"/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 s="31"/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BX15">
        <v>0</v>
      </c>
      <c r="BY15">
        <v>0</v>
      </c>
      <c r="BZ15">
        <v>0</v>
      </c>
      <c r="CA15">
        <v>0</v>
      </c>
      <c r="CB15">
        <v>0</v>
      </c>
      <c r="CC15">
        <v>0</v>
      </c>
      <c r="CE15">
        <v>0</v>
      </c>
      <c r="CF15">
        <v>0</v>
      </c>
      <c r="CG15">
        <v>0</v>
      </c>
      <c r="CH15">
        <v>0</v>
      </c>
      <c r="CI15">
        <v>0</v>
      </c>
      <c r="CJ15">
        <v>0</v>
      </c>
      <c r="CK15">
        <v>0</v>
      </c>
      <c r="CL15">
        <v>0</v>
      </c>
      <c r="CM15">
        <v>0</v>
      </c>
      <c r="CN15">
        <v>0</v>
      </c>
      <c r="CO15">
        <v>0</v>
      </c>
      <c r="CP15">
        <v>0</v>
      </c>
      <c r="CQ15">
        <v>0</v>
      </c>
      <c r="CR15">
        <v>0</v>
      </c>
      <c r="CS15">
        <v>0</v>
      </c>
      <c r="CT15">
        <v>0</v>
      </c>
      <c r="CU15">
        <v>0</v>
      </c>
      <c r="CV15">
        <v>0</v>
      </c>
      <c r="CW15">
        <v>0</v>
      </c>
      <c r="CX15">
        <v>0</v>
      </c>
      <c r="CY15">
        <v>0</v>
      </c>
      <c r="CZ15">
        <v>0</v>
      </c>
      <c r="DA15">
        <v>0</v>
      </c>
      <c r="DB15">
        <v>0</v>
      </c>
      <c r="DC15">
        <v>0</v>
      </c>
      <c r="DD15">
        <v>0</v>
      </c>
    </row>
    <row r="16" spans="1:108" x14ac:dyDescent="0.35">
      <c r="A16" s="1" t="s">
        <v>435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 s="31"/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 s="31"/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BX16">
        <v>0</v>
      </c>
      <c r="BY16">
        <v>0</v>
      </c>
      <c r="BZ16">
        <v>0</v>
      </c>
      <c r="CA16">
        <v>0</v>
      </c>
      <c r="CB16">
        <v>0</v>
      </c>
      <c r="CC16">
        <v>0</v>
      </c>
      <c r="CE16" s="36">
        <v>0</v>
      </c>
      <c r="CF16" s="36">
        <v>0</v>
      </c>
      <c r="CG16" s="36">
        <v>0</v>
      </c>
      <c r="CH16" s="36">
        <v>0</v>
      </c>
      <c r="CI16" s="36">
        <v>0</v>
      </c>
      <c r="CJ16" s="36">
        <v>0</v>
      </c>
      <c r="CK16" s="36">
        <v>0</v>
      </c>
      <c r="CL16" s="36">
        <v>0</v>
      </c>
      <c r="CM16" s="36">
        <v>0</v>
      </c>
      <c r="CN16" s="36">
        <v>0</v>
      </c>
      <c r="CO16" s="36">
        <v>0</v>
      </c>
      <c r="CP16" s="36">
        <v>0</v>
      </c>
      <c r="CQ16" s="36">
        <v>0</v>
      </c>
      <c r="CR16" s="36">
        <v>0</v>
      </c>
      <c r="CS16" s="36">
        <v>0</v>
      </c>
      <c r="CT16" s="36">
        <v>0</v>
      </c>
      <c r="CU16" s="36">
        <v>0</v>
      </c>
      <c r="CV16" s="36">
        <v>0</v>
      </c>
      <c r="CW16" s="36">
        <v>0</v>
      </c>
      <c r="CX16" s="36">
        <v>0</v>
      </c>
      <c r="CY16" s="36">
        <v>0</v>
      </c>
      <c r="CZ16" s="36">
        <v>0</v>
      </c>
      <c r="DA16" s="36">
        <v>0</v>
      </c>
      <c r="DB16" s="36">
        <v>0</v>
      </c>
      <c r="DC16" s="36">
        <v>0</v>
      </c>
      <c r="DD16" s="36">
        <v>0</v>
      </c>
    </row>
    <row r="17" spans="1:108" x14ac:dyDescent="0.35">
      <c r="A17" s="1" t="s">
        <v>545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1">
        <v>796052193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36">
        <v>0</v>
      </c>
      <c r="R17" s="36">
        <v>0</v>
      </c>
      <c r="S17" s="36">
        <v>0</v>
      </c>
      <c r="T17" s="36">
        <v>0</v>
      </c>
      <c r="U17" s="36">
        <v>0</v>
      </c>
      <c r="V17" s="36">
        <v>0</v>
      </c>
      <c r="W17" s="36">
        <v>0</v>
      </c>
      <c r="X17" s="36">
        <v>0</v>
      </c>
      <c r="Y17" s="36">
        <v>0</v>
      </c>
      <c r="Z17" s="31">
        <v>796052193</v>
      </c>
      <c r="AA17" s="31">
        <v>796052193</v>
      </c>
      <c r="AC17" s="36">
        <v>0</v>
      </c>
      <c r="AD17" s="36">
        <v>0</v>
      </c>
      <c r="AE17" s="36">
        <v>0</v>
      </c>
      <c r="AF17" s="36">
        <v>0</v>
      </c>
      <c r="AG17" s="36">
        <v>0</v>
      </c>
      <c r="AH17" s="36">
        <v>0</v>
      </c>
      <c r="AI17" s="36">
        <v>0</v>
      </c>
      <c r="AJ17" s="36">
        <v>0</v>
      </c>
      <c r="AK17" s="36">
        <v>0</v>
      </c>
      <c r="AL17" s="36">
        <v>0</v>
      </c>
      <c r="AM17" s="36">
        <v>0</v>
      </c>
      <c r="AN17" s="36">
        <v>0</v>
      </c>
      <c r="AO17" s="36">
        <v>0</v>
      </c>
      <c r="AP17" s="36">
        <v>0</v>
      </c>
      <c r="AQ17" s="36">
        <v>0</v>
      </c>
      <c r="AR17" s="36">
        <v>0</v>
      </c>
      <c r="AS17" s="36">
        <v>0</v>
      </c>
      <c r="AT17" s="36">
        <v>0</v>
      </c>
      <c r="AU17" s="36">
        <v>0</v>
      </c>
      <c r="AV17" s="36">
        <v>0</v>
      </c>
      <c r="AW17" s="36">
        <v>0</v>
      </c>
      <c r="AX17" s="36">
        <v>0</v>
      </c>
      <c r="AY17" s="36">
        <v>0</v>
      </c>
      <c r="AZ17" s="36">
        <v>0</v>
      </c>
      <c r="BA17" s="31">
        <v>0</v>
      </c>
      <c r="BB17" s="36">
        <v>0</v>
      </c>
      <c r="BD17" s="36">
        <v>0</v>
      </c>
      <c r="BE17" s="36">
        <v>0</v>
      </c>
      <c r="BF17" s="36">
        <v>0</v>
      </c>
      <c r="BG17" s="36">
        <v>0</v>
      </c>
      <c r="BH17" s="36">
        <v>0</v>
      </c>
      <c r="BI17" s="36">
        <v>0</v>
      </c>
      <c r="BJ17" s="36">
        <v>0</v>
      </c>
      <c r="BK17" s="36">
        <v>0</v>
      </c>
      <c r="BL17" s="36">
        <v>0</v>
      </c>
      <c r="BM17" s="36">
        <v>0</v>
      </c>
      <c r="BN17" s="36">
        <v>0</v>
      </c>
      <c r="BO17" s="36">
        <v>0</v>
      </c>
      <c r="BP17" s="36">
        <v>0</v>
      </c>
      <c r="BQ17" s="36">
        <v>0</v>
      </c>
      <c r="BR17" s="36">
        <v>0</v>
      </c>
      <c r="BS17" s="36">
        <v>0</v>
      </c>
      <c r="BT17" s="36">
        <v>0</v>
      </c>
      <c r="BU17" s="36">
        <v>0</v>
      </c>
      <c r="BV17" s="36">
        <v>0</v>
      </c>
      <c r="BW17" s="36">
        <v>0</v>
      </c>
      <c r="BX17" s="36">
        <v>0</v>
      </c>
      <c r="BY17" s="36">
        <v>0</v>
      </c>
      <c r="BZ17" s="36">
        <v>0</v>
      </c>
      <c r="CA17" s="36">
        <v>0</v>
      </c>
      <c r="CB17" s="36">
        <v>0</v>
      </c>
      <c r="CC17" s="36">
        <v>0</v>
      </c>
      <c r="CE17" s="36">
        <v>0</v>
      </c>
      <c r="CF17" s="36">
        <v>0</v>
      </c>
      <c r="CG17" s="36">
        <v>0</v>
      </c>
      <c r="CH17" s="36">
        <v>0</v>
      </c>
      <c r="CI17" s="36">
        <v>0</v>
      </c>
      <c r="CJ17" s="36">
        <v>0</v>
      </c>
      <c r="CK17" s="36">
        <v>0</v>
      </c>
      <c r="CL17" s="36">
        <v>0</v>
      </c>
      <c r="CM17" s="36">
        <v>796052193</v>
      </c>
      <c r="CN17" s="36">
        <v>0</v>
      </c>
      <c r="CO17" s="36">
        <v>0</v>
      </c>
      <c r="CP17" s="36">
        <v>0</v>
      </c>
      <c r="CQ17" s="36">
        <v>0</v>
      </c>
      <c r="CR17" s="36">
        <v>0</v>
      </c>
      <c r="CS17" s="36">
        <v>0</v>
      </c>
      <c r="CT17" s="36">
        <v>0</v>
      </c>
      <c r="CU17" s="36">
        <v>0</v>
      </c>
      <c r="CV17" s="36">
        <v>0</v>
      </c>
      <c r="CW17" s="36">
        <v>0</v>
      </c>
      <c r="CX17" s="36">
        <v>0</v>
      </c>
      <c r="CY17" s="36">
        <v>0</v>
      </c>
      <c r="CZ17" s="36">
        <v>0</v>
      </c>
      <c r="DA17" s="36">
        <v>0</v>
      </c>
      <c r="DB17" s="36">
        <v>0</v>
      </c>
      <c r="DC17" s="36">
        <v>796052193</v>
      </c>
      <c r="DD17" s="36">
        <v>796052193</v>
      </c>
    </row>
    <row r="18" spans="1:108" x14ac:dyDescent="0.35">
      <c r="A18" s="1" t="s">
        <v>546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1">
        <v>5913365786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v>0</v>
      </c>
      <c r="V18" s="36">
        <v>0</v>
      </c>
      <c r="W18" s="36">
        <v>0</v>
      </c>
      <c r="X18" s="36">
        <v>0</v>
      </c>
      <c r="Y18" s="36">
        <v>0</v>
      </c>
      <c r="Z18" s="31">
        <v>5913365786</v>
      </c>
      <c r="AA18" s="31">
        <v>5913365786</v>
      </c>
      <c r="AC18" s="36">
        <v>0</v>
      </c>
      <c r="AD18" s="36">
        <v>0</v>
      </c>
      <c r="AE18" s="36">
        <v>0</v>
      </c>
      <c r="AF18" s="36">
        <v>0</v>
      </c>
      <c r="AG18" s="36">
        <v>0</v>
      </c>
      <c r="AH18" s="36">
        <v>0</v>
      </c>
      <c r="AI18" s="36">
        <v>0</v>
      </c>
      <c r="AJ18" s="36">
        <v>0</v>
      </c>
      <c r="AK18" s="36">
        <v>0</v>
      </c>
      <c r="AL18" s="36">
        <v>0</v>
      </c>
      <c r="AM18" s="36">
        <v>0</v>
      </c>
      <c r="AN18" s="36">
        <v>0</v>
      </c>
      <c r="AO18" s="36">
        <v>0</v>
      </c>
      <c r="AP18" s="36">
        <v>0</v>
      </c>
      <c r="AQ18" s="36">
        <v>0</v>
      </c>
      <c r="AR18" s="36">
        <v>0</v>
      </c>
      <c r="AS18" s="36">
        <v>0</v>
      </c>
      <c r="AT18" s="36">
        <v>0</v>
      </c>
      <c r="AU18" s="36">
        <v>0</v>
      </c>
      <c r="AV18" s="36">
        <v>0</v>
      </c>
      <c r="AW18" s="36">
        <v>0</v>
      </c>
      <c r="AX18" s="36">
        <v>0</v>
      </c>
      <c r="AY18" s="36">
        <v>0</v>
      </c>
      <c r="AZ18" s="36">
        <v>0</v>
      </c>
      <c r="BA18" s="31">
        <v>0</v>
      </c>
      <c r="BB18" s="36">
        <v>0</v>
      </c>
      <c r="BD18" s="36">
        <v>0</v>
      </c>
      <c r="BE18" s="36">
        <v>0</v>
      </c>
      <c r="BF18" s="36">
        <v>0</v>
      </c>
      <c r="BG18" s="36">
        <v>0</v>
      </c>
      <c r="BH18" s="36">
        <v>0</v>
      </c>
      <c r="BI18" s="36">
        <v>0</v>
      </c>
      <c r="BJ18" s="36">
        <v>0</v>
      </c>
      <c r="BK18" s="36">
        <v>0</v>
      </c>
      <c r="BL18" s="36">
        <v>0</v>
      </c>
      <c r="BM18" s="36">
        <v>0</v>
      </c>
      <c r="BN18" s="36">
        <v>0</v>
      </c>
      <c r="BO18" s="36">
        <v>0</v>
      </c>
      <c r="BP18" s="36">
        <v>0</v>
      </c>
      <c r="BQ18" s="36">
        <v>0</v>
      </c>
      <c r="BR18" s="36">
        <v>0</v>
      </c>
      <c r="BS18" s="36">
        <v>0</v>
      </c>
      <c r="BT18" s="36">
        <v>0</v>
      </c>
      <c r="BU18" s="36">
        <v>0</v>
      </c>
      <c r="BV18" s="36">
        <v>0</v>
      </c>
      <c r="BW18" s="36">
        <v>0</v>
      </c>
      <c r="BX18" s="36">
        <v>0</v>
      </c>
      <c r="BY18" s="36">
        <v>0</v>
      </c>
      <c r="BZ18" s="36">
        <v>0</v>
      </c>
      <c r="CA18" s="36">
        <v>0</v>
      </c>
      <c r="CB18" s="36">
        <v>0</v>
      </c>
      <c r="CC18" s="36">
        <v>0</v>
      </c>
      <c r="CE18" s="36">
        <v>0</v>
      </c>
      <c r="CF18" s="36">
        <v>0</v>
      </c>
      <c r="CG18" s="36">
        <v>0</v>
      </c>
      <c r="CH18" s="36">
        <v>0</v>
      </c>
      <c r="CI18" s="36">
        <v>0</v>
      </c>
      <c r="CJ18" s="36">
        <v>0</v>
      </c>
      <c r="CK18" s="36">
        <v>0</v>
      </c>
      <c r="CL18" s="36">
        <v>0</v>
      </c>
      <c r="CM18" s="36">
        <v>5913365786</v>
      </c>
      <c r="CN18" s="36">
        <v>0</v>
      </c>
      <c r="CO18" s="36">
        <v>0</v>
      </c>
      <c r="CP18" s="36">
        <v>0</v>
      </c>
      <c r="CQ18" s="36">
        <v>0</v>
      </c>
      <c r="CR18" s="36">
        <v>0</v>
      </c>
      <c r="CS18" s="36">
        <v>0</v>
      </c>
      <c r="CT18" s="36">
        <v>0</v>
      </c>
      <c r="CU18" s="36">
        <v>0</v>
      </c>
      <c r="CV18" s="36">
        <v>0</v>
      </c>
      <c r="CW18" s="36">
        <v>0</v>
      </c>
      <c r="CX18" s="36">
        <v>0</v>
      </c>
      <c r="CY18" s="36">
        <v>0</v>
      </c>
      <c r="CZ18" s="36">
        <v>0</v>
      </c>
      <c r="DA18" s="36">
        <v>0</v>
      </c>
      <c r="DB18" s="36">
        <v>0</v>
      </c>
      <c r="DC18" s="36">
        <v>5913365786</v>
      </c>
      <c r="DD18" s="36">
        <v>5913365786</v>
      </c>
    </row>
    <row r="19" spans="1:108" x14ac:dyDescent="0.35">
      <c r="A19" s="3" t="s">
        <v>552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1">
        <v>5852371829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  <c r="Q19" s="36">
        <v>0</v>
      </c>
      <c r="R19" s="36">
        <v>0</v>
      </c>
      <c r="S19" s="36">
        <v>0</v>
      </c>
      <c r="T19" s="36">
        <v>0</v>
      </c>
      <c r="U19" s="36">
        <v>0</v>
      </c>
      <c r="V19" s="36">
        <v>0</v>
      </c>
      <c r="W19" s="36">
        <v>0</v>
      </c>
      <c r="X19" s="36">
        <v>0</v>
      </c>
      <c r="Y19" s="36">
        <v>0</v>
      </c>
      <c r="Z19" s="31">
        <v>5852371829</v>
      </c>
      <c r="AA19" s="31">
        <v>5852371829</v>
      </c>
      <c r="AC19" s="36">
        <v>0</v>
      </c>
      <c r="AD19" s="36">
        <v>0</v>
      </c>
      <c r="AE19" s="36">
        <v>0</v>
      </c>
      <c r="AF19" s="36">
        <v>0</v>
      </c>
      <c r="AG19" s="36">
        <v>0</v>
      </c>
      <c r="AH19" s="36">
        <v>0</v>
      </c>
      <c r="AI19" s="36">
        <v>0</v>
      </c>
      <c r="AJ19" s="36">
        <v>0</v>
      </c>
      <c r="AK19" s="36">
        <v>0</v>
      </c>
      <c r="AL19" s="36">
        <v>0</v>
      </c>
      <c r="AM19" s="36">
        <v>0</v>
      </c>
      <c r="AN19" s="36">
        <v>0</v>
      </c>
      <c r="AO19" s="36">
        <v>0</v>
      </c>
      <c r="AP19" s="36">
        <v>0</v>
      </c>
      <c r="AQ19" s="36">
        <v>0</v>
      </c>
      <c r="AR19" s="36">
        <v>0</v>
      </c>
      <c r="AS19" s="36">
        <v>0</v>
      </c>
      <c r="AT19" s="36">
        <v>0</v>
      </c>
      <c r="AU19" s="36">
        <v>0</v>
      </c>
      <c r="AV19" s="36">
        <v>0</v>
      </c>
      <c r="AW19" s="36">
        <v>0</v>
      </c>
      <c r="AX19" s="36">
        <v>0</v>
      </c>
      <c r="AY19" s="36">
        <v>0</v>
      </c>
      <c r="AZ19" s="36">
        <v>0</v>
      </c>
      <c r="BA19" s="31">
        <v>0</v>
      </c>
      <c r="BB19" s="36">
        <v>0</v>
      </c>
      <c r="BD19" s="36">
        <v>0</v>
      </c>
      <c r="BE19" s="36">
        <v>0</v>
      </c>
      <c r="BF19" s="36">
        <v>0</v>
      </c>
      <c r="BG19" s="36">
        <v>0</v>
      </c>
      <c r="BH19" s="36">
        <v>0</v>
      </c>
      <c r="BI19" s="36">
        <v>0</v>
      </c>
      <c r="BJ19" s="36">
        <v>0</v>
      </c>
      <c r="BK19" s="36">
        <v>0</v>
      </c>
      <c r="BL19" s="36">
        <v>0</v>
      </c>
      <c r="BM19" s="36">
        <v>0</v>
      </c>
      <c r="BN19" s="36">
        <v>0</v>
      </c>
      <c r="BO19" s="36">
        <v>0</v>
      </c>
      <c r="BP19" s="36">
        <v>0</v>
      </c>
      <c r="BQ19" s="36">
        <v>0</v>
      </c>
      <c r="BR19" s="36">
        <v>0</v>
      </c>
      <c r="BS19" s="36">
        <v>0</v>
      </c>
      <c r="BT19" s="36">
        <v>0</v>
      </c>
      <c r="BU19" s="36">
        <v>0</v>
      </c>
      <c r="BV19" s="36">
        <v>0</v>
      </c>
      <c r="BW19" s="36">
        <v>0</v>
      </c>
      <c r="BX19" s="36">
        <v>0</v>
      </c>
      <c r="BY19" s="36">
        <v>0</v>
      </c>
      <c r="BZ19" s="36">
        <v>0</v>
      </c>
      <c r="CA19" s="36">
        <v>0</v>
      </c>
      <c r="CB19" s="36">
        <v>0</v>
      </c>
      <c r="CC19" s="36">
        <v>0</v>
      </c>
      <c r="CE19" s="36">
        <v>0</v>
      </c>
      <c r="CF19" s="36">
        <v>0</v>
      </c>
      <c r="CG19" s="36">
        <v>0</v>
      </c>
      <c r="CH19" s="36">
        <v>0</v>
      </c>
      <c r="CI19" s="36">
        <v>0</v>
      </c>
      <c r="CJ19" s="36">
        <v>0</v>
      </c>
      <c r="CK19" s="36">
        <v>0</v>
      </c>
      <c r="CL19" s="36">
        <v>0</v>
      </c>
      <c r="CM19" s="36">
        <v>5852371829</v>
      </c>
      <c r="CN19" s="36">
        <v>0</v>
      </c>
      <c r="CO19" s="36">
        <v>0</v>
      </c>
      <c r="CP19" s="36">
        <v>0</v>
      </c>
      <c r="CQ19" s="36">
        <v>0</v>
      </c>
      <c r="CR19" s="36">
        <v>0</v>
      </c>
      <c r="CS19" s="36">
        <v>0</v>
      </c>
      <c r="CT19" s="36">
        <v>0</v>
      </c>
      <c r="CU19" s="36">
        <v>0</v>
      </c>
      <c r="CV19" s="36">
        <v>0</v>
      </c>
      <c r="CW19" s="36">
        <v>0</v>
      </c>
      <c r="CX19" s="36">
        <v>0</v>
      </c>
      <c r="CY19" s="36">
        <v>0</v>
      </c>
      <c r="CZ19" s="36">
        <v>0</v>
      </c>
      <c r="DA19" s="36">
        <v>0</v>
      </c>
      <c r="DB19" s="36">
        <v>0</v>
      </c>
      <c r="DC19" s="36">
        <v>5852371829</v>
      </c>
      <c r="DD19" s="36">
        <v>5852371829</v>
      </c>
    </row>
    <row r="20" spans="1:108" x14ac:dyDescent="0.35">
      <c r="A20" s="3" t="s">
        <v>553</v>
      </c>
      <c r="B20" s="36">
        <v>0</v>
      </c>
      <c r="C20" s="36">
        <v>0</v>
      </c>
      <c r="D20" s="36">
        <v>236943387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6156361625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390412561</v>
      </c>
      <c r="Q20" s="36">
        <v>0</v>
      </c>
      <c r="R20" s="36">
        <v>0</v>
      </c>
      <c r="S20" s="36">
        <v>0</v>
      </c>
      <c r="T20" s="36">
        <v>0</v>
      </c>
      <c r="U20" s="36">
        <v>0</v>
      </c>
      <c r="V20" s="36">
        <v>0</v>
      </c>
      <c r="W20" s="36">
        <v>0</v>
      </c>
      <c r="X20" s="36">
        <v>390412561</v>
      </c>
      <c r="Y20" s="36">
        <v>0</v>
      </c>
      <c r="Z20" s="36">
        <v>6393305012</v>
      </c>
      <c r="AA20" s="36">
        <v>6783717573</v>
      </c>
      <c r="AB20" s="36"/>
      <c r="AC20" s="36">
        <v>0</v>
      </c>
      <c r="AD20" s="36">
        <v>0</v>
      </c>
      <c r="AE20" s="36">
        <v>0</v>
      </c>
      <c r="AF20" s="36">
        <v>0</v>
      </c>
      <c r="AG20" s="36">
        <v>0</v>
      </c>
      <c r="AH20" s="36">
        <v>0</v>
      </c>
      <c r="AI20" s="36">
        <v>0</v>
      </c>
      <c r="AJ20" s="36">
        <v>0</v>
      </c>
      <c r="AK20" s="36">
        <v>0</v>
      </c>
      <c r="AL20" s="36">
        <v>0</v>
      </c>
      <c r="AM20" s="36">
        <v>0</v>
      </c>
      <c r="AN20" s="36">
        <v>0</v>
      </c>
      <c r="AO20" s="36">
        <v>0</v>
      </c>
      <c r="AP20" s="36">
        <v>0</v>
      </c>
      <c r="AQ20" s="36">
        <v>0</v>
      </c>
      <c r="AR20" s="36">
        <v>0</v>
      </c>
      <c r="AS20" s="36">
        <v>0</v>
      </c>
      <c r="AT20" s="36">
        <v>0</v>
      </c>
      <c r="AU20" s="36">
        <v>0</v>
      </c>
      <c r="AV20" s="36">
        <v>0</v>
      </c>
      <c r="AW20" s="36">
        <v>0</v>
      </c>
      <c r="AX20" s="36">
        <v>0</v>
      </c>
      <c r="AY20" s="36">
        <v>0</v>
      </c>
      <c r="AZ20" s="36">
        <v>0</v>
      </c>
      <c r="BA20" s="36">
        <v>0</v>
      </c>
      <c r="BB20" s="36">
        <v>0</v>
      </c>
      <c r="BC20" s="36"/>
      <c r="BD20" s="36">
        <v>0</v>
      </c>
      <c r="BE20" s="36">
        <v>0</v>
      </c>
      <c r="BF20" s="36">
        <v>0</v>
      </c>
      <c r="BG20" s="36">
        <v>0</v>
      </c>
      <c r="BH20" s="36">
        <v>0</v>
      </c>
      <c r="BI20" s="36">
        <v>0</v>
      </c>
      <c r="BJ20" s="36">
        <v>0</v>
      </c>
      <c r="BK20" s="36">
        <v>0</v>
      </c>
      <c r="BL20" s="36">
        <v>0</v>
      </c>
      <c r="BM20" s="36">
        <v>0</v>
      </c>
      <c r="BN20" s="36">
        <v>0</v>
      </c>
      <c r="BO20" s="36">
        <v>0</v>
      </c>
      <c r="BP20" s="36">
        <v>0</v>
      </c>
      <c r="BQ20" s="36">
        <v>0</v>
      </c>
      <c r="BR20" s="36">
        <v>0</v>
      </c>
      <c r="BS20" s="36">
        <v>0</v>
      </c>
      <c r="BT20" s="36">
        <v>0</v>
      </c>
      <c r="BU20" s="36">
        <v>0</v>
      </c>
      <c r="BV20" s="36">
        <v>0</v>
      </c>
      <c r="BW20" s="36">
        <v>0</v>
      </c>
      <c r="BX20" s="36">
        <v>0</v>
      </c>
      <c r="BY20" s="36">
        <v>0</v>
      </c>
      <c r="BZ20" s="36">
        <v>0</v>
      </c>
      <c r="CA20" s="36">
        <v>0</v>
      </c>
      <c r="CB20" s="36">
        <v>0</v>
      </c>
      <c r="CC20" s="36">
        <v>0</v>
      </c>
      <c r="CD20" s="36"/>
      <c r="CE20" s="36">
        <v>0</v>
      </c>
      <c r="CF20" s="36">
        <v>0</v>
      </c>
      <c r="CG20" s="36">
        <v>236943387</v>
      </c>
      <c r="CH20" s="36">
        <v>0</v>
      </c>
      <c r="CI20" s="36">
        <v>0</v>
      </c>
      <c r="CJ20" s="36">
        <v>0</v>
      </c>
      <c r="CK20" s="36">
        <v>0</v>
      </c>
      <c r="CL20" s="36">
        <v>0</v>
      </c>
      <c r="CM20" s="36">
        <v>6156361625</v>
      </c>
      <c r="CN20" s="36">
        <v>0</v>
      </c>
      <c r="CO20" s="36">
        <v>0</v>
      </c>
      <c r="CP20" s="36">
        <v>0</v>
      </c>
      <c r="CQ20" s="36">
        <v>0</v>
      </c>
      <c r="CR20" s="36">
        <v>0</v>
      </c>
      <c r="CS20" s="36">
        <v>390412561</v>
      </c>
      <c r="CT20" s="36">
        <v>0</v>
      </c>
      <c r="CU20" s="36">
        <v>0</v>
      </c>
      <c r="CV20" s="36">
        <v>0</v>
      </c>
      <c r="CW20" s="36">
        <v>0</v>
      </c>
      <c r="CX20" s="36">
        <v>0</v>
      </c>
      <c r="CY20" s="36">
        <v>0</v>
      </c>
      <c r="CZ20" s="36">
        <v>0</v>
      </c>
      <c r="DA20" s="36">
        <v>390412561</v>
      </c>
      <c r="DB20" s="36">
        <v>0</v>
      </c>
      <c r="DC20" s="36">
        <v>6393305012</v>
      </c>
      <c r="DD20" s="36">
        <v>6783717573</v>
      </c>
    </row>
    <row r="24" spans="1:108" x14ac:dyDescent="0.35">
      <c r="D24" s="3"/>
    </row>
  </sheetData>
  <mergeCells count="31">
    <mergeCell ref="CQ2:CV2"/>
    <mergeCell ref="CW2:DB2"/>
    <mergeCell ref="CK1:CP1"/>
    <mergeCell ref="CQ1:CV1"/>
    <mergeCell ref="CW1:DB1"/>
    <mergeCell ref="B2:G2"/>
    <mergeCell ref="H2:M2"/>
    <mergeCell ref="N2:S2"/>
    <mergeCell ref="T2:Y2"/>
    <mergeCell ref="AC2:AI2"/>
    <mergeCell ref="AJ2:AP2"/>
    <mergeCell ref="AQ2:AW2"/>
    <mergeCell ref="BD2:BI2"/>
    <mergeCell ref="BJ2:BO2"/>
    <mergeCell ref="BP2:BU2"/>
    <mergeCell ref="BV2:CA2"/>
    <mergeCell ref="CE2:CJ2"/>
    <mergeCell ref="CK2:CP2"/>
    <mergeCell ref="BD1:BI1"/>
    <mergeCell ref="BJ1:BO1"/>
    <mergeCell ref="BP1:BU1"/>
    <mergeCell ref="BV1:CA1"/>
    <mergeCell ref="CE1:CJ1"/>
    <mergeCell ref="AI1:AN1"/>
    <mergeCell ref="AO1:AT1"/>
    <mergeCell ref="AU1:AZ1"/>
    <mergeCell ref="B1:G1"/>
    <mergeCell ref="H1:M1"/>
    <mergeCell ref="N1:S1"/>
    <mergeCell ref="T1:Y1"/>
    <mergeCell ref="AC1:AH1"/>
  </mergeCells>
  <hyperlinks>
    <hyperlink ref="A2" location="Índice!A1" display="Volver a índice" xr:uid="{00000000-0004-0000-2000-000000000000}"/>
  </hyperlink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002060"/>
  </sheetPr>
  <dimension ref="A1:DD20"/>
  <sheetViews>
    <sheetView workbookViewId="0">
      <pane xSplit="1" ySplit="3" topLeftCell="B16" activePane="bottomRight" state="frozen"/>
      <selection pane="topRight" activeCell="B1" sqref="B1"/>
      <selection pane="bottomLeft" activeCell="A4" sqref="A4"/>
      <selection pane="bottomRight" activeCell="DD20" sqref="DD20"/>
    </sheetView>
  </sheetViews>
  <sheetFormatPr baseColWidth="10" defaultRowHeight="14.5" x14ac:dyDescent="0.35"/>
  <cols>
    <col min="1" max="1" width="16.453125" customWidth="1"/>
    <col min="2" max="108" width="15.1796875" customWidth="1"/>
  </cols>
  <sheetData>
    <row r="1" spans="1:108" x14ac:dyDescent="0.35">
      <c r="B1" s="53" t="s">
        <v>423</v>
      </c>
      <c r="C1" s="53"/>
      <c r="D1" s="53"/>
      <c r="E1" s="53"/>
      <c r="F1" s="53"/>
      <c r="G1" s="53"/>
      <c r="H1" s="53" t="s">
        <v>423</v>
      </c>
      <c r="I1" s="53"/>
      <c r="J1" s="53"/>
      <c r="K1" s="53"/>
      <c r="L1" s="53"/>
      <c r="M1" s="53"/>
      <c r="N1" s="53" t="s">
        <v>423</v>
      </c>
      <c r="O1" s="53"/>
      <c r="P1" s="53"/>
      <c r="Q1" s="53"/>
      <c r="R1" s="53"/>
      <c r="S1" s="53"/>
      <c r="T1" s="53" t="s">
        <v>423</v>
      </c>
      <c r="U1" s="53"/>
      <c r="V1" s="53"/>
      <c r="W1" s="53"/>
      <c r="X1" s="53"/>
      <c r="Y1" s="53"/>
      <c r="Z1" s="29"/>
      <c r="AA1" s="29"/>
      <c r="AC1" s="53" t="s">
        <v>414</v>
      </c>
      <c r="AD1" s="53"/>
      <c r="AE1" s="53"/>
      <c r="AF1" s="53"/>
      <c r="AG1" s="53"/>
      <c r="AH1" s="53"/>
      <c r="AI1" s="53" t="s">
        <v>414</v>
      </c>
      <c r="AJ1" s="53"/>
      <c r="AK1" s="53"/>
      <c r="AL1" s="53"/>
      <c r="AM1" s="53"/>
      <c r="AN1" s="53"/>
      <c r="AO1" s="53" t="s">
        <v>414</v>
      </c>
      <c r="AP1" s="53"/>
      <c r="AQ1" s="53"/>
      <c r="AR1" s="53"/>
      <c r="AS1" s="53"/>
      <c r="AT1" s="53"/>
      <c r="AU1" s="53" t="s">
        <v>414</v>
      </c>
      <c r="AV1" s="53"/>
      <c r="AW1" s="53"/>
      <c r="AX1" s="53"/>
      <c r="AY1" s="53"/>
      <c r="AZ1" s="53"/>
      <c r="BA1" s="29"/>
      <c r="BB1" s="29"/>
      <c r="BD1" s="53" t="s">
        <v>415</v>
      </c>
      <c r="BE1" s="53"/>
      <c r="BF1" s="53"/>
      <c r="BG1" s="53"/>
      <c r="BH1" s="53"/>
      <c r="BI1" s="53"/>
      <c r="BJ1" s="53" t="s">
        <v>415</v>
      </c>
      <c r="BK1" s="53"/>
      <c r="BL1" s="53"/>
      <c r="BM1" s="53"/>
      <c r="BN1" s="53"/>
      <c r="BO1" s="53"/>
      <c r="BP1" s="53" t="s">
        <v>415</v>
      </c>
      <c r="BQ1" s="53"/>
      <c r="BR1" s="53"/>
      <c r="BS1" s="53"/>
      <c r="BT1" s="53"/>
      <c r="BU1" s="53"/>
      <c r="BV1" s="53" t="s">
        <v>415</v>
      </c>
      <c r="BW1" s="53"/>
      <c r="BX1" s="53"/>
      <c r="BY1" s="53"/>
      <c r="BZ1" s="53"/>
      <c r="CA1" s="53"/>
      <c r="CB1" s="29"/>
      <c r="CC1" s="29"/>
      <c r="CE1" s="53" t="s">
        <v>424</v>
      </c>
      <c r="CF1" s="53"/>
      <c r="CG1" s="53"/>
      <c r="CH1" s="53"/>
      <c r="CI1" s="53"/>
      <c r="CJ1" s="53"/>
      <c r="CK1" s="53" t="s">
        <v>424</v>
      </c>
      <c r="CL1" s="53"/>
      <c r="CM1" s="53"/>
      <c r="CN1" s="53"/>
      <c r="CO1" s="53"/>
      <c r="CP1" s="53"/>
      <c r="CQ1" s="53" t="s">
        <v>424</v>
      </c>
      <c r="CR1" s="53"/>
      <c r="CS1" s="53"/>
      <c r="CT1" s="53"/>
      <c r="CU1" s="53"/>
      <c r="CV1" s="53"/>
      <c r="CW1" s="53" t="s">
        <v>424</v>
      </c>
      <c r="CX1" s="53"/>
      <c r="CY1" s="53"/>
      <c r="CZ1" s="53"/>
      <c r="DA1" s="53"/>
      <c r="DB1" s="53"/>
      <c r="DC1" s="29"/>
      <c r="DD1" s="29"/>
    </row>
    <row r="2" spans="1:108" x14ac:dyDescent="0.35">
      <c r="A2" s="5" t="s">
        <v>283</v>
      </c>
      <c r="B2" s="52" t="s">
        <v>36</v>
      </c>
      <c r="C2" s="52"/>
      <c r="D2" s="52"/>
      <c r="E2" s="52"/>
      <c r="F2" s="52"/>
      <c r="G2" s="52"/>
      <c r="H2" s="52"/>
      <c r="I2" s="52" t="s">
        <v>36</v>
      </c>
      <c r="J2" s="52"/>
      <c r="K2" s="52"/>
      <c r="L2" s="52"/>
      <c r="M2" s="52"/>
      <c r="N2" s="52"/>
      <c r="O2" s="52"/>
      <c r="P2" s="52" t="s">
        <v>36</v>
      </c>
      <c r="Q2" s="52"/>
      <c r="R2" s="52"/>
      <c r="S2" s="52"/>
      <c r="T2" s="52"/>
      <c r="U2" s="52"/>
      <c r="V2" s="52"/>
      <c r="AC2" s="52" t="s">
        <v>36</v>
      </c>
      <c r="AD2" s="52"/>
      <c r="AE2" s="52"/>
      <c r="AF2" s="52"/>
      <c r="AG2" s="52"/>
      <c r="AH2" s="52"/>
      <c r="AI2" s="52" t="s">
        <v>36</v>
      </c>
      <c r="AJ2" s="52"/>
      <c r="AK2" s="52"/>
      <c r="AL2" s="52"/>
      <c r="AM2" s="52"/>
      <c r="AN2" s="52"/>
      <c r="AO2" s="52" t="s">
        <v>36</v>
      </c>
      <c r="AP2" s="52"/>
      <c r="AQ2" s="52"/>
      <c r="AR2" s="52"/>
      <c r="AS2" s="52"/>
      <c r="AT2" s="52"/>
      <c r="AU2" s="52" t="s">
        <v>36</v>
      </c>
      <c r="AV2" s="52"/>
      <c r="AW2" s="52"/>
      <c r="AX2" s="52"/>
      <c r="AY2" s="52"/>
      <c r="AZ2" s="52"/>
      <c r="BD2" s="52" t="s">
        <v>36</v>
      </c>
      <c r="BE2" s="52"/>
      <c r="BF2" s="52"/>
      <c r="BG2" s="52"/>
      <c r="BH2" s="52"/>
      <c r="BI2" s="52"/>
      <c r="BJ2" s="52" t="s">
        <v>36</v>
      </c>
      <c r="BK2" s="52"/>
      <c r="BL2" s="52"/>
      <c r="BM2" s="52"/>
      <c r="BN2" s="52"/>
      <c r="BO2" s="52"/>
      <c r="BP2" s="52" t="s">
        <v>36</v>
      </c>
      <c r="BQ2" s="52"/>
      <c r="BR2" s="52"/>
      <c r="BS2" s="52"/>
      <c r="BT2" s="52"/>
      <c r="BU2" s="52"/>
      <c r="BV2" s="52" t="s">
        <v>36</v>
      </c>
      <c r="BW2" s="52"/>
      <c r="BX2" s="52"/>
      <c r="BY2" s="52"/>
      <c r="BZ2" s="52"/>
      <c r="CA2" s="52"/>
      <c r="CE2" s="52" t="s">
        <v>36</v>
      </c>
      <c r="CF2" s="52"/>
      <c r="CG2" s="52"/>
      <c r="CH2" s="52"/>
      <c r="CI2" s="52"/>
      <c r="CJ2" s="52"/>
      <c r="CK2" s="52"/>
      <c r="CL2" s="52" t="s">
        <v>36</v>
      </c>
      <c r="CM2" s="52"/>
      <c r="CN2" s="52"/>
      <c r="CO2" s="52"/>
      <c r="CP2" s="52"/>
      <c r="CQ2" s="52"/>
      <c r="CR2" s="52"/>
      <c r="CS2" s="52" t="s">
        <v>36</v>
      </c>
      <c r="CT2" s="52"/>
      <c r="CU2" s="52"/>
      <c r="CV2" s="52"/>
      <c r="CW2" s="52"/>
      <c r="CX2" s="52"/>
      <c r="CY2" s="52"/>
    </row>
    <row r="3" spans="1:108" ht="116" x14ac:dyDescent="0.35">
      <c r="A3" s="24" t="s">
        <v>45</v>
      </c>
      <c r="B3" s="22" t="s">
        <v>10</v>
      </c>
      <c r="C3" s="22" t="s">
        <v>11</v>
      </c>
      <c r="D3" s="22" t="s">
        <v>12</v>
      </c>
      <c r="E3" s="22" t="s">
        <v>13</v>
      </c>
      <c r="F3" s="22" t="s">
        <v>14</v>
      </c>
      <c r="G3" s="22" t="s">
        <v>15</v>
      </c>
      <c r="H3" s="22" t="s">
        <v>16</v>
      </c>
      <c r="I3" s="22" t="s">
        <v>17</v>
      </c>
      <c r="J3" s="22" t="s">
        <v>18</v>
      </c>
      <c r="K3" s="22" t="s">
        <v>19</v>
      </c>
      <c r="L3" s="22" t="s">
        <v>20</v>
      </c>
      <c r="M3" s="22" t="s">
        <v>21</v>
      </c>
      <c r="N3" s="22" t="s">
        <v>22</v>
      </c>
      <c r="O3" s="22" t="s">
        <v>509</v>
      </c>
      <c r="P3" s="22" t="s">
        <v>510</v>
      </c>
      <c r="Q3" s="22" t="s">
        <v>511</v>
      </c>
      <c r="R3" s="22" t="s">
        <v>512</v>
      </c>
      <c r="S3" s="22" t="s">
        <v>513</v>
      </c>
      <c r="T3" s="22" t="s">
        <v>514</v>
      </c>
      <c r="U3" s="22" t="s">
        <v>515</v>
      </c>
      <c r="V3" s="22" t="s">
        <v>516</v>
      </c>
      <c r="W3" s="22" t="s">
        <v>517</v>
      </c>
      <c r="X3" s="22" t="s">
        <v>33</v>
      </c>
      <c r="Y3" s="22" t="s">
        <v>34</v>
      </c>
      <c r="Z3" s="22" t="s">
        <v>37</v>
      </c>
      <c r="AA3" s="22" t="s">
        <v>213</v>
      </c>
      <c r="AC3" s="22" t="s">
        <v>10</v>
      </c>
      <c r="AD3" s="22" t="s">
        <v>11</v>
      </c>
      <c r="AE3" s="22" t="s">
        <v>12</v>
      </c>
      <c r="AF3" s="22" t="s">
        <v>13</v>
      </c>
      <c r="AG3" s="22" t="s">
        <v>14</v>
      </c>
      <c r="AH3" s="22" t="s">
        <v>15</v>
      </c>
      <c r="AI3" s="22" t="s">
        <v>16</v>
      </c>
      <c r="AJ3" s="22" t="s">
        <v>17</v>
      </c>
      <c r="AK3" s="22" t="s">
        <v>18</v>
      </c>
      <c r="AL3" s="22" t="s">
        <v>19</v>
      </c>
      <c r="AM3" s="22" t="s">
        <v>20</v>
      </c>
      <c r="AN3" s="22" t="s">
        <v>21</v>
      </c>
      <c r="AO3" s="22" t="s">
        <v>22</v>
      </c>
      <c r="AP3" s="22" t="s">
        <v>518</v>
      </c>
      <c r="AQ3" s="22" t="s">
        <v>519</v>
      </c>
      <c r="AR3" s="22" t="s">
        <v>520</v>
      </c>
      <c r="AS3" s="22" t="s">
        <v>521</v>
      </c>
      <c r="AT3" s="22" t="s">
        <v>522</v>
      </c>
      <c r="AU3" s="22" t="s">
        <v>523</v>
      </c>
      <c r="AV3" s="22" t="s">
        <v>524</v>
      </c>
      <c r="AW3" s="22" t="s">
        <v>525</v>
      </c>
      <c r="AX3" s="22" t="s">
        <v>526</v>
      </c>
      <c r="AY3" s="22" t="s">
        <v>33</v>
      </c>
      <c r="AZ3" s="22" t="s">
        <v>34</v>
      </c>
      <c r="BA3" s="22" t="s">
        <v>37</v>
      </c>
      <c r="BB3" s="22" t="s">
        <v>214</v>
      </c>
      <c r="BD3" s="22" t="s">
        <v>10</v>
      </c>
      <c r="BE3" s="22" t="s">
        <v>11</v>
      </c>
      <c r="BF3" s="22" t="s">
        <v>12</v>
      </c>
      <c r="BG3" s="22" t="s">
        <v>13</v>
      </c>
      <c r="BH3" s="22" t="s">
        <v>14</v>
      </c>
      <c r="BI3" s="22" t="s">
        <v>15</v>
      </c>
      <c r="BJ3" s="22" t="s">
        <v>16</v>
      </c>
      <c r="BK3" s="22" t="s">
        <v>17</v>
      </c>
      <c r="BL3" s="22" t="s">
        <v>18</v>
      </c>
      <c r="BM3" s="22" t="s">
        <v>19</v>
      </c>
      <c r="BN3" s="22" t="s">
        <v>20</v>
      </c>
      <c r="BO3" s="22" t="s">
        <v>21</v>
      </c>
      <c r="BP3" s="22" t="s">
        <v>22</v>
      </c>
      <c r="BQ3" s="22" t="s">
        <v>518</v>
      </c>
      <c r="BR3" s="22" t="s">
        <v>519</v>
      </c>
      <c r="BS3" s="22" t="s">
        <v>520</v>
      </c>
      <c r="BT3" s="22" t="s">
        <v>521</v>
      </c>
      <c r="BU3" s="22" t="s">
        <v>522</v>
      </c>
      <c r="BV3" s="22" t="s">
        <v>523</v>
      </c>
      <c r="BW3" s="22" t="s">
        <v>524</v>
      </c>
      <c r="BX3" s="22" t="s">
        <v>525</v>
      </c>
      <c r="BY3" s="22" t="s">
        <v>526</v>
      </c>
      <c r="BZ3" s="22" t="s">
        <v>33</v>
      </c>
      <c r="CA3" s="22" t="s">
        <v>34</v>
      </c>
      <c r="CB3" s="22" t="s">
        <v>37</v>
      </c>
      <c r="CC3" s="22" t="s">
        <v>538</v>
      </c>
      <c r="CE3" s="22" t="s">
        <v>10</v>
      </c>
      <c r="CF3" s="22" t="s">
        <v>11</v>
      </c>
      <c r="CG3" s="22" t="s">
        <v>12</v>
      </c>
      <c r="CH3" s="22" t="s">
        <v>13</v>
      </c>
      <c r="CI3" s="22" t="s">
        <v>14</v>
      </c>
      <c r="CJ3" s="22" t="s">
        <v>15</v>
      </c>
      <c r="CK3" s="22" t="s">
        <v>16</v>
      </c>
      <c r="CL3" s="22" t="s">
        <v>17</v>
      </c>
      <c r="CM3" s="22" t="s">
        <v>18</v>
      </c>
      <c r="CN3" s="22" t="s">
        <v>19</v>
      </c>
      <c r="CO3" s="22" t="s">
        <v>20</v>
      </c>
      <c r="CP3" s="22" t="s">
        <v>21</v>
      </c>
      <c r="CQ3" s="22" t="s">
        <v>22</v>
      </c>
      <c r="CR3" s="22" t="s">
        <v>417</v>
      </c>
      <c r="CS3" s="22" t="s">
        <v>528</v>
      </c>
      <c r="CT3" s="22" t="s">
        <v>539</v>
      </c>
      <c r="CU3" s="22" t="s">
        <v>419</v>
      </c>
      <c r="CV3" s="22" t="s">
        <v>420</v>
      </c>
      <c r="CW3" s="22" t="s">
        <v>422</v>
      </c>
      <c r="CX3" s="22" t="s">
        <v>418</v>
      </c>
      <c r="CY3" s="22" t="s">
        <v>429</v>
      </c>
      <c r="CZ3" s="22" t="s">
        <v>421</v>
      </c>
      <c r="DA3" s="22" t="s">
        <v>33</v>
      </c>
      <c r="DB3" s="22" t="s">
        <v>34</v>
      </c>
      <c r="DC3" s="22" t="s">
        <v>37</v>
      </c>
      <c r="DD3" s="22" t="s">
        <v>217</v>
      </c>
    </row>
    <row r="4" spans="1:108" x14ac:dyDescent="0.35">
      <c r="A4" s="2" t="s">
        <v>0</v>
      </c>
      <c r="B4" s="31">
        <v>0</v>
      </c>
      <c r="C4" s="31">
        <v>0</v>
      </c>
      <c r="D4" s="31">
        <v>0</v>
      </c>
      <c r="E4" s="31">
        <v>0</v>
      </c>
      <c r="F4" s="31">
        <v>0</v>
      </c>
      <c r="G4" s="31">
        <v>0</v>
      </c>
      <c r="H4" s="31">
        <v>0</v>
      </c>
      <c r="I4" s="31">
        <v>0</v>
      </c>
      <c r="J4" s="31">
        <v>0</v>
      </c>
      <c r="K4" s="31">
        <v>0</v>
      </c>
      <c r="L4" s="31">
        <v>0</v>
      </c>
      <c r="M4" s="31">
        <v>0</v>
      </c>
      <c r="N4" s="31">
        <v>0</v>
      </c>
      <c r="O4" s="31">
        <v>0</v>
      </c>
      <c r="P4" s="31">
        <v>0</v>
      </c>
      <c r="Q4" s="31">
        <v>0</v>
      </c>
      <c r="R4" s="31">
        <v>0</v>
      </c>
      <c r="S4" s="31">
        <v>0</v>
      </c>
      <c r="T4" s="31">
        <v>0</v>
      </c>
      <c r="U4" s="31">
        <v>0</v>
      </c>
      <c r="V4" s="31">
        <v>0</v>
      </c>
      <c r="W4" s="31">
        <v>0</v>
      </c>
      <c r="X4" s="31">
        <v>0</v>
      </c>
      <c r="Y4" s="31">
        <v>0</v>
      </c>
      <c r="Z4" s="31">
        <v>0</v>
      </c>
      <c r="AA4" s="31">
        <v>0</v>
      </c>
      <c r="AB4" s="31"/>
      <c r="AC4" s="31">
        <v>2251228</v>
      </c>
      <c r="AD4" s="31">
        <v>350863</v>
      </c>
      <c r="AE4" s="31">
        <v>0</v>
      </c>
      <c r="AF4" s="31">
        <v>0</v>
      </c>
      <c r="AG4" s="31">
        <v>0</v>
      </c>
      <c r="AH4" s="31">
        <v>0</v>
      </c>
      <c r="AI4" s="31">
        <v>0</v>
      </c>
      <c r="AJ4" s="31">
        <v>0</v>
      </c>
      <c r="AK4" s="31">
        <v>0</v>
      </c>
      <c r="AL4" s="31">
        <v>300</v>
      </c>
      <c r="AM4" s="31">
        <v>0</v>
      </c>
      <c r="AN4" s="31">
        <v>0</v>
      </c>
      <c r="AO4" s="31">
        <v>2591212</v>
      </c>
      <c r="AP4" s="31">
        <v>0</v>
      </c>
      <c r="AQ4" s="31">
        <v>0</v>
      </c>
      <c r="AR4" s="31">
        <v>0</v>
      </c>
      <c r="AS4" s="31">
        <v>0</v>
      </c>
      <c r="AT4" s="31">
        <v>0</v>
      </c>
      <c r="AU4" s="31">
        <v>0</v>
      </c>
      <c r="AV4" s="31">
        <v>0</v>
      </c>
      <c r="AW4" s="31">
        <v>0</v>
      </c>
      <c r="AX4" s="31">
        <v>0</v>
      </c>
      <c r="AY4" s="31">
        <v>0</v>
      </c>
      <c r="AZ4" s="31">
        <v>0</v>
      </c>
      <c r="BA4" s="31">
        <v>5193603</v>
      </c>
      <c r="BB4" s="31">
        <v>5193603</v>
      </c>
      <c r="BC4" s="31"/>
      <c r="BD4" s="31">
        <v>0</v>
      </c>
      <c r="BE4" s="31">
        <v>0</v>
      </c>
      <c r="BF4" s="31">
        <v>0</v>
      </c>
      <c r="BG4" s="31">
        <v>0</v>
      </c>
      <c r="BH4" s="31">
        <v>0</v>
      </c>
      <c r="BI4" s="31">
        <v>0</v>
      </c>
      <c r="BJ4" s="31">
        <v>0</v>
      </c>
      <c r="BK4" s="31">
        <v>0</v>
      </c>
      <c r="BL4" s="31">
        <v>0</v>
      </c>
      <c r="BM4" s="31">
        <v>0</v>
      </c>
      <c r="BN4" s="31">
        <v>0</v>
      </c>
      <c r="BO4" s="31">
        <v>0</v>
      </c>
      <c r="BP4" s="31">
        <v>0</v>
      </c>
      <c r="BQ4" s="31">
        <v>0</v>
      </c>
      <c r="BR4" s="31">
        <v>0</v>
      </c>
      <c r="BS4" s="31">
        <v>0</v>
      </c>
      <c r="BT4" s="31">
        <v>0</v>
      </c>
      <c r="BU4" s="31">
        <v>0</v>
      </c>
      <c r="BV4" s="31">
        <v>0</v>
      </c>
      <c r="BW4" s="31">
        <v>0</v>
      </c>
      <c r="BX4" s="31">
        <v>0</v>
      </c>
      <c r="BY4" s="31">
        <v>0</v>
      </c>
      <c r="BZ4" s="31">
        <v>0</v>
      </c>
      <c r="CA4" s="31">
        <v>0</v>
      </c>
      <c r="CB4" s="31">
        <v>0</v>
      </c>
      <c r="CC4" s="31">
        <v>0</v>
      </c>
      <c r="CD4" s="31"/>
      <c r="CE4" s="31">
        <v>2251228</v>
      </c>
      <c r="CF4" s="31">
        <v>350863</v>
      </c>
      <c r="CG4" s="31">
        <v>0</v>
      </c>
      <c r="CH4" s="31">
        <v>0</v>
      </c>
      <c r="CI4" s="31">
        <v>0</v>
      </c>
      <c r="CJ4" s="31">
        <v>0</v>
      </c>
      <c r="CK4" s="31">
        <v>0</v>
      </c>
      <c r="CL4" s="31">
        <v>0</v>
      </c>
      <c r="CM4" s="31">
        <v>0</v>
      </c>
      <c r="CN4" s="31">
        <v>300</v>
      </c>
      <c r="CO4" s="31">
        <v>0</v>
      </c>
      <c r="CP4" s="31">
        <v>0</v>
      </c>
      <c r="CQ4" s="31">
        <v>2591212</v>
      </c>
      <c r="CR4" s="31">
        <v>0</v>
      </c>
      <c r="CS4" s="31">
        <v>0</v>
      </c>
      <c r="CT4" s="31">
        <v>0</v>
      </c>
      <c r="CU4" s="31">
        <v>0</v>
      </c>
      <c r="CV4" s="31">
        <v>0</v>
      </c>
      <c r="CW4" s="31">
        <v>0</v>
      </c>
      <c r="CX4" s="31">
        <v>0</v>
      </c>
      <c r="CY4" s="31">
        <v>0</v>
      </c>
      <c r="CZ4" s="31">
        <v>0</v>
      </c>
      <c r="DA4" s="31">
        <v>0</v>
      </c>
      <c r="DB4" s="31">
        <v>0</v>
      </c>
      <c r="DC4" s="31">
        <v>5193603</v>
      </c>
      <c r="DD4" s="31">
        <v>5193603</v>
      </c>
    </row>
    <row r="5" spans="1:108" x14ac:dyDescent="0.35">
      <c r="A5" s="1" t="s">
        <v>3</v>
      </c>
      <c r="B5" s="31">
        <v>0</v>
      </c>
      <c r="C5" s="31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L5" s="31">
        <v>0</v>
      </c>
      <c r="M5" s="31">
        <v>0</v>
      </c>
      <c r="N5" s="31">
        <v>93759683</v>
      </c>
      <c r="O5" s="31">
        <v>0</v>
      </c>
      <c r="P5" s="31">
        <v>0</v>
      </c>
      <c r="Q5" s="31">
        <v>0</v>
      </c>
      <c r="R5" s="31">
        <v>0</v>
      </c>
      <c r="S5" s="31">
        <v>0</v>
      </c>
      <c r="T5" s="31">
        <v>0</v>
      </c>
      <c r="U5" s="31">
        <v>0</v>
      </c>
      <c r="V5" s="31">
        <v>0</v>
      </c>
      <c r="W5" s="31">
        <v>0</v>
      </c>
      <c r="X5" s="31">
        <v>0</v>
      </c>
      <c r="Y5" s="31">
        <v>0</v>
      </c>
      <c r="Z5" s="31">
        <v>93759683</v>
      </c>
      <c r="AA5" s="31">
        <v>93759683</v>
      </c>
      <c r="AB5" s="31"/>
      <c r="AC5" s="31">
        <v>0</v>
      </c>
      <c r="AD5" s="31">
        <v>0</v>
      </c>
      <c r="AE5" s="31">
        <v>4906568</v>
      </c>
      <c r="AF5" s="31">
        <v>0</v>
      </c>
      <c r="AG5" s="31">
        <v>0</v>
      </c>
      <c r="AH5" s="31">
        <v>7342532</v>
      </c>
      <c r="AI5" s="31">
        <v>0</v>
      </c>
      <c r="AJ5" s="31">
        <v>0</v>
      </c>
      <c r="AK5" s="31">
        <v>0</v>
      </c>
      <c r="AL5" s="31">
        <v>0</v>
      </c>
      <c r="AM5" s="31">
        <v>0</v>
      </c>
      <c r="AN5" s="31">
        <v>0</v>
      </c>
      <c r="AO5" s="31">
        <v>0</v>
      </c>
      <c r="AP5" s="31">
        <v>0</v>
      </c>
      <c r="AQ5" s="31">
        <v>0</v>
      </c>
      <c r="AR5" s="31">
        <v>0</v>
      </c>
      <c r="AS5" s="31">
        <v>0</v>
      </c>
      <c r="AT5" s="31">
        <v>0</v>
      </c>
      <c r="AU5" s="31">
        <v>0</v>
      </c>
      <c r="AV5" s="31">
        <v>0</v>
      </c>
      <c r="AW5" s="31">
        <v>0</v>
      </c>
      <c r="AX5" s="31">
        <v>0</v>
      </c>
      <c r="AY5" s="31">
        <v>0</v>
      </c>
      <c r="AZ5" s="31">
        <v>0</v>
      </c>
      <c r="BA5" s="31">
        <v>12249100</v>
      </c>
      <c r="BB5" s="31">
        <v>12249100</v>
      </c>
      <c r="BC5" s="31"/>
      <c r="BD5" s="31">
        <v>0</v>
      </c>
      <c r="BE5" s="31">
        <v>0</v>
      </c>
      <c r="BF5" s="31">
        <v>0</v>
      </c>
      <c r="BG5" s="31">
        <v>0</v>
      </c>
      <c r="BH5" s="31">
        <v>0</v>
      </c>
      <c r="BI5" s="31">
        <v>0</v>
      </c>
      <c r="BJ5" s="31">
        <v>0</v>
      </c>
      <c r="BK5" s="31">
        <v>0</v>
      </c>
      <c r="BL5" s="31">
        <v>0</v>
      </c>
      <c r="BM5" s="31">
        <v>0</v>
      </c>
      <c r="BN5" s="31">
        <v>0</v>
      </c>
      <c r="BO5" s="31">
        <v>0</v>
      </c>
      <c r="BP5" s="31">
        <v>0</v>
      </c>
      <c r="BQ5" s="31">
        <v>0</v>
      </c>
      <c r="BR5" s="31">
        <v>0</v>
      </c>
      <c r="BS5" s="31">
        <v>0</v>
      </c>
      <c r="BT5" s="31">
        <v>0</v>
      </c>
      <c r="BU5" s="31">
        <v>0</v>
      </c>
      <c r="BV5" s="31">
        <v>0</v>
      </c>
      <c r="BW5" s="31">
        <v>0</v>
      </c>
      <c r="BX5" s="31">
        <v>0</v>
      </c>
      <c r="BY5" s="31">
        <v>0</v>
      </c>
      <c r="BZ5" s="31">
        <v>0</v>
      </c>
      <c r="CA5" s="31">
        <v>0</v>
      </c>
      <c r="CB5" s="31">
        <v>0</v>
      </c>
      <c r="CC5" s="31">
        <v>0</v>
      </c>
      <c r="CD5" s="31"/>
      <c r="CE5" s="31">
        <v>0</v>
      </c>
      <c r="CF5" s="31">
        <v>0</v>
      </c>
      <c r="CG5" s="31">
        <v>4906568</v>
      </c>
      <c r="CH5" s="31">
        <v>0</v>
      </c>
      <c r="CI5" s="31">
        <v>0</v>
      </c>
      <c r="CJ5" s="31">
        <v>7342532</v>
      </c>
      <c r="CK5" s="31">
        <v>0</v>
      </c>
      <c r="CL5" s="31">
        <v>0</v>
      </c>
      <c r="CM5" s="31">
        <v>0</v>
      </c>
      <c r="CN5" s="31">
        <v>0</v>
      </c>
      <c r="CO5" s="31">
        <v>0</v>
      </c>
      <c r="CP5" s="31">
        <v>0</v>
      </c>
      <c r="CQ5" s="31">
        <v>93759683</v>
      </c>
      <c r="CR5" s="31">
        <v>0</v>
      </c>
      <c r="CS5" s="31">
        <v>0</v>
      </c>
      <c r="CT5" s="31">
        <v>0</v>
      </c>
      <c r="CU5" s="31">
        <v>0</v>
      </c>
      <c r="CV5" s="31">
        <v>0</v>
      </c>
      <c r="CW5" s="31">
        <v>0</v>
      </c>
      <c r="CX5" s="31">
        <v>0</v>
      </c>
      <c r="CY5" s="31">
        <v>0</v>
      </c>
      <c r="CZ5" s="31">
        <v>0</v>
      </c>
      <c r="DA5" s="31">
        <v>0</v>
      </c>
      <c r="DB5" s="31">
        <v>0</v>
      </c>
      <c r="DC5" s="31">
        <v>106008783</v>
      </c>
      <c r="DD5" s="31">
        <v>106008783</v>
      </c>
    </row>
    <row r="6" spans="1:108" x14ac:dyDescent="0.35">
      <c r="A6" s="2" t="s">
        <v>1</v>
      </c>
      <c r="B6" s="31">
        <v>0</v>
      </c>
      <c r="C6" s="31">
        <v>0</v>
      </c>
      <c r="D6" s="31">
        <v>0</v>
      </c>
      <c r="E6" s="31">
        <v>0</v>
      </c>
      <c r="F6" s="31">
        <v>0</v>
      </c>
      <c r="G6" s="31">
        <v>0</v>
      </c>
      <c r="H6" s="31">
        <v>0</v>
      </c>
      <c r="I6" s="31">
        <v>0</v>
      </c>
      <c r="J6" s="31">
        <v>0</v>
      </c>
      <c r="K6" s="31">
        <v>0</v>
      </c>
      <c r="L6" s="31">
        <v>0</v>
      </c>
      <c r="M6" s="31">
        <v>0</v>
      </c>
      <c r="N6" s="31">
        <v>0</v>
      </c>
      <c r="O6" s="31">
        <v>0</v>
      </c>
      <c r="P6" s="31">
        <v>0</v>
      </c>
      <c r="Q6" s="31">
        <v>0</v>
      </c>
      <c r="R6" s="31">
        <v>0</v>
      </c>
      <c r="S6" s="31">
        <v>0</v>
      </c>
      <c r="T6" s="31">
        <v>0</v>
      </c>
      <c r="U6" s="31">
        <v>0</v>
      </c>
      <c r="V6" s="31">
        <v>0</v>
      </c>
      <c r="W6" s="31">
        <v>0</v>
      </c>
      <c r="X6" s="31">
        <v>0</v>
      </c>
      <c r="Y6" s="31">
        <v>0</v>
      </c>
      <c r="Z6" s="31">
        <v>0</v>
      </c>
      <c r="AA6" s="31">
        <v>0</v>
      </c>
      <c r="AB6" s="31"/>
      <c r="AC6" s="31">
        <v>5532847</v>
      </c>
      <c r="AD6" s="31">
        <v>0</v>
      </c>
      <c r="AE6" s="31">
        <v>902339</v>
      </c>
      <c r="AF6" s="31">
        <v>0</v>
      </c>
      <c r="AG6" s="31">
        <v>0</v>
      </c>
      <c r="AH6" s="31">
        <v>0</v>
      </c>
      <c r="AI6" s="31">
        <v>325835</v>
      </c>
      <c r="AJ6" s="31">
        <v>0</v>
      </c>
      <c r="AK6" s="31">
        <v>0</v>
      </c>
      <c r="AL6" s="31">
        <v>1262386</v>
      </c>
      <c r="AM6" s="31">
        <v>0</v>
      </c>
      <c r="AN6" s="31">
        <v>655454</v>
      </c>
      <c r="AO6" s="31">
        <v>1163152</v>
      </c>
      <c r="AP6" s="31">
        <v>0</v>
      </c>
      <c r="AQ6" s="31">
        <v>0</v>
      </c>
      <c r="AR6" s="31">
        <v>0</v>
      </c>
      <c r="AS6" s="31">
        <v>0</v>
      </c>
      <c r="AT6" s="31">
        <v>0</v>
      </c>
      <c r="AU6" s="31">
        <v>0</v>
      </c>
      <c r="AV6" s="31">
        <v>0</v>
      </c>
      <c r="AW6" s="31">
        <v>0</v>
      </c>
      <c r="AX6" s="31">
        <v>0</v>
      </c>
      <c r="AY6" s="31">
        <v>0</v>
      </c>
      <c r="AZ6" s="31">
        <v>0</v>
      </c>
      <c r="BA6" s="31">
        <v>9842013</v>
      </c>
      <c r="BB6" s="31">
        <v>9842013</v>
      </c>
      <c r="BC6" s="31"/>
      <c r="BD6" s="31">
        <v>0</v>
      </c>
      <c r="BE6" s="31">
        <v>0</v>
      </c>
      <c r="BF6" s="31">
        <v>0</v>
      </c>
      <c r="BG6" s="31">
        <v>0</v>
      </c>
      <c r="BH6" s="31">
        <v>0</v>
      </c>
      <c r="BI6" s="31">
        <v>0</v>
      </c>
      <c r="BJ6" s="31">
        <v>0</v>
      </c>
      <c r="BK6" s="31">
        <v>0</v>
      </c>
      <c r="BL6" s="31">
        <v>0</v>
      </c>
      <c r="BM6" s="31">
        <v>0</v>
      </c>
      <c r="BN6" s="31">
        <v>0</v>
      </c>
      <c r="BO6" s="31">
        <v>0</v>
      </c>
      <c r="BP6" s="31">
        <v>0</v>
      </c>
      <c r="BQ6" s="31">
        <v>0</v>
      </c>
      <c r="BR6" s="31">
        <v>0</v>
      </c>
      <c r="BS6" s="31">
        <v>0</v>
      </c>
      <c r="BT6" s="31">
        <v>0</v>
      </c>
      <c r="BU6" s="31">
        <v>0</v>
      </c>
      <c r="BV6" s="31">
        <v>0</v>
      </c>
      <c r="BW6" s="31">
        <v>0</v>
      </c>
      <c r="BX6" s="31">
        <v>0</v>
      </c>
      <c r="BY6" s="31">
        <v>0</v>
      </c>
      <c r="BZ6" s="31">
        <v>0</v>
      </c>
      <c r="CA6" s="31">
        <v>0</v>
      </c>
      <c r="CB6" s="31">
        <v>0</v>
      </c>
      <c r="CC6" s="31">
        <v>0</v>
      </c>
      <c r="CD6" s="31"/>
      <c r="CE6" s="31">
        <v>5532847</v>
      </c>
      <c r="CF6" s="31">
        <v>0</v>
      </c>
      <c r="CG6" s="31">
        <v>902339</v>
      </c>
      <c r="CH6" s="31">
        <v>0</v>
      </c>
      <c r="CI6" s="31">
        <v>0</v>
      </c>
      <c r="CJ6" s="31">
        <v>0</v>
      </c>
      <c r="CK6" s="31">
        <v>325835</v>
      </c>
      <c r="CL6" s="31">
        <v>0</v>
      </c>
      <c r="CM6" s="31">
        <v>0</v>
      </c>
      <c r="CN6" s="31">
        <v>1262386</v>
      </c>
      <c r="CO6" s="31">
        <v>0</v>
      </c>
      <c r="CP6" s="31">
        <v>655454</v>
      </c>
      <c r="CQ6" s="31">
        <v>1163152</v>
      </c>
      <c r="CR6" s="31">
        <v>0</v>
      </c>
      <c r="CS6" s="31">
        <v>0</v>
      </c>
      <c r="CT6" s="31">
        <v>0</v>
      </c>
      <c r="CU6" s="31">
        <v>0</v>
      </c>
      <c r="CV6" s="31">
        <v>0</v>
      </c>
      <c r="CW6" s="31">
        <v>0</v>
      </c>
      <c r="CX6" s="31">
        <v>0</v>
      </c>
      <c r="CY6" s="31">
        <v>0</v>
      </c>
      <c r="CZ6" s="31">
        <v>0</v>
      </c>
      <c r="DA6" s="31">
        <v>0</v>
      </c>
      <c r="DB6" s="31">
        <v>0</v>
      </c>
      <c r="DC6" s="31">
        <v>9842013</v>
      </c>
      <c r="DD6" s="31">
        <v>9842013</v>
      </c>
    </row>
    <row r="7" spans="1:108" x14ac:dyDescent="0.35">
      <c r="A7" s="1" t="s">
        <v>4</v>
      </c>
      <c r="B7" s="31">
        <v>0</v>
      </c>
      <c r="C7" s="31">
        <v>0</v>
      </c>
      <c r="D7" s="31">
        <v>0</v>
      </c>
      <c r="E7" s="31">
        <v>0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L7" s="31">
        <v>0</v>
      </c>
      <c r="M7" s="31">
        <v>0</v>
      </c>
      <c r="N7" s="31">
        <v>0</v>
      </c>
      <c r="O7" s="31">
        <v>0</v>
      </c>
      <c r="P7" s="31">
        <v>0</v>
      </c>
      <c r="Q7" s="31">
        <v>0</v>
      </c>
      <c r="R7" s="31">
        <v>0</v>
      </c>
      <c r="S7" s="31">
        <v>0</v>
      </c>
      <c r="T7" s="31">
        <v>0</v>
      </c>
      <c r="U7" s="31">
        <v>0</v>
      </c>
      <c r="V7" s="31">
        <v>0</v>
      </c>
      <c r="W7" s="31">
        <v>0</v>
      </c>
      <c r="X7" s="31">
        <v>0</v>
      </c>
      <c r="Y7" s="31">
        <v>0</v>
      </c>
      <c r="Z7" s="31">
        <v>0</v>
      </c>
      <c r="AA7" s="31">
        <v>0</v>
      </c>
      <c r="AB7" s="31"/>
      <c r="AC7" s="31">
        <v>0</v>
      </c>
      <c r="AD7" s="31">
        <v>0</v>
      </c>
      <c r="AE7" s="31">
        <v>0</v>
      </c>
      <c r="AF7" s="31">
        <v>0</v>
      </c>
      <c r="AG7" s="31">
        <v>0</v>
      </c>
      <c r="AH7" s="31">
        <v>0</v>
      </c>
      <c r="AI7" s="31">
        <v>0</v>
      </c>
      <c r="AJ7" s="31">
        <v>0</v>
      </c>
      <c r="AK7" s="31">
        <v>0</v>
      </c>
      <c r="AL7" s="31">
        <v>0</v>
      </c>
      <c r="AM7" s="31">
        <v>0</v>
      </c>
      <c r="AN7" s="31">
        <v>0</v>
      </c>
      <c r="AO7" s="31">
        <v>0</v>
      </c>
      <c r="AP7" s="31">
        <v>0</v>
      </c>
      <c r="AQ7" s="31">
        <v>0</v>
      </c>
      <c r="AR7" s="31">
        <v>0</v>
      </c>
      <c r="AS7" s="31">
        <v>0</v>
      </c>
      <c r="AT7" s="31">
        <v>0</v>
      </c>
      <c r="AU7" s="31">
        <v>0</v>
      </c>
      <c r="AV7" s="31">
        <v>0</v>
      </c>
      <c r="AW7" s="31">
        <v>0</v>
      </c>
      <c r="AX7" s="31">
        <v>0</v>
      </c>
      <c r="AY7" s="31">
        <v>0</v>
      </c>
      <c r="AZ7" s="31">
        <v>0</v>
      </c>
      <c r="BA7" s="31">
        <v>0</v>
      </c>
      <c r="BB7" s="31">
        <v>0</v>
      </c>
      <c r="BC7" s="31"/>
      <c r="BD7" s="31">
        <v>63771123</v>
      </c>
      <c r="BE7" s="31">
        <v>0</v>
      </c>
      <c r="BF7" s="31">
        <v>0</v>
      </c>
      <c r="BG7" s="31">
        <v>0</v>
      </c>
      <c r="BH7" s="31">
        <v>0</v>
      </c>
      <c r="BI7" s="31">
        <v>0</v>
      </c>
      <c r="BJ7" s="31">
        <v>0</v>
      </c>
      <c r="BK7" s="31">
        <v>0</v>
      </c>
      <c r="BL7" s="31">
        <v>0</v>
      </c>
      <c r="BM7" s="31">
        <v>0</v>
      </c>
      <c r="BN7" s="31">
        <v>0</v>
      </c>
      <c r="BO7" s="31">
        <v>80843126</v>
      </c>
      <c r="BP7" s="31">
        <v>0</v>
      </c>
      <c r="BQ7" s="31">
        <v>0</v>
      </c>
      <c r="BR7" s="31">
        <v>0</v>
      </c>
      <c r="BS7" s="31">
        <v>0</v>
      </c>
      <c r="BT7" s="31">
        <v>0</v>
      </c>
      <c r="BU7" s="31">
        <v>0</v>
      </c>
      <c r="BV7" s="31">
        <v>0</v>
      </c>
      <c r="BW7" s="31">
        <v>0</v>
      </c>
      <c r="BX7" s="31">
        <v>0</v>
      </c>
      <c r="BY7" s="31">
        <v>0</v>
      </c>
      <c r="BZ7" s="31">
        <v>0</v>
      </c>
      <c r="CA7" s="31">
        <v>0</v>
      </c>
      <c r="CB7" s="31">
        <v>144614249</v>
      </c>
      <c r="CC7" s="31">
        <v>144614249</v>
      </c>
      <c r="CD7" s="31"/>
      <c r="CE7" s="31">
        <v>63771123</v>
      </c>
      <c r="CF7" s="31">
        <v>0</v>
      </c>
      <c r="CG7" s="31">
        <v>0</v>
      </c>
      <c r="CH7" s="31">
        <v>0</v>
      </c>
      <c r="CI7" s="31">
        <v>0</v>
      </c>
      <c r="CJ7" s="31">
        <v>0</v>
      </c>
      <c r="CK7" s="31">
        <v>0</v>
      </c>
      <c r="CL7" s="31">
        <v>0</v>
      </c>
      <c r="CM7" s="31">
        <v>0</v>
      </c>
      <c r="CN7" s="31">
        <v>0</v>
      </c>
      <c r="CO7" s="31">
        <v>0</v>
      </c>
      <c r="CP7" s="31">
        <v>80843126</v>
      </c>
      <c r="CQ7" s="31">
        <v>0</v>
      </c>
      <c r="CR7" s="31">
        <v>0</v>
      </c>
      <c r="CS7" s="31">
        <v>0</v>
      </c>
      <c r="CT7" s="31">
        <v>0</v>
      </c>
      <c r="CU7" s="31">
        <v>0</v>
      </c>
      <c r="CV7" s="31">
        <v>0</v>
      </c>
      <c r="CW7" s="31">
        <v>0</v>
      </c>
      <c r="CX7" s="31">
        <v>0</v>
      </c>
      <c r="CY7" s="31">
        <v>0</v>
      </c>
      <c r="CZ7" s="31">
        <v>0</v>
      </c>
      <c r="DA7" s="31">
        <v>0</v>
      </c>
      <c r="DB7" s="31">
        <v>0</v>
      </c>
      <c r="DC7" s="31">
        <v>144614249</v>
      </c>
      <c r="DD7" s="31">
        <v>144614249</v>
      </c>
    </row>
    <row r="8" spans="1:108" x14ac:dyDescent="0.35">
      <c r="A8" s="2" t="s">
        <v>2</v>
      </c>
      <c r="B8" s="31">
        <v>0</v>
      </c>
      <c r="C8" s="31">
        <v>0</v>
      </c>
      <c r="D8" s="31">
        <v>0</v>
      </c>
      <c r="E8" s="31">
        <v>0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L8" s="31">
        <v>0</v>
      </c>
      <c r="M8" s="31">
        <v>0</v>
      </c>
      <c r="N8" s="31">
        <v>0</v>
      </c>
      <c r="O8" s="31">
        <v>0</v>
      </c>
      <c r="P8" s="31">
        <v>0</v>
      </c>
      <c r="Q8" s="31">
        <v>0</v>
      </c>
      <c r="R8" s="31">
        <v>0</v>
      </c>
      <c r="S8" s="31">
        <v>0</v>
      </c>
      <c r="T8" s="31">
        <v>0</v>
      </c>
      <c r="U8" s="31">
        <v>0</v>
      </c>
      <c r="V8" s="31">
        <v>0</v>
      </c>
      <c r="W8" s="31">
        <v>0</v>
      </c>
      <c r="X8" s="31">
        <v>0</v>
      </c>
      <c r="Y8" s="31">
        <v>0</v>
      </c>
      <c r="Z8" s="31">
        <v>0</v>
      </c>
      <c r="AA8" s="31">
        <v>0</v>
      </c>
      <c r="AB8" s="31"/>
      <c r="AC8" s="31">
        <v>0</v>
      </c>
      <c r="AD8" s="31">
        <v>0</v>
      </c>
      <c r="AE8" s="31">
        <v>0</v>
      </c>
      <c r="AF8" s="31">
        <v>0</v>
      </c>
      <c r="AG8" s="31">
        <v>0</v>
      </c>
      <c r="AH8" s="31">
        <v>0</v>
      </c>
      <c r="AI8" s="31">
        <v>0</v>
      </c>
      <c r="AJ8" s="31">
        <v>0</v>
      </c>
      <c r="AK8" s="31">
        <v>0</v>
      </c>
      <c r="AL8" s="31">
        <v>0</v>
      </c>
      <c r="AM8" s="31">
        <v>0</v>
      </c>
      <c r="AN8" s="31">
        <v>0</v>
      </c>
      <c r="AO8" s="31">
        <v>0</v>
      </c>
      <c r="AP8" s="31">
        <v>0</v>
      </c>
      <c r="AQ8" s="31">
        <v>118920873</v>
      </c>
      <c r="AR8" s="31">
        <v>0</v>
      </c>
      <c r="AS8" s="31">
        <v>0</v>
      </c>
      <c r="AT8" s="31">
        <v>0</v>
      </c>
      <c r="AU8" s="31">
        <v>0</v>
      </c>
      <c r="AV8" s="31">
        <v>0</v>
      </c>
      <c r="AW8" s="31">
        <v>0</v>
      </c>
      <c r="AX8" s="31">
        <v>0</v>
      </c>
      <c r="AY8" s="31">
        <v>118920873</v>
      </c>
      <c r="AZ8" s="31">
        <v>0</v>
      </c>
      <c r="BA8" s="31">
        <v>0</v>
      </c>
      <c r="BB8" s="31">
        <v>118920873</v>
      </c>
      <c r="BC8" s="31"/>
      <c r="BD8" s="31">
        <v>0</v>
      </c>
      <c r="BE8" s="31">
        <v>26612713</v>
      </c>
      <c r="BF8" s="31">
        <v>0</v>
      </c>
      <c r="BG8" s="31">
        <v>0</v>
      </c>
      <c r="BH8" s="31">
        <v>0</v>
      </c>
      <c r="BI8" s="31">
        <v>0</v>
      </c>
      <c r="BJ8" s="31">
        <v>0</v>
      </c>
      <c r="BK8" s="31">
        <v>0</v>
      </c>
      <c r="BL8" s="31">
        <v>2342282</v>
      </c>
      <c r="BM8" s="31">
        <v>0</v>
      </c>
      <c r="BN8" s="31">
        <v>0</v>
      </c>
      <c r="BO8" s="31">
        <v>0</v>
      </c>
      <c r="BP8" s="31">
        <v>0</v>
      </c>
      <c r="BQ8" s="31">
        <v>0</v>
      </c>
      <c r="BR8" s="31">
        <v>0</v>
      </c>
      <c r="BS8" s="31">
        <v>0</v>
      </c>
      <c r="BT8" s="31">
        <v>0</v>
      </c>
      <c r="BU8" s="31">
        <v>0</v>
      </c>
      <c r="BV8" s="31">
        <v>0</v>
      </c>
      <c r="BW8" s="31">
        <v>0</v>
      </c>
      <c r="BX8" s="31">
        <v>0</v>
      </c>
      <c r="BY8" s="31">
        <v>0</v>
      </c>
      <c r="BZ8" s="31">
        <v>0</v>
      </c>
      <c r="CA8" s="31">
        <v>0</v>
      </c>
      <c r="CB8" s="31">
        <v>28954995</v>
      </c>
      <c r="CC8" s="31">
        <v>28954995</v>
      </c>
      <c r="CD8" s="31"/>
      <c r="CE8" s="31">
        <v>0</v>
      </c>
      <c r="CF8" s="31">
        <v>26612713</v>
      </c>
      <c r="CG8" s="31">
        <v>0</v>
      </c>
      <c r="CH8" s="31">
        <v>0</v>
      </c>
      <c r="CI8" s="31">
        <v>0</v>
      </c>
      <c r="CJ8" s="31">
        <v>0</v>
      </c>
      <c r="CK8" s="31">
        <v>0</v>
      </c>
      <c r="CL8" s="31">
        <v>0</v>
      </c>
      <c r="CM8" s="31">
        <v>2342282</v>
      </c>
      <c r="CN8" s="31">
        <v>0</v>
      </c>
      <c r="CO8" s="31">
        <v>0</v>
      </c>
      <c r="CP8" s="31">
        <v>0</v>
      </c>
      <c r="CQ8" s="31">
        <v>0</v>
      </c>
      <c r="CR8" s="31">
        <v>0</v>
      </c>
      <c r="CS8" s="31">
        <v>118920873</v>
      </c>
      <c r="CT8" s="31">
        <v>0</v>
      </c>
      <c r="CU8" s="31">
        <v>0</v>
      </c>
      <c r="CV8" s="31">
        <v>0</v>
      </c>
      <c r="CW8" s="31">
        <v>0</v>
      </c>
      <c r="CX8" s="31">
        <v>0</v>
      </c>
      <c r="CY8" s="31">
        <v>0</v>
      </c>
      <c r="CZ8" s="31">
        <v>0</v>
      </c>
      <c r="DA8" s="31">
        <v>118920873</v>
      </c>
      <c r="DB8" s="31">
        <v>0</v>
      </c>
      <c r="DC8" s="31">
        <v>28954995</v>
      </c>
      <c r="DD8" s="31">
        <v>147875868</v>
      </c>
    </row>
    <row r="9" spans="1:108" x14ac:dyDescent="0.35">
      <c r="A9" s="1" t="s">
        <v>5</v>
      </c>
      <c r="B9" s="31">
        <v>0</v>
      </c>
      <c r="C9" s="31">
        <v>0</v>
      </c>
      <c r="D9" s="31">
        <v>0</v>
      </c>
      <c r="E9" s="31">
        <v>0</v>
      </c>
      <c r="F9" s="31">
        <v>0</v>
      </c>
      <c r="G9" s="31">
        <v>0</v>
      </c>
      <c r="H9" s="31">
        <v>0</v>
      </c>
      <c r="I9" s="31">
        <v>0</v>
      </c>
      <c r="J9" s="31">
        <v>0</v>
      </c>
      <c r="K9" s="31">
        <v>0</v>
      </c>
      <c r="L9" s="31">
        <v>0</v>
      </c>
      <c r="M9" s="31">
        <v>0</v>
      </c>
      <c r="N9" s="31">
        <v>0</v>
      </c>
      <c r="O9" s="31">
        <v>0</v>
      </c>
      <c r="P9" s="31">
        <v>0</v>
      </c>
      <c r="Q9" s="31">
        <v>0</v>
      </c>
      <c r="R9" s="31">
        <v>0</v>
      </c>
      <c r="S9" s="31">
        <v>0</v>
      </c>
      <c r="T9" s="31">
        <v>0</v>
      </c>
      <c r="U9" s="31">
        <v>0</v>
      </c>
      <c r="V9" s="31">
        <v>0</v>
      </c>
      <c r="W9" s="31">
        <v>0</v>
      </c>
      <c r="X9" s="31">
        <v>0</v>
      </c>
      <c r="Y9" s="31">
        <v>0</v>
      </c>
      <c r="Z9" s="31">
        <v>0</v>
      </c>
      <c r="AA9" s="31">
        <v>0</v>
      </c>
      <c r="AB9" s="31"/>
      <c r="AC9" s="31">
        <v>0</v>
      </c>
      <c r="AD9" s="31">
        <v>0</v>
      </c>
      <c r="AE9" s="31">
        <v>0</v>
      </c>
      <c r="AF9" s="31">
        <v>0</v>
      </c>
      <c r="AG9" s="31">
        <v>0</v>
      </c>
      <c r="AH9" s="31">
        <v>0</v>
      </c>
      <c r="AI9" s="31">
        <v>0</v>
      </c>
      <c r="AJ9" s="31">
        <v>0</v>
      </c>
      <c r="AK9" s="31">
        <v>0</v>
      </c>
      <c r="AL9" s="31">
        <v>0</v>
      </c>
      <c r="AM9" s="31">
        <v>0</v>
      </c>
      <c r="AN9" s="31">
        <v>0</v>
      </c>
      <c r="AO9" s="31">
        <v>0</v>
      </c>
      <c r="AP9" s="31">
        <v>0</v>
      </c>
      <c r="AQ9" s="31">
        <v>0</v>
      </c>
      <c r="AR9" s="31">
        <v>0</v>
      </c>
      <c r="AS9" s="31">
        <v>0</v>
      </c>
      <c r="AT9" s="31">
        <v>0</v>
      </c>
      <c r="AU9" s="31">
        <v>0</v>
      </c>
      <c r="AV9" s="31">
        <v>0</v>
      </c>
      <c r="AW9" s="31">
        <v>0</v>
      </c>
      <c r="AX9" s="31">
        <v>0</v>
      </c>
      <c r="AY9" s="31">
        <v>0</v>
      </c>
      <c r="AZ9" s="31">
        <v>0</v>
      </c>
      <c r="BA9" s="31">
        <v>0</v>
      </c>
      <c r="BB9" s="31">
        <v>0</v>
      </c>
      <c r="BC9" s="31"/>
      <c r="BD9" s="31">
        <v>0</v>
      </c>
      <c r="BE9" s="31">
        <v>0</v>
      </c>
      <c r="BF9" s="31">
        <v>0</v>
      </c>
      <c r="BG9" s="31">
        <v>0</v>
      </c>
      <c r="BH9" s="31">
        <v>0</v>
      </c>
      <c r="BI9" s="31">
        <v>0</v>
      </c>
      <c r="BJ9" s="31">
        <v>0</v>
      </c>
      <c r="BK9" s="31">
        <v>0</v>
      </c>
      <c r="BL9" s="31">
        <v>0</v>
      </c>
      <c r="BM9" s="31">
        <v>0</v>
      </c>
      <c r="BN9" s="31">
        <v>0</v>
      </c>
      <c r="BO9" s="31">
        <v>0</v>
      </c>
      <c r="BP9" s="31">
        <v>0</v>
      </c>
      <c r="BQ9" s="31">
        <v>0</v>
      </c>
      <c r="BR9" s="31">
        <v>0</v>
      </c>
      <c r="BS9" s="31">
        <v>0</v>
      </c>
      <c r="BT9" s="31">
        <v>0</v>
      </c>
      <c r="BU9" s="31">
        <v>0</v>
      </c>
      <c r="BV9" s="31">
        <v>0</v>
      </c>
      <c r="BW9" s="31">
        <v>0</v>
      </c>
      <c r="BX9" s="31">
        <v>0</v>
      </c>
      <c r="BY9" s="31">
        <v>0</v>
      </c>
      <c r="BZ9" s="31">
        <v>0</v>
      </c>
      <c r="CA9" s="31">
        <v>0</v>
      </c>
      <c r="CB9" s="31">
        <v>0</v>
      </c>
      <c r="CC9" s="31">
        <v>0</v>
      </c>
      <c r="CD9" s="31"/>
      <c r="CE9" s="31">
        <v>0</v>
      </c>
      <c r="CF9" s="31">
        <v>0</v>
      </c>
      <c r="CG9" s="31">
        <v>0</v>
      </c>
      <c r="CH9" s="31">
        <v>0</v>
      </c>
      <c r="CI9" s="31">
        <v>0</v>
      </c>
      <c r="CJ9" s="31">
        <v>0</v>
      </c>
      <c r="CK9" s="31">
        <v>0</v>
      </c>
      <c r="CL9" s="31">
        <v>0</v>
      </c>
      <c r="CM9" s="31">
        <v>0</v>
      </c>
      <c r="CN9" s="31">
        <v>0</v>
      </c>
      <c r="CO9" s="31">
        <v>0</v>
      </c>
      <c r="CP9" s="31">
        <v>0</v>
      </c>
      <c r="CQ9" s="31">
        <v>0</v>
      </c>
      <c r="CR9" s="31">
        <v>0</v>
      </c>
      <c r="CS9" s="31">
        <v>0</v>
      </c>
      <c r="CT9" s="31">
        <v>0</v>
      </c>
      <c r="CU9" s="31">
        <v>0</v>
      </c>
      <c r="CV9" s="31">
        <v>0</v>
      </c>
      <c r="CW9" s="31">
        <v>0</v>
      </c>
      <c r="CX9" s="31">
        <v>0</v>
      </c>
      <c r="CY9" s="31">
        <v>0</v>
      </c>
      <c r="CZ9" s="31">
        <v>0</v>
      </c>
      <c r="DA9" s="31">
        <v>0</v>
      </c>
      <c r="DB9" s="31">
        <v>0</v>
      </c>
      <c r="DC9" s="31">
        <v>0</v>
      </c>
      <c r="DD9" s="31">
        <v>0</v>
      </c>
    </row>
    <row r="10" spans="1:108" x14ac:dyDescent="0.35">
      <c r="A10" s="2" t="s">
        <v>6</v>
      </c>
      <c r="B10" s="31">
        <v>0</v>
      </c>
      <c r="C10" s="31">
        <v>0</v>
      </c>
      <c r="D10" s="31">
        <v>0</v>
      </c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31">
        <v>0</v>
      </c>
      <c r="T10" s="31">
        <v>0</v>
      </c>
      <c r="U10" s="31">
        <v>0</v>
      </c>
      <c r="V10" s="31">
        <v>0</v>
      </c>
      <c r="W10" s="31">
        <v>0</v>
      </c>
      <c r="X10" s="31">
        <v>0</v>
      </c>
      <c r="Y10" s="31">
        <v>0</v>
      </c>
      <c r="Z10" s="31">
        <v>0</v>
      </c>
      <c r="AA10" s="31">
        <v>0</v>
      </c>
      <c r="AB10" s="31"/>
      <c r="AC10" s="31">
        <v>4441423</v>
      </c>
      <c r="AD10" s="31">
        <v>0</v>
      </c>
      <c r="AE10" s="31">
        <v>0</v>
      </c>
      <c r="AF10" s="31">
        <v>0</v>
      </c>
      <c r="AG10" s="31">
        <v>0</v>
      </c>
      <c r="AH10" s="31">
        <v>0</v>
      </c>
      <c r="AI10" s="31">
        <v>0</v>
      </c>
      <c r="AJ10" s="31">
        <v>0</v>
      </c>
      <c r="AK10" s="31">
        <v>0</v>
      </c>
      <c r="AL10" s="31">
        <v>0</v>
      </c>
      <c r="AM10" s="31">
        <v>0</v>
      </c>
      <c r="AN10" s="31">
        <v>0</v>
      </c>
      <c r="AO10" s="31">
        <v>0</v>
      </c>
      <c r="AP10" s="31">
        <v>0</v>
      </c>
      <c r="AQ10" s="31">
        <v>0</v>
      </c>
      <c r="AR10" s="31">
        <v>0</v>
      </c>
      <c r="AS10" s="31">
        <v>0</v>
      </c>
      <c r="AT10" s="31">
        <v>0</v>
      </c>
      <c r="AU10" s="31">
        <v>0</v>
      </c>
      <c r="AV10" s="31">
        <v>0</v>
      </c>
      <c r="AW10" s="31">
        <v>0</v>
      </c>
      <c r="AX10" s="31">
        <v>0</v>
      </c>
      <c r="AY10" s="31">
        <v>0</v>
      </c>
      <c r="AZ10" s="31">
        <v>0</v>
      </c>
      <c r="BA10" s="31">
        <v>4441423</v>
      </c>
      <c r="BB10" s="31">
        <v>4441423</v>
      </c>
      <c r="BC10" s="31"/>
      <c r="BD10" s="31">
        <v>0</v>
      </c>
      <c r="BE10" s="31">
        <v>0</v>
      </c>
      <c r="BF10" s="31">
        <v>0</v>
      </c>
      <c r="BG10" s="31">
        <v>0</v>
      </c>
      <c r="BH10" s="31">
        <v>0</v>
      </c>
      <c r="BI10" s="31">
        <v>0</v>
      </c>
      <c r="BJ10" s="31">
        <v>0</v>
      </c>
      <c r="BK10" s="31">
        <v>0</v>
      </c>
      <c r="BL10" s="31">
        <v>0</v>
      </c>
      <c r="BM10" s="31">
        <v>0</v>
      </c>
      <c r="BN10" s="31">
        <v>0</v>
      </c>
      <c r="BO10" s="31">
        <v>0</v>
      </c>
      <c r="BP10" s="31">
        <v>0</v>
      </c>
      <c r="BQ10" s="31">
        <v>0</v>
      </c>
      <c r="BR10" s="31">
        <v>0</v>
      </c>
      <c r="BS10" s="31">
        <v>0</v>
      </c>
      <c r="BT10" s="31">
        <v>0</v>
      </c>
      <c r="BU10" s="31">
        <v>0</v>
      </c>
      <c r="BV10" s="31">
        <v>0</v>
      </c>
      <c r="BW10" s="31">
        <v>0</v>
      </c>
      <c r="BX10" s="31">
        <v>0</v>
      </c>
      <c r="BY10" s="31">
        <v>0</v>
      </c>
      <c r="BZ10" s="31">
        <v>0</v>
      </c>
      <c r="CA10" s="31">
        <v>0</v>
      </c>
      <c r="CB10" s="31">
        <v>0</v>
      </c>
      <c r="CC10" s="31">
        <v>0</v>
      </c>
      <c r="CD10" s="31"/>
      <c r="CE10" s="31">
        <v>4441423</v>
      </c>
      <c r="CF10" s="31">
        <v>0</v>
      </c>
      <c r="CG10" s="31">
        <v>0</v>
      </c>
      <c r="CH10" s="31">
        <v>0</v>
      </c>
      <c r="CI10" s="31">
        <v>0</v>
      </c>
      <c r="CJ10" s="31">
        <v>0</v>
      </c>
      <c r="CK10" s="31">
        <v>0</v>
      </c>
      <c r="CL10" s="31">
        <v>0</v>
      </c>
      <c r="CM10" s="31">
        <v>0</v>
      </c>
      <c r="CN10" s="31">
        <v>0</v>
      </c>
      <c r="CO10" s="31">
        <v>0</v>
      </c>
      <c r="CP10" s="31">
        <v>0</v>
      </c>
      <c r="CQ10" s="31">
        <v>0</v>
      </c>
      <c r="CR10" s="31">
        <v>0</v>
      </c>
      <c r="CS10" s="31">
        <v>0</v>
      </c>
      <c r="CT10" s="31">
        <v>0</v>
      </c>
      <c r="CU10" s="31">
        <v>0</v>
      </c>
      <c r="CV10" s="31">
        <v>0</v>
      </c>
      <c r="CW10" s="31">
        <v>0</v>
      </c>
      <c r="CX10" s="31">
        <v>0</v>
      </c>
      <c r="CY10" s="31">
        <v>0</v>
      </c>
      <c r="CZ10" s="31">
        <v>0</v>
      </c>
      <c r="DA10" s="31">
        <v>0</v>
      </c>
      <c r="DB10" s="31">
        <v>0</v>
      </c>
      <c r="DC10" s="31">
        <v>4441423</v>
      </c>
      <c r="DD10" s="31">
        <v>4441423</v>
      </c>
    </row>
    <row r="11" spans="1:108" x14ac:dyDescent="0.35">
      <c r="A11" s="1" t="s">
        <v>7</v>
      </c>
      <c r="B11" s="31">
        <v>0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31">
        <v>0</v>
      </c>
      <c r="T11" s="31">
        <v>0</v>
      </c>
      <c r="U11" s="31">
        <v>0</v>
      </c>
      <c r="V11" s="31">
        <v>0</v>
      </c>
      <c r="W11" s="31">
        <v>0</v>
      </c>
      <c r="X11" s="31">
        <v>0</v>
      </c>
      <c r="Y11" s="31">
        <v>0</v>
      </c>
      <c r="Z11" s="31">
        <v>0</v>
      </c>
      <c r="AA11" s="31">
        <v>0</v>
      </c>
      <c r="AB11" s="31"/>
      <c r="AC11" s="31">
        <v>1301160</v>
      </c>
      <c r="AD11" s="31">
        <v>9057809</v>
      </c>
      <c r="AE11" s="31">
        <v>216836</v>
      </c>
      <c r="AF11" s="31">
        <v>6113236709</v>
      </c>
      <c r="AG11" s="31">
        <v>0</v>
      </c>
      <c r="AH11" s="31">
        <v>7856856</v>
      </c>
      <c r="AI11" s="31">
        <v>0</v>
      </c>
      <c r="AJ11" s="31">
        <v>0</v>
      </c>
      <c r="AK11" s="31">
        <v>2352288</v>
      </c>
      <c r="AL11" s="31">
        <v>0</v>
      </c>
      <c r="AM11" s="31">
        <v>0</v>
      </c>
      <c r="AN11" s="31">
        <v>204648</v>
      </c>
      <c r="AO11" s="31">
        <v>0</v>
      </c>
      <c r="AP11" s="31">
        <v>0</v>
      </c>
      <c r="AQ11" s="31">
        <v>0</v>
      </c>
      <c r="AR11" s="31">
        <v>0</v>
      </c>
      <c r="AS11" s="31">
        <v>0</v>
      </c>
      <c r="AT11" s="31">
        <v>0</v>
      </c>
      <c r="AU11" s="31">
        <v>0</v>
      </c>
      <c r="AV11" s="31">
        <v>0</v>
      </c>
      <c r="AW11" s="31">
        <v>0</v>
      </c>
      <c r="AX11" s="31">
        <v>0</v>
      </c>
      <c r="AY11" s="31">
        <v>0</v>
      </c>
      <c r="AZ11" s="31">
        <v>0</v>
      </c>
      <c r="BA11" s="31">
        <v>6134226306</v>
      </c>
      <c r="BB11" s="31">
        <v>6134226306</v>
      </c>
      <c r="BC11" s="31"/>
      <c r="BD11" s="31">
        <v>0</v>
      </c>
      <c r="BE11" s="31">
        <v>0</v>
      </c>
      <c r="BF11" s="31">
        <v>0</v>
      </c>
      <c r="BG11" s="31">
        <v>0</v>
      </c>
      <c r="BH11" s="31">
        <v>0</v>
      </c>
      <c r="BI11" s="31">
        <v>0</v>
      </c>
      <c r="BJ11" s="31">
        <v>0</v>
      </c>
      <c r="BK11" s="31">
        <v>0</v>
      </c>
      <c r="BL11" s="31">
        <v>0</v>
      </c>
      <c r="BM11" s="31">
        <v>0</v>
      </c>
      <c r="BN11" s="31">
        <v>0</v>
      </c>
      <c r="BO11" s="31">
        <v>0</v>
      </c>
      <c r="BP11" s="31">
        <v>0</v>
      </c>
      <c r="BQ11" s="31">
        <v>0</v>
      </c>
      <c r="BR11" s="31">
        <v>0</v>
      </c>
      <c r="BS11" s="31">
        <v>0</v>
      </c>
      <c r="BT11" s="31">
        <v>0</v>
      </c>
      <c r="BU11" s="31">
        <v>0</v>
      </c>
      <c r="BV11" s="31">
        <v>0</v>
      </c>
      <c r="BW11" s="31">
        <v>0</v>
      </c>
      <c r="BX11" s="31">
        <v>0</v>
      </c>
      <c r="BY11" s="31">
        <v>0</v>
      </c>
      <c r="BZ11" s="31">
        <v>0</v>
      </c>
      <c r="CA11" s="31">
        <v>0</v>
      </c>
      <c r="CB11" s="31">
        <v>0</v>
      </c>
      <c r="CC11" s="31">
        <v>0</v>
      </c>
      <c r="CD11" s="31"/>
      <c r="CE11" s="31">
        <v>1301160</v>
      </c>
      <c r="CF11" s="31">
        <v>9057809</v>
      </c>
      <c r="CG11" s="31">
        <v>216836</v>
      </c>
      <c r="CH11" s="31">
        <v>6113236709</v>
      </c>
      <c r="CI11" s="31">
        <v>0</v>
      </c>
      <c r="CJ11" s="31">
        <v>7856856</v>
      </c>
      <c r="CK11" s="31">
        <v>0</v>
      </c>
      <c r="CL11" s="31">
        <v>0</v>
      </c>
      <c r="CM11" s="31">
        <v>2352288</v>
      </c>
      <c r="CN11" s="31">
        <v>0</v>
      </c>
      <c r="CO11" s="31">
        <v>0</v>
      </c>
      <c r="CP11" s="31">
        <v>204648</v>
      </c>
      <c r="CQ11" s="31">
        <v>0</v>
      </c>
      <c r="CR11" s="31">
        <v>0</v>
      </c>
      <c r="CS11" s="31">
        <v>0</v>
      </c>
      <c r="CT11" s="31">
        <v>0</v>
      </c>
      <c r="CU11" s="31">
        <v>0</v>
      </c>
      <c r="CV11" s="31">
        <v>0</v>
      </c>
      <c r="CW11" s="31">
        <v>0</v>
      </c>
      <c r="CX11" s="31">
        <v>0</v>
      </c>
      <c r="CY11" s="31">
        <v>0</v>
      </c>
      <c r="CZ11" s="31">
        <v>0</v>
      </c>
      <c r="DA11" s="31">
        <v>0</v>
      </c>
      <c r="DB11" s="31">
        <v>0</v>
      </c>
      <c r="DC11" s="31">
        <v>6134226306</v>
      </c>
      <c r="DD11" s="31">
        <v>6134226306</v>
      </c>
    </row>
    <row r="12" spans="1:108" x14ac:dyDescent="0.35">
      <c r="A12" s="2" t="s">
        <v>8</v>
      </c>
      <c r="B12" s="31">
        <v>0</v>
      </c>
      <c r="C12" s="31">
        <v>0</v>
      </c>
      <c r="D12" s="31">
        <v>0</v>
      </c>
      <c r="E12" s="31">
        <v>0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31">
        <v>0</v>
      </c>
      <c r="T12" s="31">
        <v>0</v>
      </c>
      <c r="U12" s="31">
        <v>0</v>
      </c>
      <c r="V12" s="31">
        <v>0</v>
      </c>
      <c r="W12" s="31">
        <v>0</v>
      </c>
      <c r="X12" s="31">
        <v>0</v>
      </c>
      <c r="Y12" s="31">
        <v>0</v>
      </c>
      <c r="Z12" s="31">
        <v>0</v>
      </c>
      <c r="AA12" s="31">
        <v>0</v>
      </c>
      <c r="AB12" s="31"/>
      <c r="AC12" s="31">
        <v>0</v>
      </c>
      <c r="AD12" s="31">
        <v>0</v>
      </c>
      <c r="AE12" s="31">
        <v>0</v>
      </c>
      <c r="AF12" s="31">
        <v>174952165</v>
      </c>
      <c r="AG12" s="31">
        <v>0</v>
      </c>
      <c r="AH12" s="31">
        <v>0</v>
      </c>
      <c r="AI12" s="31">
        <v>0</v>
      </c>
      <c r="AJ12" s="31">
        <v>0</v>
      </c>
      <c r="AK12" s="31">
        <v>0</v>
      </c>
      <c r="AL12" s="31">
        <v>0</v>
      </c>
      <c r="AM12" s="31">
        <v>0</v>
      </c>
      <c r="AN12" s="31">
        <v>0</v>
      </c>
      <c r="AO12" s="31">
        <v>0</v>
      </c>
      <c r="AP12" s="31">
        <v>0</v>
      </c>
      <c r="AQ12" s="31">
        <v>0</v>
      </c>
      <c r="AR12" s="31">
        <v>0</v>
      </c>
      <c r="AS12" s="31">
        <v>0</v>
      </c>
      <c r="AT12" s="31">
        <v>0</v>
      </c>
      <c r="AU12" s="31">
        <v>0</v>
      </c>
      <c r="AV12" s="31">
        <v>0</v>
      </c>
      <c r="AW12" s="31">
        <v>0</v>
      </c>
      <c r="AX12" s="31">
        <v>0</v>
      </c>
      <c r="AY12" s="31">
        <v>0</v>
      </c>
      <c r="AZ12" s="31">
        <v>0</v>
      </c>
      <c r="BA12" s="31">
        <v>174952165</v>
      </c>
      <c r="BB12" s="31">
        <v>174952165</v>
      </c>
      <c r="BC12" s="31"/>
      <c r="BD12" s="31">
        <v>0</v>
      </c>
      <c r="BE12" s="31">
        <v>0</v>
      </c>
      <c r="BF12" s="31">
        <v>0</v>
      </c>
      <c r="BG12" s="31">
        <v>0</v>
      </c>
      <c r="BH12" s="31">
        <v>0</v>
      </c>
      <c r="BI12" s="31">
        <v>0</v>
      </c>
      <c r="BJ12" s="31">
        <v>0</v>
      </c>
      <c r="BK12" s="31">
        <v>0</v>
      </c>
      <c r="BL12" s="31">
        <v>0</v>
      </c>
      <c r="BM12" s="31">
        <v>0</v>
      </c>
      <c r="BN12" s="31">
        <v>0</v>
      </c>
      <c r="BO12" s="31">
        <v>0</v>
      </c>
      <c r="BP12" s="31">
        <v>0</v>
      </c>
      <c r="BQ12" s="31">
        <v>0</v>
      </c>
      <c r="BR12" s="31">
        <v>0</v>
      </c>
      <c r="BS12" s="31">
        <v>0</v>
      </c>
      <c r="BT12" s="31">
        <v>0</v>
      </c>
      <c r="BU12" s="31">
        <v>0</v>
      </c>
      <c r="BV12" s="31">
        <v>0</v>
      </c>
      <c r="BW12" s="31">
        <v>0</v>
      </c>
      <c r="BX12" s="31">
        <v>0</v>
      </c>
      <c r="BY12" s="31">
        <v>0</v>
      </c>
      <c r="BZ12" s="31">
        <v>0</v>
      </c>
      <c r="CA12" s="31">
        <v>0</v>
      </c>
      <c r="CB12" s="31">
        <v>0</v>
      </c>
      <c r="CC12" s="31">
        <v>0</v>
      </c>
      <c r="CD12" s="31"/>
      <c r="CE12" s="31">
        <v>0</v>
      </c>
      <c r="CF12" s="31">
        <v>0</v>
      </c>
      <c r="CG12" s="31">
        <v>0</v>
      </c>
      <c r="CH12" s="31">
        <v>174952165</v>
      </c>
      <c r="CI12" s="31">
        <v>0</v>
      </c>
      <c r="CJ12" s="31">
        <v>0</v>
      </c>
      <c r="CK12" s="31">
        <v>0</v>
      </c>
      <c r="CL12" s="31">
        <v>0</v>
      </c>
      <c r="CM12" s="31">
        <v>0</v>
      </c>
      <c r="CN12" s="31">
        <v>0</v>
      </c>
      <c r="CO12" s="31">
        <v>0</v>
      </c>
      <c r="CP12" s="31">
        <v>0</v>
      </c>
      <c r="CQ12" s="31">
        <v>0</v>
      </c>
      <c r="CR12" s="31">
        <v>0</v>
      </c>
      <c r="CS12" s="31">
        <v>0</v>
      </c>
      <c r="CT12" s="31">
        <v>0</v>
      </c>
      <c r="CU12" s="31">
        <v>0</v>
      </c>
      <c r="CV12" s="31">
        <v>0</v>
      </c>
      <c r="CW12" s="31">
        <v>0</v>
      </c>
      <c r="CX12" s="31">
        <v>0</v>
      </c>
      <c r="CY12" s="31">
        <v>0</v>
      </c>
      <c r="CZ12" s="31">
        <v>0</v>
      </c>
      <c r="DA12" s="31">
        <v>0</v>
      </c>
      <c r="DB12" s="31">
        <v>0</v>
      </c>
      <c r="DC12" s="31">
        <v>174952165</v>
      </c>
      <c r="DD12" s="31">
        <v>174952165</v>
      </c>
    </row>
    <row r="13" spans="1:108" x14ac:dyDescent="0.35">
      <c r="A13" s="1" t="s">
        <v>9</v>
      </c>
      <c r="B13" s="31">
        <v>0</v>
      </c>
      <c r="C13" s="31">
        <v>0</v>
      </c>
      <c r="D13" s="31">
        <v>0</v>
      </c>
      <c r="E13" s="31">
        <v>0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1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31">
        <v>0</v>
      </c>
      <c r="T13" s="31">
        <v>0</v>
      </c>
      <c r="U13" s="31">
        <v>0</v>
      </c>
      <c r="V13" s="31">
        <v>0</v>
      </c>
      <c r="W13" s="31">
        <v>0</v>
      </c>
      <c r="X13" s="31">
        <v>0</v>
      </c>
      <c r="Y13" s="31">
        <v>0</v>
      </c>
      <c r="Z13" s="31">
        <v>0</v>
      </c>
      <c r="AA13" s="31">
        <v>0</v>
      </c>
      <c r="AB13" s="31"/>
      <c r="AC13" s="31">
        <v>0</v>
      </c>
      <c r="AD13" s="31">
        <v>0</v>
      </c>
      <c r="AE13" s="31">
        <v>0</v>
      </c>
      <c r="AF13" s="31">
        <v>69039237</v>
      </c>
      <c r="AG13" s="31">
        <v>0</v>
      </c>
      <c r="AH13" s="31">
        <v>0</v>
      </c>
      <c r="AI13" s="31">
        <v>0</v>
      </c>
      <c r="AJ13" s="31">
        <v>0</v>
      </c>
      <c r="AK13" s="31">
        <v>0</v>
      </c>
      <c r="AL13" s="31">
        <v>0</v>
      </c>
      <c r="AM13" s="31">
        <v>0</v>
      </c>
      <c r="AN13" s="31">
        <v>0</v>
      </c>
      <c r="AO13" s="31">
        <v>0</v>
      </c>
      <c r="AP13" s="31">
        <v>0</v>
      </c>
      <c r="AQ13" s="31">
        <v>0</v>
      </c>
      <c r="AR13" s="31">
        <v>0</v>
      </c>
      <c r="AS13" s="31">
        <v>0</v>
      </c>
      <c r="AT13" s="31">
        <v>0</v>
      </c>
      <c r="AU13" s="31">
        <v>0</v>
      </c>
      <c r="AV13" s="31">
        <v>0</v>
      </c>
      <c r="AW13" s="31">
        <v>0</v>
      </c>
      <c r="AX13" s="31">
        <v>0</v>
      </c>
      <c r="AY13" s="31">
        <v>0</v>
      </c>
      <c r="AZ13" s="31">
        <v>0</v>
      </c>
      <c r="BA13" s="31">
        <v>69039237</v>
      </c>
      <c r="BB13" s="31">
        <v>69039237</v>
      </c>
      <c r="BC13" s="31"/>
      <c r="BD13" s="31">
        <v>0</v>
      </c>
      <c r="BE13" s="31">
        <v>0</v>
      </c>
      <c r="BF13" s="31">
        <v>0</v>
      </c>
      <c r="BG13" s="31">
        <v>0</v>
      </c>
      <c r="BH13" s="31">
        <v>0</v>
      </c>
      <c r="BI13" s="31">
        <v>0</v>
      </c>
      <c r="BJ13" s="31">
        <v>0</v>
      </c>
      <c r="BK13" s="31">
        <v>0</v>
      </c>
      <c r="BL13" s="31">
        <v>0</v>
      </c>
      <c r="BM13" s="31">
        <v>0</v>
      </c>
      <c r="BN13" s="31">
        <v>0</v>
      </c>
      <c r="BO13" s="31">
        <v>0</v>
      </c>
      <c r="BP13" s="31">
        <v>0</v>
      </c>
      <c r="BQ13" s="31">
        <v>0</v>
      </c>
      <c r="BR13" s="31">
        <v>0</v>
      </c>
      <c r="BS13" s="31">
        <v>0</v>
      </c>
      <c r="BT13" s="31">
        <v>0</v>
      </c>
      <c r="BU13" s="31">
        <v>0</v>
      </c>
      <c r="BV13" s="31">
        <v>0</v>
      </c>
      <c r="BW13" s="31">
        <v>0</v>
      </c>
      <c r="BX13" s="31">
        <v>0</v>
      </c>
      <c r="BY13" s="31">
        <v>0</v>
      </c>
      <c r="BZ13" s="31">
        <v>0</v>
      </c>
      <c r="CA13" s="31">
        <v>0</v>
      </c>
      <c r="CB13" s="31">
        <v>0</v>
      </c>
      <c r="CC13" s="31">
        <v>0</v>
      </c>
      <c r="CD13" s="31"/>
      <c r="CE13" s="31">
        <v>0</v>
      </c>
      <c r="CF13" s="31">
        <v>0</v>
      </c>
      <c r="CG13" s="31">
        <v>0</v>
      </c>
      <c r="CH13" s="31">
        <v>69039237</v>
      </c>
      <c r="CI13" s="31">
        <v>0</v>
      </c>
      <c r="CJ13" s="31">
        <v>0</v>
      </c>
      <c r="CK13" s="31">
        <v>0</v>
      </c>
      <c r="CL13" s="31">
        <v>0</v>
      </c>
      <c r="CM13" s="31">
        <v>0</v>
      </c>
      <c r="CN13" s="31">
        <v>0</v>
      </c>
      <c r="CO13" s="31">
        <v>0</v>
      </c>
      <c r="CP13" s="31">
        <v>0</v>
      </c>
      <c r="CQ13" s="31">
        <v>0</v>
      </c>
      <c r="CR13" s="31">
        <v>0</v>
      </c>
      <c r="CS13" s="31">
        <v>0</v>
      </c>
      <c r="CT13" s="31">
        <v>0</v>
      </c>
      <c r="CU13" s="31">
        <v>0</v>
      </c>
      <c r="CV13" s="31">
        <v>0</v>
      </c>
      <c r="CW13" s="31">
        <v>0</v>
      </c>
      <c r="CX13" s="31">
        <v>0</v>
      </c>
      <c r="CY13" s="31">
        <v>0</v>
      </c>
      <c r="CZ13" s="31">
        <v>0</v>
      </c>
      <c r="DA13" s="31">
        <v>0</v>
      </c>
      <c r="DB13" s="31">
        <v>0</v>
      </c>
      <c r="DC13" s="31">
        <v>69039237</v>
      </c>
      <c r="DD13" s="31">
        <v>69039237</v>
      </c>
    </row>
    <row r="14" spans="1:108" x14ac:dyDescent="0.35">
      <c r="A14" s="2" t="s">
        <v>44</v>
      </c>
      <c r="B14" s="31">
        <v>0</v>
      </c>
      <c r="C14" s="31">
        <v>0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1">
        <v>0</v>
      </c>
      <c r="U14" s="31">
        <v>0</v>
      </c>
      <c r="V14" s="31">
        <v>0</v>
      </c>
      <c r="W14" s="31">
        <v>0</v>
      </c>
      <c r="X14" s="31">
        <v>0</v>
      </c>
      <c r="Y14" s="31">
        <v>0</v>
      </c>
      <c r="Z14" s="31">
        <v>0</v>
      </c>
      <c r="AA14" s="31">
        <v>0</v>
      </c>
      <c r="AB14" s="31"/>
      <c r="AC14" s="31">
        <v>0</v>
      </c>
      <c r="AD14" s="31">
        <v>0</v>
      </c>
      <c r="AE14" s="31">
        <v>0</v>
      </c>
      <c r="AF14" s="31">
        <v>0</v>
      </c>
      <c r="AG14" s="31">
        <v>0</v>
      </c>
      <c r="AH14" s="31">
        <v>0</v>
      </c>
      <c r="AI14" s="31">
        <v>0</v>
      </c>
      <c r="AJ14" s="31">
        <v>0</v>
      </c>
      <c r="AK14" s="31">
        <v>0</v>
      </c>
      <c r="AL14" s="31">
        <v>0</v>
      </c>
      <c r="AM14" s="31">
        <v>0</v>
      </c>
      <c r="AN14" s="31">
        <v>0</v>
      </c>
      <c r="AO14" s="31">
        <v>32991251</v>
      </c>
      <c r="AP14" s="31">
        <v>0</v>
      </c>
      <c r="AQ14" s="31">
        <v>73237860</v>
      </c>
      <c r="AR14" s="31">
        <v>0</v>
      </c>
      <c r="AS14" s="31">
        <v>0</v>
      </c>
      <c r="AT14" s="31">
        <v>0</v>
      </c>
      <c r="AU14" s="31">
        <v>0</v>
      </c>
      <c r="AV14" s="31">
        <v>0</v>
      </c>
      <c r="AW14" s="31">
        <v>0</v>
      </c>
      <c r="AX14" s="31">
        <v>0</v>
      </c>
      <c r="AY14" s="31">
        <v>73237860</v>
      </c>
      <c r="AZ14" s="31">
        <v>0</v>
      </c>
      <c r="BA14" s="31">
        <v>32991251</v>
      </c>
      <c r="BB14" s="31">
        <v>106229111</v>
      </c>
      <c r="BC14" s="31"/>
      <c r="BD14" s="31">
        <v>0</v>
      </c>
      <c r="BE14" s="31">
        <v>0</v>
      </c>
      <c r="BF14" s="31">
        <v>0</v>
      </c>
      <c r="BG14" s="31">
        <v>0</v>
      </c>
      <c r="BH14" s="31">
        <v>0</v>
      </c>
      <c r="BI14" s="31">
        <v>0</v>
      </c>
      <c r="BJ14" s="31">
        <v>0</v>
      </c>
      <c r="BK14" s="31">
        <v>0</v>
      </c>
      <c r="BL14" s="31">
        <v>0</v>
      </c>
      <c r="BM14" s="31">
        <v>0</v>
      </c>
      <c r="BN14" s="31">
        <v>0</v>
      </c>
      <c r="BO14" s="31">
        <v>0</v>
      </c>
      <c r="BP14" s="31">
        <v>0</v>
      </c>
      <c r="BQ14" s="31">
        <v>0</v>
      </c>
      <c r="BR14" s="31">
        <v>0</v>
      </c>
      <c r="BS14" s="31">
        <v>0</v>
      </c>
      <c r="BT14" s="31">
        <v>0</v>
      </c>
      <c r="BU14" s="31">
        <v>0</v>
      </c>
      <c r="BV14" s="31">
        <v>0</v>
      </c>
      <c r="BW14" s="31">
        <v>0</v>
      </c>
      <c r="BX14" s="31">
        <v>0</v>
      </c>
      <c r="BY14" s="31">
        <v>0</v>
      </c>
      <c r="BZ14" s="31">
        <v>0</v>
      </c>
      <c r="CA14" s="31">
        <v>0</v>
      </c>
      <c r="CB14" s="31">
        <v>0</v>
      </c>
      <c r="CC14" s="31">
        <v>0</v>
      </c>
      <c r="CD14" s="31"/>
      <c r="CE14" s="31">
        <v>0</v>
      </c>
      <c r="CF14" s="31">
        <v>0</v>
      </c>
      <c r="CG14" s="31">
        <v>0</v>
      </c>
      <c r="CH14" s="31">
        <v>0</v>
      </c>
      <c r="CI14" s="31">
        <v>0</v>
      </c>
      <c r="CJ14" s="31">
        <v>0</v>
      </c>
      <c r="CK14" s="31">
        <v>0</v>
      </c>
      <c r="CL14" s="31">
        <v>0</v>
      </c>
      <c r="CM14" s="31">
        <v>0</v>
      </c>
      <c r="CN14" s="31">
        <v>0</v>
      </c>
      <c r="CO14" s="31">
        <v>0</v>
      </c>
      <c r="CP14" s="31">
        <v>0</v>
      </c>
      <c r="CQ14" s="31">
        <v>32991251</v>
      </c>
      <c r="CR14" s="31">
        <v>0</v>
      </c>
      <c r="CS14" s="31">
        <v>73237860</v>
      </c>
      <c r="CT14" s="31">
        <v>0</v>
      </c>
      <c r="CU14" s="31">
        <v>0</v>
      </c>
      <c r="CV14" s="31">
        <v>0</v>
      </c>
      <c r="CW14" s="31">
        <v>0</v>
      </c>
      <c r="CX14" s="31">
        <v>0</v>
      </c>
      <c r="CY14" s="31">
        <v>0</v>
      </c>
      <c r="CZ14" s="31">
        <v>0</v>
      </c>
      <c r="DA14" s="31">
        <v>73237860</v>
      </c>
      <c r="DB14" s="31">
        <v>0</v>
      </c>
      <c r="DC14" s="31">
        <v>32991251</v>
      </c>
      <c r="DD14" s="31">
        <v>106229111</v>
      </c>
    </row>
    <row r="15" spans="1:108" x14ac:dyDescent="0.35">
      <c r="A15" s="1" t="s">
        <v>430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C15" s="31">
        <v>0</v>
      </c>
      <c r="AD15" s="31">
        <v>0</v>
      </c>
      <c r="AE15" s="31">
        <v>0</v>
      </c>
      <c r="AF15" s="31">
        <v>191390778</v>
      </c>
      <c r="AG15" s="31">
        <v>0</v>
      </c>
      <c r="AH15" s="31">
        <v>0</v>
      </c>
      <c r="AI15" s="31">
        <v>0</v>
      </c>
      <c r="AJ15" s="31">
        <v>0</v>
      </c>
      <c r="AK15" s="31">
        <v>0</v>
      </c>
      <c r="AL15" s="31">
        <v>0</v>
      </c>
      <c r="AM15" s="31">
        <v>0</v>
      </c>
      <c r="AN15" s="31">
        <v>0</v>
      </c>
      <c r="AO15" s="31">
        <v>144958669</v>
      </c>
      <c r="AP15" s="31">
        <v>0</v>
      </c>
      <c r="AQ15" s="31">
        <v>0</v>
      </c>
      <c r="AR15" s="31">
        <v>0</v>
      </c>
      <c r="AS15" s="31">
        <v>0</v>
      </c>
      <c r="AT15" s="31">
        <v>0</v>
      </c>
      <c r="AU15" s="31">
        <v>0</v>
      </c>
      <c r="AV15" s="31">
        <v>0</v>
      </c>
      <c r="AW15" s="31">
        <v>0</v>
      </c>
      <c r="AX15" s="31">
        <v>0</v>
      </c>
      <c r="AY15" s="31">
        <v>0</v>
      </c>
      <c r="AZ15" s="31">
        <v>0</v>
      </c>
      <c r="BA15" s="31">
        <v>336349447</v>
      </c>
      <c r="BB15" s="31">
        <v>336349447</v>
      </c>
      <c r="BD15" s="31">
        <v>0</v>
      </c>
      <c r="BE15" s="31">
        <v>0</v>
      </c>
      <c r="BF15" s="31">
        <v>0</v>
      </c>
      <c r="BG15" s="31">
        <v>0</v>
      </c>
      <c r="BH15" s="31">
        <v>0</v>
      </c>
      <c r="BI15" s="31">
        <v>0</v>
      </c>
      <c r="BJ15" s="31">
        <v>0</v>
      </c>
      <c r="BK15" s="31">
        <v>0</v>
      </c>
      <c r="BL15" s="31">
        <v>0</v>
      </c>
      <c r="BM15" s="31">
        <v>0</v>
      </c>
      <c r="BN15" s="31">
        <v>0</v>
      </c>
      <c r="BO15" s="31">
        <v>0</v>
      </c>
      <c r="BP15" s="31">
        <v>0</v>
      </c>
      <c r="BQ15" s="31">
        <v>0</v>
      </c>
      <c r="BR15" s="31">
        <v>119863221</v>
      </c>
      <c r="BS15" s="31">
        <v>0</v>
      </c>
      <c r="BT15" s="31">
        <v>0</v>
      </c>
      <c r="BU15" s="31">
        <v>0</v>
      </c>
      <c r="BV15" s="31">
        <v>0</v>
      </c>
      <c r="BW15" s="31">
        <v>0</v>
      </c>
      <c r="BX15" s="31">
        <v>0</v>
      </c>
      <c r="BY15" s="31">
        <v>0</v>
      </c>
      <c r="BZ15" s="31">
        <v>119863221</v>
      </c>
      <c r="CA15" s="31">
        <v>0</v>
      </c>
      <c r="CB15" s="31">
        <v>0</v>
      </c>
      <c r="CC15" s="31">
        <v>119863221</v>
      </c>
      <c r="CD15" s="31"/>
      <c r="CE15" s="31">
        <v>0</v>
      </c>
      <c r="CF15" s="31">
        <v>0</v>
      </c>
      <c r="CG15" s="31">
        <v>0</v>
      </c>
      <c r="CH15" s="31">
        <v>191390778</v>
      </c>
      <c r="CI15" s="31">
        <v>0</v>
      </c>
      <c r="CJ15" s="31">
        <v>0</v>
      </c>
      <c r="CK15" s="31">
        <v>0</v>
      </c>
      <c r="CL15" s="31">
        <v>0</v>
      </c>
      <c r="CM15" s="31">
        <v>0</v>
      </c>
      <c r="CN15" s="31">
        <v>0</v>
      </c>
      <c r="CO15" s="31">
        <v>0</v>
      </c>
      <c r="CP15" s="31">
        <v>0</v>
      </c>
      <c r="CQ15" s="31">
        <v>144958669</v>
      </c>
      <c r="CR15" s="31">
        <v>0</v>
      </c>
      <c r="CS15" s="31">
        <v>119863221</v>
      </c>
      <c r="CT15" s="31">
        <v>0</v>
      </c>
      <c r="CU15" s="31">
        <v>0</v>
      </c>
      <c r="CV15" s="31">
        <v>0</v>
      </c>
      <c r="CW15" s="31">
        <v>0</v>
      </c>
      <c r="CX15" s="31">
        <v>0</v>
      </c>
      <c r="CY15" s="31">
        <v>0</v>
      </c>
      <c r="CZ15" s="31">
        <v>0</v>
      </c>
      <c r="DA15" s="31">
        <v>119863221</v>
      </c>
      <c r="DB15" s="31">
        <v>0</v>
      </c>
      <c r="DC15" s="31">
        <v>336349447</v>
      </c>
      <c r="DD15" s="31">
        <v>456212668</v>
      </c>
    </row>
    <row r="16" spans="1:108" x14ac:dyDescent="0.35">
      <c r="A16" s="1" t="s">
        <v>435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C16" s="31">
        <v>0</v>
      </c>
      <c r="AD16" s="31">
        <v>0</v>
      </c>
      <c r="AE16" s="31">
        <v>0</v>
      </c>
      <c r="AF16" s="31">
        <v>8054537</v>
      </c>
      <c r="AG16" s="31">
        <v>0</v>
      </c>
      <c r="AH16" s="31">
        <v>0</v>
      </c>
      <c r="AI16" s="31">
        <v>0</v>
      </c>
      <c r="AJ16" s="31">
        <v>0</v>
      </c>
      <c r="AK16" s="31">
        <v>0</v>
      </c>
      <c r="AL16" s="31">
        <v>0</v>
      </c>
      <c r="AM16" s="31">
        <v>0</v>
      </c>
      <c r="AN16" s="31">
        <v>0</v>
      </c>
      <c r="AO16" s="31">
        <v>0</v>
      </c>
      <c r="AP16" s="31">
        <v>0</v>
      </c>
      <c r="AQ16" s="31">
        <v>0</v>
      </c>
      <c r="AR16" s="31">
        <v>0</v>
      </c>
      <c r="AS16" s="31">
        <v>0</v>
      </c>
      <c r="AT16" s="31">
        <v>0</v>
      </c>
      <c r="AU16" s="31">
        <v>0</v>
      </c>
      <c r="AV16" s="31">
        <v>0</v>
      </c>
      <c r="AW16" s="31">
        <v>0</v>
      </c>
      <c r="AX16" s="31">
        <v>0</v>
      </c>
      <c r="AY16" s="31">
        <v>0</v>
      </c>
      <c r="AZ16" s="31">
        <v>0</v>
      </c>
      <c r="BA16" s="31">
        <v>8054537</v>
      </c>
      <c r="BB16" s="31">
        <v>8054537</v>
      </c>
      <c r="BC16" s="31"/>
      <c r="BD16" s="31">
        <v>0</v>
      </c>
      <c r="BE16" s="31">
        <v>0</v>
      </c>
      <c r="BF16" s="31">
        <v>0</v>
      </c>
      <c r="BG16" s="31">
        <v>0</v>
      </c>
      <c r="BH16" s="31">
        <v>0</v>
      </c>
      <c r="BI16" s="31">
        <v>0</v>
      </c>
      <c r="BJ16" s="31">
        <v>0</v>
      </c>
      <c r="BK16" s="31">
        <v>0</v>
      </c>
      <c r="BL16" s="31">
        <v>0</v>
      </c>
      <c r="BM16" s="31">
        <v>0</v>
      </c>
      <c r="BN16" s="31">
        <v>0</v>
      </c>
      <c r="BO16" s="31">
        <v>0</v>
      </c>
      <c r="BP16" s="31">
        <v>0</v>
      </c>
      <c r="BQ16" s="31">
        <v>0</v>
      </c>
      <c r="BR16" s="31">
        <v>0</v>
      </c>
      <c r="BS16" s="31">
        <v>0</v>
      </c>
      <c r="BT16" s="31">
        <v>0</v>
      </c>
      <c r="BU16" s="31">
        <v>0</v>
      </c>
      <c r="BV16" s="31">
        <v>0</v>
      </c>
      <c r="BW16" s="31">
        <v>0</v>
      </c>
      <c r="BX16" s="31">
        <v>0</v>
      </c>
      <c r="BY16" s="31">
        <v>0</v>
      </c>
      <c r="BZ16" s="31">
        <v>0</v>
      </c>
      <c r="CA16" s="31">
        <v>0</v>
      </c>
      <c r="CB16" s="31">
        <v>0</v>
      </c>
      <c r="CC16" s="31">
        <v>0</v>
      </c>
      <c r="CD16" s="31"/>
      <c r="CE16" s="31">
        <v>0</v>
      </c>
      <c r="CF16" s="31">
        <v>0</v>
      </c>
      <c r="CG16" s="31">
        <v>0</v>
      </c>
      <c r="CH16" s="31">
        <v>8054537</v>
      </c>
      <c r="CI16" s="31">
        <v>0</v>
      </c>
      <c r="CJ16" s="31">
        <v>0</v>
      </c>
      <c r="CK16" s="31">
        <v>0</v>
      </c>
      <c r="CL16" s="31">
        <v>0</v>
      </c>
      <c r="CM16" s="31">
        <v>0</v>
      </c>
      <c r="CN16" s="31">
        <v>0</v>
      </c>
      <c r="CO16" s="31">
        <v>0</v>
      </c>
      <c r="CP16" s="31">
        <v>0</v>
      </c>
      <c r="CQ16" s="31">
        <v>0</v>
      </c>
      <c r="CR16" s="31">
        <v>0</v>
      </c>
      <c r="CS16" s="31">
        <v>0</v>
      </c>
      <c r="CT16" s="31">
        <v>0</v>
      </c>
      <c r="CU16" s="31">
        <v>0</v>
      </c>
      <c r="CV16" s="31">
        <v>0</v>
      </c>
      <c r="CW16" s="31">
        <v>0</v>
      </c>
      <c r="CX16" s="31">
        <v>0</v>
      </c>
      <c r="CY16" s="31">
        <v>0</v>
      </c>
      <c r="CZ16" s="31">
        <v>0</v>
      </c>
      <c r="DA16" s="31">
        <v>0</v>
      </c>
      <c r="DB16" s="31">
        <v>0</v>
      </c>
      <c r="DC16" s="31">
        <v>8054537</v>
      </c>
      <c r="DD16" s="31">
        <v>8054537</v>
      </c>
    </row>
    <row r="17" spans="1:108" x14ac:dyDescent="0.35">
      <c r="A17" s="1" t="s">
        <v>545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36">
        <v>0</v>
      </c>
      <c r="R17" s="36">
        <v>0</v>
      </c>
      <c r="S17" s="36">
        <v>0</v>
      </c>
      <c r="T17" s="36">
        <v>0</v>
      </c>
      <c r="U17" s="36">
        <v>0</v>
      </c>
      <c r="V17" s="36">
        <v>0</v>
      </c>
      <c r="W17" s="36">
        <v>0</v>
      </c>
      <c r="X17" s="36">
        <v>0</v>
      </c>
      <c r="Y17" s="36">
        <v>0</v>
      </c>
      <c r="Z17" s="36">
        <v>0</v>
      </c>
      <c r="AA17" s="36">
        <v>0</v>
      </c>
      <c r="AC17" s="35">
        <v>0</v>
      </c>
      <c r="AD17" s="35">
        <v>0</v>
      </c>
      <c r="AE17" s="35">
        <v>0</v>
      </c>
      <c r="AF17" s="35">
        <v>0</v>
      </c>
      <c r="AG17" s="35">
        <v>0</v>
      </c>
      <c r="AH17" s="35">
        <v>0</v>
      </c>
      <c r="AI17" s="35">
        <v>0</v>
      </c>
      <c r="AJ17" s="35">
        <v>0</v>
      </c>
      <c r="AK17" s="35">
        <v>0</v>
      </c>
      <c r="AL17" s="35">
        <v>0</v>
      </c>
      <c r="AM17" s="35">
        <v>0</v>
      </c>
      <c r="AN17" s="35">
        <v>0</v>
      </c>
      <c r="AO17" s="35">
        <v>0</v>
      </c>
      <c r="AP17" s="35">
        <v>0</v>
      </c>
      <c r="AQ17" s="35">
        <v>0</v>
      </c>
      <c r="AR17" s="35">
        <v>0</v>
      </c>
      <c r="AS17" s="35">
        <v>0</v>
      </c>
      <c r="AT17" s="35">
        <v>0</v>
      </c>
      <c r="AU17" s="35">
        <v>0</v>
      </c>
      <c r="AV17" s="35">
        <v>0</v>
      </c>
      <c r="AW17" s="35">
        <v>0</v>
      </c>
      <c r="AX17" s="35">
        <v>0</v>
      </c>
      <c r="AY17" s="35">
        <v>0</v>
      </c>
      <c r="AZ17" s="35">
        <v>0</v>
      </c>
      <c r="BA17" s="31">
        <v>0</v>
      </c>
      <c r="BB17" s="31">
        <v>0</v>
      </c>
      <c r="BD17" s="35">
        <v>0</v>
      </c>
      <c r="BE17" s="35">
        <v>0</v>
      </c>
      <c r="BF17" s="35">
        <v>0</v>
      </c>
      <c r="BG17" s="35">
        <v>0</v>
      </c>
      <c r="BH17" s="35">
        <v>0</v>
      </c>
      <c r="BI17" s="35">
        <v>0</v>
      </c>
      <c r="BJ17" s="35">
        <v>0</v>
      </c>
      <c r="BK17" s="35">
        <v>0</v>
      </c>
      <c r="BL17" s="35">
        <v>0</v>
      </c>
      <c r="BM17" s="35">
        <v>0</v>
      </c>
      <c r="BN17" s="35">
        <v>0</v>
      </c>
      <c r="BO17" s="35">
        <v>0</v>
      </c>
      <c r="BP17" s="35">
        <v>0</v>
      </c>
      <c r="BQ17" s="35">
        <v>0</v>
      </c>
      <c r="BR17" s="35">
        <v>0</v>
      </c>
      <c r="BS17" s="35">
        <v>0</v>
      </c>
      <c r="BT17" s="35">
        <v>0</v>
      </c>
      <c r="BU17" s="35">
        <v>0</v>
      </c>
      <c r="BV17" s="35">
        <v>0</v>
      </c>
      <c r="BW17" s="35">
        <v>0</v>
      </c>
      <c r="BX17" s="35">
        <v>0</v>
      </c>
      <c r="BY17" s="35">
        <v>0</v>
      </c>
      <c r="BZ17" s="35">
        <v>0</v>
      </c>
      <c r="CA17" s="35">
        <v>0</v>
      </c>
      <c r="CB17" s="34">
        <v>0</v>
      </c>
      <c r="CC17" s="35">
        <v>0</v>
      </c>
      <c r="CD17" s="31"/>
      <c r="CE17" s="31">
        <v>0</v>
      </c>
      <c r="CF17" s="31">
        <v>0</v>
      </c>
      <c r="CG17" s="31">
        <v>0</v>
      </c>
      <c r="CH17" s="31">
        <v>0</v>
      </c>
      <c r="CI17" s="31">
        <v>0</v>
      </c>
      <c r="CJ17" s="31">
        <v>0</v>
      </c>
      <c r="CK17" s="31">
        <v>0</v>
      </c>
      <c r="CL17" s="31">
        <v>0</v>
      </c>
      <c r="CM17" s="31">
        <v>0</v>
      </c>
      <c r="CN17" s="31">
        <v>0</v>
      </c>
      <c r="CO17" s="31">
        <v>0</v>
      </c>
      <c r="CP17" s="31">
        <v>0</v>
      </c>
      <c r="CQ17" s="31">
        <v>0</v>
      </c>
      <c r="CR17" s="31">
        <v>0</v>
      </c>
      <c r="CS17" s="31">
        <v>0</v>
      </c>
      <c r="CT17" s="31">
        <v>0</v>
      </c>
      <c r="CU17" s="31">
        <v>0</v>
      </c>
      <c r="CV17" s="31">
        <v>0</v>
      </c>
      <c r="CW17" s="31">
        <v>0</v>
      </c>
      <c r="CX17" s="31">
        <v>0</v>
      </c>
      <c r="CY17" s="31">
        <v>0</v>
      </c>
      <c r="CZ17" s="31">
        <v>0</v>
      </c>
      <c r="DA17" s="31">
        <v>0</v>
      </c>
      <c r="DB17" s="31">
        <v>0</v>
      </c>
      <c r="DC17" s="31">
        <v>0</v>
      </c>
      <c r="DD17" s="31">
        <v>0</v>
      </c>
    </row>
    <row r="18" spans="1:108" x14ac:dyDescent="0.35">
      <c r="A18" s="1" t="s">
        <v>546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v>0</v>
      </c>
      <c r="V18" s="36">
        <v>0</v>
      </c>
      <c r="W18" s="36">
        <v>0</v>
      </c>
      <c r="X18" s="36">
        <v>0</v>
      </c>
      <c r="Y18" s="36">
        <v>0</v>
      </c>
      <c r="Z18" s="36">
        <v>0</v>
      </c>
      <c r="AA18" s="36">
        <v>0</v>
      </c>
      <c r="AC18" s="35">
        <v>0</v>
      </c>
      <c r="AD18" s="35">
        <v>0</v>
      </c>
      <c r="AE18" s="35">
        <v>0</v>
      </c>
      <c r="AF18" s="35">
        <v>0</v>
      </c>
      <c r="AG18" s="35">
        <v>0</v>
      </c>
      <c r="AH18" s="35">
        <v>0</v>
      </c>
      <c r="AI18" s="35">
        <v>0</v>
      </c>
      <c r="AJ18" s="35">
        <v>0</v>
      </c>
      <c r="AK18" s="35">
        <v>0</v>
      </c>
      <c r="AL18" s="35">
        <v>0</v>
      </c>
      <c r="AM18" s="35">
        <v>0</v>
      </c>
      <c r="AN18" s="35">
        <v>0</v>
      </c>
      <c r="AO18" s="35">
        <v>0</v>
      </c>
      <c r="AP18" s="35">
        <v>0</v>
      </c>
      <c r="AQ18" s="35">
        <v>0</v>
      </c>
      <c r="AR18" s="35">
        <v>0</v>
      </c>
      <c r="AS18" s="35">
        <v>0</v>
      </c>
      <c r="AT18" s="35">
        <v>0</v>
      </c>
      <c r="AU18" s="35">
        <v>0</v>
      </c>
      <c r="AV18" s="35">
        <v>0</v>
      </c>
      <c r="AW18" s="35">
        <v>0</v>
      </c>
      <c r="AX18" s="35">
        <v>0</v>
      </c>
      <c r="AY18" s="35">
        <v>0</v>
      </c>
      <c r="AZ18" s="35">
        <v>0</v>
      </c>
      <c r="BA18" s="31">
        <v>0</v>
      </c>
      <c r="BB18" s="31">
        <v>0</v>
      </c>
      <c r="BD18" s="35">
        <v>0</v>
      </c>
      <c r="BE18" s="35">
        <v>0</v>
      </c>
      <c r="BF18" s="35">
        <v>0</v>
      </c>
      <c r="BG18" s="35">
        <v>0</v>
      </c>
      <c r="BH18" s="35">
        <v>0</v>
      </c>
      <c r="BI18" s="35">
        <v>0</v>
      </c>
      <c r="BJ18" s="35">
        <v>0</v>
      </c>
      <c r="BK18" s="35">
        <v>0</v>
      </c>
      <c r="BL18" s="35">
        <v>0</v>
      </c>
      <c r="BM18" s="35">
        <v>0</v>
      </c>
      <c r="BN18" s="35">
        <v>0</v>
      </c>
      <c r="BO18" s="35">
        <v>0</v>
      </c>
      <c r="BP18" s="35">
        <v>0</v>
      </c>
      <c r="BQ18" s="35">
        <v>0</v>
      </c>
      <c r="BR18" s="35">
        <v>0</v>
      </c>
      <c r="BS18" s="35">
        <v>0</v>
      </c>
      <c r="BT18" s="35">
        <v>0</v>
      </c>
      <c r="BU18" s="35">
        <v>0</v>
      </c>
      <c r="BV18" s="35">
        <v>0</v>
      </c>
      <c r="BW18" s="35">
        <v>0</v>
      </c>
      <c r="BX18" s="35">
        <v>0</v>
      </c>
      <c r="BY18" s="35">
        <v>0</v>
      </c>
      <c r="BZ18" s="35">
        <v>0</v>
      </c>
      <c r="CA18" s="35">
        <v>0</v>
      </c>
      <c r="CB18" s="34">
        <v>0</v>
      </c>
      <c r="CC18" s="35">
        <v>0</v>
      </c>
      <c r="CD18" s="31"/>
      <c r="CE18" s="31">
        <v>0</v>
      </c>
      <c r="CF18" s="31">
        <v>0</v>
      </c>
      <c r="CG18" s="31">
        <v>0</v>
      </c>
      <c r="CH18" s="31">
        <v>0</v>
      </c>
      <c r="CI18" s="31">
        <v>0</v>
      </c>
      <c r="CJ18" s="31">
        <v>0</v>
      </c>
      <c r="CK18" s="31">
        <v>0</v>
      </c>
      <c r="CL18" s="31">
        <v>0</v>
      </c>
      <c r="CM18" s="31">
        <v>0</v>
      </c>
      <c r="CN18" s="31">
        <v>0</v>
      </c>
      <c r="CO18" s="31">
        <v>0</v>
      </c>
      <c r="CP18" s="31">
        <v>0</v>
      </c>
      <c r="CQ18" s="31">
        <v>0</v>
      </c>
      <c r="CR18" s="31">
        <v>0</v>
      </c>
      <c r="CS18" s="31">
        <v>0</v>
      </c>
      <c r="CT18" s="31">
        <v>0</v>
      </c>
      <c r="CU18" s="31">
        <v>0</v>
      </c>
      <c r="CV18" s="31">
        <v>0</v>
      </c>
      <c r="CW18" s="31">
        <v>0</v>
      </c>
      <c r="CX18" s="31">
        <v>0</v>
      </c>
      <c r="CY18" s="31">
        <v>0</v>
      </c>
      <c r="CZ18" s="31">
        <v>0</v>
      </c>
      <c r="DA18" s="31">
        <v>0</v>
      </c>
      <c r="DB18" s="31">
        <v>0</v>
      </c>
      <c r="DC18" s="31">
        <v>0</v>
      </c>
      <c r="DD18" s="31">
        <v>0</v>
      </c>
    </row>
    <row r="19" spans="1:108" x14ac:dyDescent="0.35">
      <c r="A19" s="3" t="s">
        <v>552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  <c r="Q19" s="36">
        <v>0</v>
      </c>
      <c r="R19" s="36">
        <v>0</v>
      </c>
      <c r="S19" s="36">
        <v>0</v>
      </c>
      <c r="T19" s="36">
        <v>0</v>
      </c>
      <c r="U19" s="36">
        <v>0</v>
      </c>
      <c r="V19" s="36">
        <v>0</v>
      </c>
      <c r="W19" s="36">
        <v>0</v>
      </c>
      <c r="X19" s="36">
        <v>0</v>
      </c>
      <c r="Y19" s="36">
        <v>0</v>
      </c>
      <c r="Z19" s="36">
        <v>0</v>
      </c>
      <c r="AA19" s="36">
        <v>0</v>
      </c>
      <c r="AC19" s="35">
        <v>0</v>
      </c>
      <c r="AD19" s="35">
        <v>0</v>
      </c>
      <c r="AE19" s="35">
        <v>0</v>
      </c>
      <c r="AF19" s="35">
        <v>0</v>
      </c>
      <c r="AG19" s="35">
        <v>0</v>
      </c>
      <c r="AH19" s="35">
        <v>0</v>
      </c>
      <c r="AI19" s="35">
        <v>0</v>
      </c>
      <c r="AJ19" s="35">
        <v>0</v>
      </c>
      <c r="AK19" s="35">
        <v>0</v>
      </c>
      <c r="AL19" s="35">
        <v>0</v>
      </c>
      <c r="AM19" s="35">
        <v>0</v>
      </c>
      <c r="AN19" s="35">
        <v>0</v>
      </c>
      <c r="AO19" s="35">
        <v>0</v>
      </c>
      <c r="AP19" s="35">
        <v>0</v>
      </c>
      <c r="AQ19" s="35">
        <v>0</v>
      </c>
      <c r="AR19" s="35">
        <v>0</v>
      </c>
      <c r="AS19" s="35">
        <v>0</v>
      </c>
      <c r="AT19" s="35">
        <v>0</v>
      </c>
      <c r="AU19" s="35">
        <v>0</v>
      </c>
      <c r="AV19" s="35">
        <v>0</v>
      </c>
      <c r="AW19" s="35">
        <v>0</v>
      </c>
      <c r="AX19" s="35">
        <v>0</v>
      </c>
      <c r="AY19" s="35">
        <v>0</v>
      </c>
      <c r="AZ19" s="35">
        <v>0</v>
      </c>
      <c r="BA19" s="31">
        <v>0</v>
      </c>
      <c r="BB19" s="31">
        <v>0</v>
      </c>
      <c r="BD19" s="35">
        <v>0</v>
      </c>
      <c r="BE19" s="35">
        <v>0</v>
      </c>
      <c r="BF19" s="35">
        <v>0</v>
      </c>
      <c r="BG19" s="35">
        <v>0</v>
      </c>
      <c r="BH19" s="35">
        <v>0</v>
      </c>
      <c r="BI19" s="35">
        <v>0</v>
      </c>
      <c r="BJ19" s="35">
        <v>0</v>
      </c>
      <c r="BK19" s="35">
        <v>0</v>
      </c>
      <c r="BL19" s="35">
        <v>0</v>
      </c>
      <c r="BM19" s="35">
        <v>0</v>
      </c>
      <c r="BN19" s="35">
        <v>0</v>
      </c>
      <c r="BO19" s="35">
        <v>0</v>
      </c>
      <c r="BP19" s="35">
        <v>0</v>
      </c>
      <c r="BQ19" s="35">
        <v>0</v>
      </c>
      <c r="BR19" s="35">
        <v>0</v>
      </c>
      <c r="BS19" s="35">
        <v>0</v>
      </c>
      <c r="BT19" s="35">
        <v>0</v>
      </c>
      <c r="BU19" s="35">
        <v>0</v>
      </c>
      <c r="BV19" s="35">
        <v>0</v>
      </c>
      <c r="BW19" s="35">
        <v>0</v>
      </c>
      <c r="BX19" s="35">
        <v>0</v>
      </c>
      <c r="BY19" s="35">
        <v>0</v>
      </c>
      <c r="BZ19" s="35">
        <v>0</v>
      </c>
      <c r="CA19" s="35">
        <v>0</v>
      </c>
      <c r="CB19" s="34">
        <v>0</v>
      </c>
      <c r="CC19" s="35">
        <v>0</v>
      </c>
      <c r="CE19" s="31">
        <v>0</v>
      </c>
      <c r="CF19" s="31">
        <v>0</v>
      </c>
      <c r="CG19" s="31">
        <v>0</v>
      </c>
      <c r="CH19" s="31">
        <v>0</v>
      </c>
      <c r="CI19" s="31">
        <v>0</v>
      </c>
      <c r="CJ19" s="31">
        <v>0</v>
      </c>
      <c r="CK19" s="31">
        <v>0</v>
      </c>
      <c r="CL19" s="31">
        <v>0</v>
      </c>
      <c r="CM19" s="31">
        <v>0</v>
      </c>
      <c r="CN19" s="31">
        <v>0</v>
      </c>
      <c r="CO19" s="31">
        <v>0</v>
      </c>
      <c r="CP19" s="31">
        <v>0</v>
      </c>
      <c r="CQ19" s="31">
        <v>0</v>
      </c>
      <c r="CR19" s="31">
        <v>0</v>
      </c>
      <c r="CS19" s="31">
        <v>0</v>
      </c>
      <c r="CT19" s="31">
        <v>0</v>
      </c>
      <c r="CU19" s="31">
        <v>0</v>
      </c>
      <c r="CV19" s="31">
        <v>0</v>
      </c>
      <c r="CW19" s="31">
        <v>0</v>
      </c>
      <c r="CX19" s="31">
        <v>0</v>
      </c>
      <c r="CY19" s="31">
        <v>0</v>
      </c>
      <c r="CZ19" s="31">
        <v>0</v>
      </c>
      <c r="DA19" s="31">
        <v>0</v>
      </c>
      <c r="DB19" s="31">
        <v>0</v>
      </c>
      <c r="DC19" s="31">
        <v>0</v>
      </c>
      <c r="DD19" s="31">
        <v>0</v>
      </c>
    </row>
    <row r="20" spans="1:108" x14ac:dyDescent="0.35">
      <c r="A20" s="3" t="s">
        <v>553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  <c r="Q20" s="36">
        <v>0</v>
      </c>
      <c r="R20" s="36">
        <v>0</v>
      </c>
      <c r="S20" s="36">
        <v>0</v>
      </c>
      <c r="T20" s="36">
        <v>0</v>
      </c>
      <c r="U20" s="36">
        <v>0</v>
      </c>
      <c r="V20" s="36">
        <v>0</v>
      </c>
      <c r="W20" s="36">
        <v>0</v>
      </c>
      <c r="X20" s="36">
        <v>0</v>
      </c>
      <c r="Y20" s="36">
        <v>0</v>
      </c>
      <c r="Z20" s="36">
        <v>0</v>
      </c>
      <c r="AA20" s="36">
        <v>0</v>
      </c>
      <c r="AB20" s="36"/>
      <c r="AC20" s="36">
        <v>0</v>
      </c>
      <c r="AD20" s="36">
        <v>0</v>
      </c>
      <c r="AE20" s="36">
        <v>0</v>
      </c>
      <c r="AF20" s="36">
        <v>0</v>
      </c>
      <c r="AG20" s="36">
        <v>0</v>
      </c>
      <c r="AH20" s="36">
        <v>0</v>
      </c>
      <c r="AI20" s="36">
        <v>0</v>
      </c>
      <c r="AJ20" s="36">
        <v>0</v>
      </c>
      <c r="AK20" s="36">
        <v>0</v>
      </c>
      <c r="AL20" s="36">
        <v>0</v>
      </c>
      <c r="AM20" s="36">
        <v>0</v>
      </c>
      <c r="AN20" s="36">
        <v>0</v>
      </c>
      <c r="AO20" s="36">
        <v>0</v>
      </c>
      <c r="AP20" s="36">
        <v>0</v>
      </c>
      <c r="AQ20" s="36">
        <v>0</v>
      </c>
      <c r="AR20" s="36">
        <v>0</v>
      </c>
      <c r="AS20" s="36">
        <v>0</v>
      </c>
      <c r="AT20" s="36">
        <v>0</v>
      </c>
      <c r="AU20" s="36">
        <v>0</v>
      </c>
      <c r="AV20" s="36">
        <v>0</v>
      </c>
      <c r="AW20" s="36">
        <v>0</v>
      </c>
      <c r="AX20" s="36">
        <v>0</v>
      </c>
      <c r="AY20" s="36">
        <v>0</v>
      </c>
      <c r="AZ20" s="36">
        <v>0</v>
      </c>
      <c r="BA20" s="36">
        <v>0</v>
      </c>
      <c r="BB20" s="36">
        <v>0</v>
      </c>
      <c r="BC20" s="36"/>
      <c r="BD20" s="36">
        <v>0</v>
      </c>
      <c r="BE20" s="36">
        <v>0</v>
      </c>
      <c r="BF20" s="36">
        <v>0</v>
      </c>
      <c r="BG20" s="36">
        <v>0</v>
      </c>
      <c r="BH20" s="36">
        <v>0</v>
      </c>
      <c r="BI20" s="36">
        <v>0</v>
      </c>
      <c r="BJ20" s="36">
        <v>0</v>
      </c>
      <c r="BK20" s="36">
        <v>0</v>
      </c>
      <c r="BL20" s="36">
        <v>0</v>
      </c>
      <c r="BM20" s="36">
        <v>0</v>
      </c>
      <c r="BN20" s="36">
        <v>0</v>
      </c>
      <c r="BO20" s="36">
        <v>0</v>
      </c>
      <c r="BP20" s="36">
        <v>0</v>
      </c>
      <c r="BQ20" s="36">
        <v>0</v>
      </c>
      <c r="BR20" s="36">
        <v>0</v>
      </c>
      <c r="BS20" s="36">
        <v>0</v>
      </c>
      <c r="BT20" s="36">
        <v>0</v>
      </c>
      <c r="BU20" s="36">
        <v>0</v>
      </c>
      <c r="BV20" s="36">
        <v>0</v>
      </c>
      <c r="BW20" s="36">
        <v>0</v>
      </c>
      <c r="BX20" s="36">
        <v>0</v>
      </c>
      <c r="BY20" s="36">
        <v>0</v>
      </c>
      <c r="BZ20" s="36">
        <v>0</v>
      </c>
      <c r="CA20" s="36">
        <v>0</v>
      </c>
      <c r="CB20" s="36">
        <v>0</v>
      </c>
      <c r="CC20" s="36">
        <v>0</v>
      </c>
      <c r="CD20" s="36"/>
      <c r="CE20" s="36">
        <v>0</v>
      </c>
      <c r="CF20" s="36">
        <v>0</v>
      </c>
      <c r="CG20" s="36">
        <v>0</v>
      </c>
      <c r="CH20" s="36">
        <v>0</v>
      </c>
      <c r="CI20" s="36">
        <v>0</v>
      </c>
      <c r="CJ20" s="36">
        <v>0</v>
      </c>
      <c r="CK20" s="36">
        <v>0</v>
      </c>
      <c r="CL20" s="36">
        <v>0</v>
      </c>
      <c r="CM20" s="36">
        <v>0</v>
      </c>
      <c r="CN20" s="36">
        <v>0</v>
      </c>
      <c r="CO20" s="36">
        <v>0</v>
      </c>
      <c r="CP20" s="36">
        <v>0</v>
      </c>
      <c r="CQ20" s="36">
        <v>0</v>
      </c>
      <c r="CR20" s="36">
        <v>0</v>
      </c>
      <c r="CS20" s="36">
        <v>0</v>
      </c>
      <c r="CT20" s="36">
        <v>0</v>
      </c>
      <c r="CU20" s="36">
        <v>0</v>
      </c>
      <c r="CV20" s="36">
        <v>0</v>
      </c>
      <c r="CW20" s="36">
        <v>0</v>
      </c>
      <c r="CX20" s="36">
        <v>0</v>
      </c>
      <c r="CY20" s="36">
        <v>0</v>
      </c>
      <c r="CZ20" s="36">
        <v>0</v>
      </c>
      <c r="DA20" s="36">
        <v>0</v>
      </c>
      <c r="DB20" s="36">
        <v>0</v>
      </c>
      <c r="DC20" s="36">
        <v>0</v>
      </c>
      <c r="DD20" s="36">
        <v>0</v>
      </c>
    </row>
  </sheetData>
  <mergeCells count="30">
    <mergeCell ref="CL2:CR2"/>
    <mergeCell ref="CS2:CY2"/>
    <mergeCell ref="BD2:BI2"/>
    <mergeCell ref="BJ2:BO2"/>
    <mergeCell ref="BP2:BU2"/>
    <mergeCell ref="BV2:CA2"/>
    <mergeCell ref="CE2:CK2"/>
    <mergeCell ref="AI1:AN1"/>
    <mergeCell ref="AO1:AT1"/>
    <mergeCell ref="AU1:AZ1"/>
    <mergeCell ref="B2:H2"/>
    <mergeCell ref="I2:O2"/>
    <mergeCell ref="P2:V2"/>
    <mergeCell ref="AC2:AH2"/>
    <mergeCell ref="B1:G1"/>
    <mergeCell ref="H1:M1"/>
    <mergeCell ref="N1:S1"/>
    <mergeCell ref="T1:Y1"/>
    <mergeCell ref="AC1:AH1"/>
    <mergeCell ref="AI2:AN2"/>
    <mergeCell ref="AO2:AT2"/>
    <mergeCell ref="AU2:AZ2"/>
    <mergeCell ref="CK1:CP1"/>
    <mergeCell ref="CQ1:CV1"/>
    <mergeCell ref="CW1:DB1"/>
    <mergeCell ref="BD1:BI1"/>
    <mergeCell ref="BJ1:BO1"/>
    <mergeCell ref="BP1:BU1"/>
    <mergeCell ref="BV1:CA1"/>
    <mergeCell ref="CE1:CJ1"/>
  </mergeCells>
  <hyperlinks>
    <hyperlink ref="A2" location="Índice!A1" display="Volver a índice" xr:uid="{00000000-0004-0000-2100-000000000000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002060"/>
  </sheetPr>
  <dimension ref="A1:Q23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21" sqref="A21"/>
    </sheetView>
  </sheetViews>
  <sheetFormatPr baseColWidth="10" defaultRowHeight="14.5" x14ac:dyDescent="0.35"/>
  <cols>
    <col min="1" max="1" width="16.54296875" customWidth="1"/>
    <col min="2" max="14" width="17.81640625" customWidth="1"/>
    <col min="15" max="15" width="19.1796875" customWidth="1"/>
    <col min="16" max="16" width="22.54296875" customWidth="1"/>
    <col min="17" max="17" width="31.81640625" customWidth="1"/>
  </cols>
  <sheetData>
    <row r="1" spans="1:17" x14ac:dyDescent="0.35">
      <c r="B1" s="53" t="s">
        <v>223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29"/>
    </row>
    <row r="2" spans="1:17" x14ac:dyDescent="0.35">
      <c r="A2" s="5" t="s">
        <v>283</v>
      </c>
    </row>
    <row r="3" spans="1:17" ht="43.5" x14ac:dyDescent="0.35">
      <c r="A3" s="24" t="s">
        <v>45</v>
      </c>
      <c r="B3" s="32" t="s">
        <v>219</v>
      </c>
      <c r="C3" s="22" t="s">
        <v>220</v>
      </c>
      <c r="D3" s="22" t="s">
        <v>344</v>
      </c>
      <c r="E3" s="22" t="s">
        <v>345</v>
      </c>
      <c r="F3" s="22" t="s">
        <v>346</v>
      </c>
      <c r="G3" s="22" t="s">
        <v>347</v>
      </c>
      <c r="H3" s="22" t="s">
        <v>348</v>
      </c>
      <c r="I3" s="22" t="s">
        <v>349</v>
      </c>
      <c r="J3" s="22" t="s">
        <v>350</v>
      </c>
      <c r="K3" s="22" t="s">
        <v>351</v>
      </c>
      <c r="L3" s="22" t="s">
        <v>352</v>
      </c>
      <c r="M3" s="22" t="s">
        <v>353</v>
      </c>
      <c r="N3" s="22" t="s">
        <v>354</v>
      </c>
      <c r="O3" s="22" t="s">
        <v>221</v>
      </c>
      <c r="P3" s="22" t="s">
        <v>540</v>
      </c>
    </row>
    <row r="4" spans="1:17" x14ac:dyDescent="0.35">
      <c r="A4" s="2" t="s">
        <v>0</v>
      </c>
      <c r="B4" s="31">
        <v>178999711716</v>
      </c>
      <c r="C4" s="31">
        <v>16875581614</v>
      </c>
      <c r="D4" s="31">
        <v>54118425878</v>
      </c>
      <c r="E4" s="31">
        <v>13481353435</v>
      </c>
      <c r="F4" s="31">
        <v>9884918369</v>
      </c>
      <c r="G4" s="31">
        <v>184365619</v>
      </c>
      <c r="H4" s="31">
        <v>5266416761</v>
      </c>
      <c r="I4" s="31">
        <v>7542484837</v>
      </c>
      <c r="J4" s="31">
        <v>2530698378</v>
      </c>
      <c r="K4" s="31">
        <v>4028794717</v>
      </c>
      <c r="L4" s="31">
        <v>5414756473</v>
      </c>
      <c r="M4" s="31">
        <v>59671915635</v>
      </c>
      <c r="N4" s="31">
        <v>8058642644</v>
      </c>
      <c r="O4" s="31">
        <v>178999711716</v>
      </c>
      <c r="P4" s="31">
        <v>170941069072</v>
      </c>
      <c r="Q4" s="4"/>
    </row>
    <row r="5" spans="1:17" x14ac:dyDescent="0.35">
      <c r="A5" s="1" t="s">
        <v>3</v>
      </c>
      <c r="B5" s="31">
        <v>211486792967</v>
      </c>
      <c r="C5" s="31">
        <v>19562076953</v>
      </c>
      <c r="D5" s="31">
        <v>63215842958</v>
      </c>
      <c r="E5" s="31">
        <v>15212066907</v>
      </c>
      <c r="F5" s="31">
        <v>12224443448</v>
      </c>
      <c r="G5" s="31">
        <v>117839372</v>
      </c>
      <c r="H5" s="31">
        <v>5011470792</v>
      </c>
      <c r="I5" s="31">
        <v>8140020045</v>
      </c>
      <c r="J5" s="31">
        <v>4304777918</v>
      </c>
      <c r="K5" s="31">
        <v>4998749931</v>
      </c>
      <c r="L5" s="31">
        <v>8033279283</v>
      </c>
      <c r="M5" s="31">
        <v>70666225360</v>
      </c>
      <c r="N5" s="31">
        <v>10103390630</v>
      </c>
      <c r="O5" s="31">
        <v>211486792967</v>
      </c>
      <c r="P5" s="31">
        <v>201383402337</v>
      </c>
    </row>
    <row r="6" spans="1:17" x14ac:dyDescent="0.35">
      <c r="A6" s="2" t="s">
        <v>1</v>
      </c>
      <c r="B6" s="31">
        <v>242217705301</v>
      </c>
      <c r="C6" s="31">
        <v>21571636497</v>
      </c>
      <c r="D6" s="31">
        <v>73962728814</v>
      </c>
      <c r="E6" s="31">
        <v>19227469055</v>
      </c>
      <c r="F6" s="31">
        <v>14614532646</v>
      </c>
      <c r="G6" s="31">
        <v>90115585</v>
      </c>
      <c r="H6" s="31">
        <v>6275441106</v>
      </c>
      <c r="I6" s="31">
        <v>9445476397</v>
      </c>
      <c r="J6" s="31">
        <v>2274927101</v>
      </c>
      <c r="K6" s="31">
        <v>6651853761</v>
      </c>
      <c r="L6" s="31">
        <v>8004620983</v>
      </c>
      <c r="M6" s="31">
        <v>80098903356</v>
      </c>
      <c r="N6" s="31">
        <v>12161442976</v>
      </c>
      <c r="O6" s="31">
        <v>242217705301</v>
      </c>
      <c r="P6" s="31">
        <v>230056262325</v>
      </c>
    </row>
    <row r="7" spans="1:17" x14ac:dyDescent="0.35">
      <c r="A7" s="1" t="s">
        <v>4</v>
      </c>
      <c r="B7" s="31">
        <v>293303276620</v>
      </c>
      <c r="C7" s="31">
        <v>24856657702</v>
      </c>
      <c r="D7" s="31">
        <v>88519328119</v>
      </c>
      <c r="E7" s="31">
        <v>20791746013</v>
      </c>
      <c r="F7" s="31">
        <v>23718036841</v>
      </c>
      <c r="G7" s="31">
        <v>1302791777</v>
      </c>
      <c r="H7" s="31">
        <v>7272198915</v>
      </c>
      <c r="I7" s="31">
        <v>11602540420</v>
      </c>
      <c r="J7" s="31">
        <v>2774920872</v>
      </c>
      <c r="K7" s="31">
        <v>9137992492</v>
      </c>
      <c r="L7" s="31">
        <v>8762214580</v>
      </c>
      <c r="M7" s="31">
        <v>94564848889</v>
      </c>
      <c r="N7" s="31">
        <v>20476196827</v>
      </c>
      <c r="O7" s="31">
        <v>293303276620</v>
      </c>
      <c r="P7" s="31">
        <v>272827079793</v>
      </c>
    </row>
    <row r="8" spans="1:17" x14ac:dyDescent="0.35">
      <c r="A8" s="2" t="s">
        <v>2</v>
      </c>
      <c r="B8" s="31">
        <v>332580533420</v>
      </c>
      <c r="C8" s="31">
        <v>26704246462</v>
      </c>
      <c r="D8" s="31">
        <v>107700100272</v>
      </c>
      <c r="E8" s="31">
        <v>25022714821</v>
      </c>
      <c r="F8" s="31">
        <v>24272326739</v>
      </c>
      <c r="G8" s="31">
        <v>244934775</v>
      </c>
      <c r="H8" s="31">
        <v>8087861811</v>
      </c>
      <c r="I8" s="31">
        <v>11478823350</v>
      </c>
      <c r="J8" s="31">
        <v>2539974745</v>
      </c>
      <c r="K8" s="31">
        <v>11342611388</v>
      </c>
      <c r="L8" s="31">
        <v>12944019375</v>
      </c>
      <c r="M8" s="31">
        <v>102242919682</v>
      </c>
      <c r="N8" s="31">
        <v>21225779516</v>
      </c>
      <c r="O8" s="31">
        <v>332580533420</v>
      </c>
      <c r="P8" s="31">
        <v>311354753904</v>
      </c>
    </row>
    <row r="9" spans="1:17" x14ac:dyDescent="0.35">
      <c r="A9" s="1" t="s">
        <v>5</v>
      </c>
      <c r="B9" s="31">
        <v>371088986497</v>
      </c>
      <c r="C9" s="31">
        <v>28946860714</v>
      </c>
      <c r="D9" s="31">
        <v>124103180606</v>
      </c>
      <c r="E9" s="31">
        <v>25498054769</v>
      </c>
      <c r="F9" s="31">
        <v>24945713725</v>
      </c>
      <c r="G9" s="31">
        <v>113029347</v>
      </c>
      <c r="H9" s="31">
        <v>9244439287</v>
      </c>
      <c r="I9" s="31">
        <v>13898699307</v>
      </c>
      <c r="J9" s="31">
        <v>3531360534</v>
      </c>
      <c r="K9" s="31">
        <v>13378757957</v>
      </c>
      <c r="L9" s="31">
        <v>18354397712</v>
      </c>
      <c r="M9" s="31">
        <v>109074492539</v>
      </c>
      <c r="N9" s="31">
        <v>21837356795</v>
      </c>
      <c r="O9" s="31">
        <v>371088986497</v>
      </c>
      <c r="P9" s="31">
        <v>349251629702</v>
      </c>
    </row>
    <row r="10" spans="1:17" x14ac:dyDescent="0.35">
      <c r="A10" s="2" t="s">
        <v>6</v>
      </c>
      <c r="B10" s="31">
        <v>431566266415</v>
      </c>
      <c r="C10" s="31">
        <v>30267740125</v>
      </c>
      <c r="D10" s="31">
        <v>146004532600</v>
      </c>
      <c r="E10" s="31">
        <v>30277648620</v>
      </c>
      <c r="F10" s="31">
        <v>29229089617</v>
      </c>
      <c r="G10" s="31">
        <v>324754622</v>
      </c>
      <c r="H10" s="31">
        <v>11639531038</v>
      </c>
      <c r="I10" s="31">
        <v>14960680536</v>
      </c>
      <c r="J10" s="31">
        <v>3929700935</v>
      </c>
      <c r="K10" s="31">
        <v>17075429032</v>
      </c>
      <c r="L10" s="31">
        <v>21087936108</v>
      </c>
      <c r="M10" s="31">
        <v>126769223182</v>
      </c>
      <c r="N10" s="31">
        <v>24769020035</v>
      </c>
      <c r="O10" s="31">
        <v>431566266415</v>
      </c>
      <c r="P10" s="31">
        <v>406797246380</v>
      </c>
    </row>
    <row r="11" spans="1:17" x14ac:dyDescent="0.35">
      <c r="A11" s="1" t="s">
        <v>7</v>
      </c>
      <c r="B11" s="31">
        <v>475244630393</v>
      </c>
      <c r="C11" s="31">
        <v>32015066355</v>
      </c>
      <c r="D11" s="31">
        <v>169976726231</v>
      </c>
      <c r="E11" s="31">
        <v>35274249268</v>
      </c>
      <c r="F11" s="31">
        <v>26617926633</v>
      </c>
      <c r="G11" s="31">
        <v>982298395</v>
      </c>
      <c r="H11" s="31">
        <v>11605779242</v>
      </c>
      <c r="I11" s="31">
        <v>16006287534</v>
      </c>
      <c r="J11" s="31">
        <v>4653349516</v>
      </c>
      <c r="K11" s="31">
        <v>19708141331</v>
      </c>
      <c r="L11" s="31">
        <v>22260260763</v>
      </c>
      <c r="M11" s="31">
        <v>136144545125</v>
      </c>
      <c r="N11" s="31">
        <v>20804881975</v>
      </c>
      <c r="O11" s="31">
        <v>475244630393</v>
      </c>
      <c r="P11" s="31">
        <v>454439748418</v>
      </c>
    </row>
    <row r="12" spans="1:17" x14ac:dyDescent="0.35">
      <c r="A12" s="2" t="s">
        <v>8</v>
      </c>
      <c r="B12" s="31">
        <v>516266831950</v>
      </c>
      <c r="C12" s="31">
        <v>33593570783</v>
      </c>
      <c r="D12" s="31">
        <v>187922280704</v>
      </c>
      <c r="E12" s="31">
        <v>39043159481</v>
      </c>
      <c r="F12" s="31">
        <v>26803118014</v>
      </c>
      <c r="G12" s="31">
        <v>1440989978</v>
      </c>
      <c r="H12" s="31">
        <v>16641192027</v>
      </c>
      <c r="I12" s="31">
        <v>17221832656</v>
      </c>
      <c r="J12" s="31">
        <v>5121272906</v>
      </c>
      <c r="K12" s="31">
        <v>21853412261</v>
      </c>
      <c r="L12" s="31">
        <v>23727258199</v>
      </c>
      <c r="M12" s="31">
        <v>142898744941</v>
      </c>
      <c r="N12" s="31">
        <v>20896012743</v>
      </c>
      <c r="O12" s="31">
        <v>516266831950</v>
      </c>
      <c r="P12" s="31">
        <v>495370819207</v>
      </c>
    </row>
    <row r="13" spans="1:17" x14ac:dyDescent="0.35">
      <c r="A13" s="1" t="s">
        <v>9</v>
      </c>
      <c r="B13" s="31">
        <v>566929296870</v>
      </c>
      <c r="C13" s="31">
        <v>35539901840</v>
      </c>
      <c r="D13" s="31">
        <v>210811440809</v>
      </c>
      <c r="E13" s="31">
        <v>41789828316</v>
      </c>
      <c r="F13" s="31">
        <v>33562799688</v>
      </c>
      <c r="G13" s="31">
        <v>4680026223</v>
      </c>
      <c r="H13" s="31">
        <v>17969488478</v>
      </c>
      <c r="I13" s="31">
        <v>21151094980</v>
      </c>
      <c r="J13" s="31">
        <v>5670214786</v>
      </c>
      <c r="K13" s="31">
        <v>21906311795</v>
      </c>
      <c r="L13" s="31">
        <v>25453841343</v>
      </c>
      <c r="M13" s="31">
        <v>148394348612</v>
      </c>
      <c r="N13" s="31">
        <v>27033604182</v>
      </c>
      <c r="O13" s="31">
        <v>566929296870</v>
      </c>
      <c r="P13" s="31">
        <v>539895692688</v>
      </c>
    </row>
    <row r="14" spans="1:17" x14ac:dyDescent="0.35">
      <c r="A14" s="2" t="s">
        <v>44</v>
      </c>
      <c r="B14" s="31">
        <v>589039227211</v>
      </c>
      <c r="C14" s="31">
        <v>37881684601</v>
      </c>
      <c r="D14" s="31">
        <v>213684939516</v>
      </c>
      <c r="E14" s="31">
        <v>46281880876</v>
      </c>
      <c r="F14" s="31">
        <v>38124832075</v>
      </c>
      <c r="G14" s="31">
        <v>532197064</v>
      </c>
      <c r="H14" s="31">
        <v>19200024072</v>
      </c>
      <c r="I14" s="31">
        <v>22455404552</v>
      </c>
      <c r="J14" s="31">
        <v>7365573668</v>
      </c>
      <c r="K14" s="31">
        <v>24049833757</v>
      </c>
      <c r="L14" s="31">
        <v>24382598489</v>
      </c>
      <c r="M14" s="31">
        <v>155080258541</v>
      </c>
      <c r="N14" s="31">
        <v>29886130506</v>
      </c>
      <c r="O14" s="31">
        <v>589039227211</v>
      </c>
      <c r="P14" s="31">
        <v>559153096705</v>
      </c>
    </row>
    <row r="15" spans="1:17" x14ac:dyDescent="0.35">
      <c r="A15" s="1" t="s">
        <v>430</v>
      </c>
      <c r="B15" s="31">
        <v>679063284061</v>
      </c>
      <c r="C15" s="31">
        <v>37433618414</v>
      </c>
      <c r="D15" s="31">
        <v>247325660391</v>
      </c>
      <c r="E15" s="31">
        <v>50435052231</v>
      </c>
      <c r="F15" s="31">
        <v>51026701661</v>
      </c>
      <c r="G15" s="31">
        <v>571782980</v>
      </c>
      <c r="H15" s="31">
        <v>20013481422</v>
      </c>
      <c r="I15" s="31">
        <v>21780146345</v>
      </c>
      <c r="J15" s="31">
        <v>7847761317</v>
      </c>
      <c r="K15" s="31">
        <v>26630654594</v>
      </c>
      <c r="L15" s="31">
        <v>53732085340</v>
      </c>
      <c r="M15" s="31">
        <v>162266339366</v>
      </c>
      <c r="N15" s="31">
        <v>43139123343</v>
      </c>
      <c r="O15" s="31">
        <v>679063284061</v>
      </c>
      <c r="P15" s="31">
        <v>635924160718</v>
      </c>
    </row>
    <row r="16" spans="1:17" x14ac:dyDescent="0.35">
      <c r="A16" s="1" t="s">
        <v>435</v>
      </c>
      <c r="B16" s="31">
        <v>670376300622</v>
      </c>
      <c r="C16" s="31">
        <v>34127209435</v>
      </c>
      <c r="D16" s="31">
        <v>247541468215</v>
      </c>
      <c r="E16" s="31">
        <v>50118846760</v>
      </c>
      <c r="F16" s="31">
        <v>36969387649</v>
      </c>
      <c r="G16" s="31">
        <v>445914007</v>
      </c>
      <c r="H16" s="31">
        <v>21598020971</v>
      </c>
      <c r="I16" s="31">
        <v>19051899858</v>
      </c>
      <c r="J16" s="31">
        <v>13036049390</v>
      </c>
      <c r="K16" s="31">
        <v>28954676877</v>
      </c>
      <c r="L16" s="31">
        <v>59367427091</v>
      </c>
      <c r="M16" s="31">
        <v>159165400369</v>
      </c>
      <c r="N16" s="31">
        <v>32007136321</v>
      </c>
      <c r="O16" s="31">
        <v>670376300622</v>
      </c>
      <c r="P16" s="31">
        <v>638369164301</v>
      </c>
    </row>
    <row r="17" spans="1:16" x14ac:dyDescent="0.35">
      <c r="A17" s="1" t="s">
        <v>545</v>
      </c>
      <c r="B17" s="31">
        <v>714633276176</v>
      </c>
      <c r="C17" s="31">
        <v>37845419657</v>
      </c>
      <c r="D17" s="31">
        <v>266866793390</v>
      </c>
      <c r="E17" s="31">
        <v>53408125730</v>
      </c>
      <c r="F17" s="31">
        <v>33222030643</v>
      </c>
      <c r="G17" s="31">
        <v>389871765</v>
      </c>
      <c r="H17" s="31">
        <v>21108542615</v>
      </c>
      <c r="I17" s="31">
        <v>21483894763</v>
      </c>
      <c r="J17" s="31">
        <v>13389546976</v>
      </c>
      <c r="K17" s="31">
        <v>31865626214</v>
      </c>
      <c r="L17" s="31">
        <v>68085904027</v>
      </c>
      <c r="M17" s="31">
        <v>166967520396</v>
      </c>
      <c r="N17" s="31">
        <v>27748054194</v>
      </c>
      <c r="O17" s="31">
        <v>714633276176</v>
      </c>
      <c r="P17" s="31">
        <v>686885221982</v>
      </c>
    </row>
    <row r="18" spans="1:16" x14ac:dyDescent="0.35">
      <c r="A18" s="1" t="s">
        <v>546</v>
      </c>
      <c r="B18" s="39">
        <v>835892844647</v>
      </c>
      <c r="C18" s="31">
        <v>42214071560</v>
      </c>
      <c r="D18" s="31">
        <v>304451919346</v>
      </c>
      <c r="E18" s="31">
        <v>59374431979</v>
      </c>
      <c r="F18" s="31">
        <v>52134023912</v>
      </c>
      <c r="G18" s="31">
        <v>615607365</v>
      </c>
      <c r="H18" s="31">
        <v>26896705022</v>
      </c>
      <c r="I18" s="31">
        <v>22426799725</v>
      </c>
      <c r="J18" s="31">
        <v>14927754772</v>
      </c>
      <c r="K18" s="31">
        <v>34317856708</v>
      </c>
      <c r="L18" s="31">
        <v>85818096257</v>
      </c>
      <c r="M18" s="31">
        <v>192715578001</v>
      </c>
      <c r="N18" s="31">
        <v>46357815983</v>
      </c>
      <c r="O18" s="39">
        <v>835892844647</v>
      </c>
      <c r="P18" s="39">
        <v>789535028664</v>
      </c>
    </row>
    <row r="19" spans="1:16" x14ac:dyDescent="0.35">
      <c r="A19" s="3" t="s">
        <v>552</v>
      </c>
      <c r="B19" s="39">
        <v>978199400585</v>
      </c>
      <c r="C19" s="31">
        <v>50739563653</v>
      </c>
      <c r="D19" s="31">
        <v>322188278364</v>
      </c>
      <c r="E19" s="31">
        <v>65138225285</v>
      </c>
      <c r="F19" s="31">
        <v>67858441622</v>
      </c>
      <c r="G19" s="31">
        <v>671975081</v>
      </c>
      <c r="H19" s="31">
        <v>30814293642</v>
      </c>
      <c r="I19" s="31">
        <v>18975570908</v>
      </c>
      <c r="J19" s="31">
        <v>19254445530</v>
      </c>
      <c r="K19" s="31">
        <v>36361556003</v>
      </c>
      <c r="L19" s="31">
        <v>152788403580</v>
      </c>
      <c r="M19" s="31">
        <v>213408646917</v>
      </c>
      <c r="N19" s="31">
        <v>61558462004</v>
      </c>
      <c r="O19" s="39">
        <v>978199400585</v>
      </c>
      <c r="P19" s="39">
        <v>916640938581</v>
      </c>
    </row>
    <row r="20" spans="1:16" x14ac:dyDescent="0.35">
      <c r="A20" s="3" t="s">
        <v>553</v>
      </c>
      <c r="B20" s="39">
        <v>1081022223998</v>
      </c>
      <c r="C20" s="39">
        <v>53818858022</v>
      </c>
      <c r="D20" s="39">
        <v>355878078015</v>
      </c>
      <c r="E20" s="39">
        <v>73203450126</v>
      </c>
      <c r="F20" s="39">
        <v>88869752646</v>
      </c>
      <c r="G20" s="39">
        <v>702294475</v>
      </c>
      <c r="H20" s="39">
        <v>35802267573</v>
      </c>
      <c r="I20" s="39">
        <v>19484411472</v>
      </c>
      <c r="J20" s="39">
        <v>20679861214</v>
      </c>
      <c r="K20" s="39">
        <v>40206205349</v>
      </c>
      <c r="L20" s="39">
        <v>168990327016</v>
      </c>
      <c r="M20" s="39">
        <v>223386718090</v>
      </c>
      <c r="N20" s="39">
        <v>82193704424</v>
      </c>
      <c r="O20" s="39">
        <v>1081022223998</v>
      </c>
      <c r="P20" s="39">
        <v>998828519574</v>
      </c>
    </row>
    <row r="21" spans="1:16" x14ac:dyDescent="0.35">
      <c r="L21" s="4"/>
    </row>
    <row r="23" spans="1:16" x14ac:dyDescent="0.35">
      <c r="L23" s="34"/>
    </row>
  </sheetData>
  <mergeCells count="1">
    <mergeCell ref="B1:N1"/>
  </mergeCells>
  <hyperlinks>
    <hyperlink ref="A2" location="Índice!A1" display="Volver a índice" xr:uid="{00000000-0004-0000-2200-000000000000}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002060"/>
  </sheetPr>
  <dimension ref="A1:K20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21" sqref="A21"/>
    </sheetView>
  </sheetViews>
  <sheetFormatPr baseColWidth="10" defaultRowHeight="14.5" x14ac:dyDescent="0.35"/>
  <cols>
    <col min="1" max="1" width="14.453125" customWidth="1"/>
    <col min="2" max="8" width="17.81640625" customWidth="1"/>
    <col min="9" max="9" width="19.1796875" customWidth="1"/>
    <col min="11" max="11" width="14.36328125" bestFit="1" customWidth="1"/>
  </cols>
  <sheetData>
    <row r="1" spans="1:10" x14ac:dyDescent="0.35">
      <c r="B1" s="53" t="s">
        <v>225</v>
      </c>
      <c r="C1" s="53"/>
      <c r="D1" s="53"/>
      <c r="E1" s="53"/>
      <c r="F1" s="53"/>
      <c r="G1" s="53"/>
      <c r="H1" s="53"/>
      <c r="I1" s="29"/>
    </row>
    <row r="2" spans="1:10" x14ac:dyDescent="0.35">
      <c r="A2" s="5" t="s">
        <v>283</v>
      </c>
      <c r="B2" s="52"/>
      <c r="C2" s="52"/>
      <c r="D2" s="52"/>
      <c r="E2" s="52"/>
      <c r="F2" s="52"/>
      <c r="G2" s="52"/>
      <c r="H2" s="52"/>
      <c r="I2" s="52"/>
      <c r="J2" s="52"/>
    </row>
    <row r="3" spans="1:10" ht="43.5" x14ac:dyDescent="0.35">
      <c r="A3" s="24" t="s">
        <v>45</v>
      </c>
      <c r="B3" s="22" t="s">
        <v>172</v>
      </c>
      <c r="C3" s="22" t="s">
        <v>173</v>
      </c>
      <c r="D3" s="22" t="s">
        <v>174</v>
      </c>
      <c r="E3" s="22" t="s">
        <v>175</v>
      </c>
      <c r="F3" s="22" t="s">
        <v>176</v>
      </c>
      <c r="G3" s="22" t="s">
        <v>177</v>
      </c>
      <c r="H3" s="22" t="s">
        <v>178</v>
      </c>
      <c r="I3" s="22" t="s">
        <v>224</v>
      </c>
    </row>
    <row r="4" spans="1:10" x14ac:dyDescent="0.35">
      <c r="A4" s="2" t="s">
        <v>0</v>
      </c>
      <c r="B4" s="31">
        <v>32401858389</v>
      </c>
      <c r="C4" s="31">
        <v>844196806</v>
      </c>
      <c r="D4" s="31">
        <v>1542412852</v>
      </c>
      <c r="E4" s="31">
        <v>4818918</v>
      </c>
      <c r="F4" s="31">
        <v>2769035</v>
      </c>
      <c r="G4" s="31">
        <v>337355722</v>
      </c>
      <c r="H4" s="31">
        <v>1849667241</v>
      </c>
      <c r="I4" s="34">
        <v>36983078963</v>
      </c>
    </row>
    <row r="5" spans="1:10" x14ac:dyDescent="0.35">
      <c r="A5" s="1" t="s">
        <v>3</v>
      </c>
      <c r="B5" s="31">
        <v>17702463392</v>
      </c>
      <c r="C5" s="31">
        <v>343766248</v>
      </c>
      <c r="D5" s="31">
        <v>2930077143</v>
      </c>
      <c r="E5" s="31">
        <v>419986813</v>
      </c>
      <c r="F5" s="31">
        <v>8662182</v>
      </c>
      <c r="G5" s="31">
        <v>22462278</v>
      </c>
      <c r="H5" s="31">
        <v>1279829028</v>
      </c>
      <c r="I5" s="34">
        <v>22707247084</v>
      </c>
    </row>
    <row r="6" spans="1:10" x14ac:dyDescent="0.35">
      <c r="A6" s="2" t="s">
        <v>1</v>
      </c>
      <c r="B6" s="31">
        <v>20877174234</v>
      </c>
      <c r="C6" s="31">
        <v>315451968</v>
      </c>
      <c r="D6" s="31">
        <v>4052403862</v>
      </c>
      <c r="E6" s="31">
        <v>84763312</v>
      </c>
      <c r="F6" s="31">
        <v>13637225</v>
      </c>
      <c r="G6" s="31">
        <v>19005623</v>
      </c>
      <c r="H6" s="31">
        <v>1999221487</v>
      </c>
      <c r="I6" s="34">
        <v>27361657711</v>
      </c>
    </row>
    <row r="7" spans="1:10" x14ac:dyDescent="0.35">
      <c r="A7" s="1" t="s">
        <v>4</v>
      </c>
      <c r="B7" s="31">
        <v>25208104098</v>
      </c>
      <c r="C7" s="31">
        <v>336053072</v>
      </c>
      <c r="D7" s="31">
        <v>2631809739</v>
      </c>
      <c r="E7" s="31">
        <v>1153132499</v>
      </c>
      <c r="F7" s="31">
        <v>13633909</v>
      </c>
      <c r="G7" s="31">
        <v>222399258</v>
      </c>
      <c r="H7" s="31">
        <v>2432452583</v>
      </c>
      <c r="I7" s="34">
        <v>31997585158</v>
      </c>
    </row>
    <row r="8" spans="1:10" x14ac:dyDescent="0.35">
      <c r="A8" s="2" t="s">
        <v>2</v>
      </c>
      <c r="B8" s="31">
        <v>43591294467</v>
      </c>
      <c r="C8" s="31">
        <v>237640271</v>
      </c>
      <c r="D8" s="31">
        <v>4915656038</v>
      </c>
      <c r="E8" s="31">
        <v>336992007</v>
      </c>
      <c r="F8" s="31">
        <v>24746527</v>
      </c>
      <c r="G8" s="31">
        <v>731502216</v>
      </c>
      <c r="H8" s="31">
        <v>2765276243</v>
      </c>
      <c r="I8" s="34">
        <v>52603107769</v>
      </c>
    </row>
    <row r="9" spans="1:10" x14ac:dyDescent="0.35">
      <c r="A9" s="1" t="s">
        <v>5</v>
      </c>
      <c r="B9" s="31">
        <v>64377096016</v>
      </c>
      <c r="C9" s="31">
        <v>3035177149</v>
      </c>
      <c r="D9" s="31">
        <v>9242110303</v>
      </c>
      <c r="E9" s="31">
        <v>234296364</v>
      </c>
      <c r="F9" s="31">
        <v>17436280</v>
      </c>
      <c r="G9" s="31">
        <v>1302654912</v>
      </c>
      <c r="H9" s="31">
        <v>6219034438</v>
      </c>
      <c r="I9" s="34">
        <v>84427805462</v>
      </c>
    </row>
    <row r="10" spans="1:10" x14ac:dyDescent="0.35">
      <c r="A10" s="2" t="s">
        <v>6</v>
      </c>
      <c r="B10" s="31">
        <v>97289566454</v>
      </c>
      <c r="C10" s="31">
        <v>6238946019</v>
      </c>
      <c r="D10" s="31">
        <v>17485193714</v>
      </c>
      <c r="E10" s="31">
        <v>233756267</v>
      </c>
      <c r="F10" s="31">
        <v>21252626</v>
      </c>
      <c r="G10" s="31">
        <v>445820645</v>
      </c>
      <c r="H10" s="31">
        <v>5087947924</v>
      </c>
      <c r="I10" s="34">
        <v>126802483649</v>
      </c>
    </row>
    <row r="11" spans="1:10" x14ac:dyDescent="0.35">
      <c r="A11" s="1" t="s">
        <v>7</v>
      </c>
      <c r="B11" s="31">
        <v>110566853061</v>
      </c>
      <c r="C11" s="31">
        <v>1522641015</v>
      </c>
      <c r="D11" s="31">
        <v>15130715942</v>
      </c>
      <c r="E11" s="31">
        <v>390579286</v>
      </c>
      <c r="F11" s="31">
        <v>71978536</v>
      </c>
      <c r="G11" s="31">
        <v>118294497</v>
      </c>
      <c r="H11" s="31">
        <v>6263709376</v>
      </c>
      <c r="I11" s="34">
        <v>134064771713</v>
      </c>
    </row>
    <row r="12" spans="1:10" x14ac:dyDescent="0.35">
      <c r="A12" s="2" t="s">
        <v>8</v>
      </c>
      <c r="B12" s="31">
        <v>114789545990</v>
      </c>
      <c r="C12" s="31">
        <v>317290906</v>
      </c>
      <c r="D12" s="31">
        <v>25029604137</v>
      </c>
      <c r="E12" s="31">
        <v>72210684</v>
      </c>
      <c r="F12" s="31">
        <v>8112170</v>
      </c>
      <c r="G12" s="31">
        <v>1957397158</v>
      </c>
      <c r="H12" s="31">
        <v>6363407831</v>
      </c>
      <c r="I12" s="34">
        <v>148537568876</v>
      </c>
    </row>
    <row r="13" spans="1:10" x14ac:dyDescent="0.35">
      <c r="A13" s="1" t="s">
        <v>9</v>
      </c>
      <c r="B13" s="31">
        <v>76567438101</v>
      </c>
      <c r="C13" s="31">
        <v>3596248274</v>
      </c>
      <c r="D13" s="31">
        <v>21175620954</v>
      </c>
      <c r="E13" s="31">
        <v>281050823</v>
      </c>
      <c r="F13" s="31">
        <v>25614237</v>
      </c>
      <c r="G13" s="31">
        <v>711127215</v>
      </c>
      <c r="H13" s="31">
        <v>7697623031</v>
      </c>
      <c r="I13" s="34">
        <v>110054722635</v>
      </c>
    </row>
    <row r="14" spans="1:10" x14ac:dyDescent="0.35">
      <c r="A14" s="2" t="s">
        <v>44</v>
      </c>
      <c r="B14" s="31">
        <v>90761612991</v>
      </c>
      <c r="C14" s="31">
        <v>1532985211</v>
      </c>
      <c r="D14" s="31">
        <v>14063921539</v>
      </c>
      <c r="E14" s="31">
        <v>509480467</v>
      </c>
      <c r="F14" s="31">
        <v>44103732</v>
      </c>
      <c r="G14" s="31">
        <v>943975000</v>
      </c>
      <c r="H14" s="31">
        <v>5596098099</v>
      </c>
      <c r="I14" s="34">
        <v>113452177039</v>
      </c>
    </row>
    <row r="15" spans="1:10" x14ac:dyDescent="0.35">
      <c r="A15" s="1" t="s">
        <v>430</v>
      </c>
      <c r="B15" s="31">
        <v>73039321009</v>
      </c>
      <c r="C15" s="31">
        <v>833859411</v>
      </c>
      <c r="D15" s="31">
        <v>11875035320</v>
      </c>
      <c r="E15" s="31">
        <v>169805772</v>
      </c>
      <c r="F15" s="31">
        <v>73212603</v>
      </c>
      <c r="G15" s="31">
        <v>2565982933</v>
      </c>
      <c r="H15" s="31">
        <v>8908208019</v>
      </c>
      <c r="I15" s="34">
        <v>97465425067</v>
      </c>
    </row>
    <row r="16" spans="1:10" x14ac:dyDescent="0.35">
      <c r="A16" s="1" t="s">
        <v>435</v>
      </c>
      <c r="B16" s="31">
        <v>95150081669</v>
      </c>
      <c r="C16" s="31">
        <v>1592826129</v>
      </c>
      <c r="D16" s="31">
        <v>7091704339</v>
      </c>
      <c r="E16" s="31">
        <v>371507106</v>
      </c>
      <c r="F16" s="31">
        <v>59705224</v>
      </c>
      <c r="G16" s="31">
        <v>1806373631</v>
      </c>
      <c r="H16" s="31">
        <v>9406367115</v>
      </c>
      <c r="I16" s="34">
        <v>115478565213</v>
      </c>
    </row>
    <row r="17" spans="1:11" x14ac:dyDescent="0.35">
      <c r="A17" s="1" t="s">
        <v>545</v>
      </c>
      <c r="B17" s="31">
        <v>57019457388</v>
      </c>
      <c r="C17" s="31">
        <v>2047782561</v>
      </c>
      <c r="D17" s="31">
        <v>9028917505</v>
      </c>
      <c r="E17" s="31">
        <v>449026496</v>
      </c>
      <c r="F17" s="31">
        <v>33794706</v>
      </c>
      <c r="G17" s="31">
        <v>4288317712</v>
      </c>
      <c r="H17" s="31">
        <v>4647326990</v>
      </c>
      <c r="I17" s="31">
        <v>77514623358</v>
      </c>
    </row>
    <row r="18" spans="1:11" x14ac:dyDescent="0.35">
      <c r="A18" s="1" t="s">
        <v>546</v>
      </c>
      <c r="B18" s="31">
        <v>59266742511</v>
      </c>
      <c r="C18" s="31">
        <v>3797495778</v>
      </c>
      <c r="D18" s="31">
        <v>15614134256</v>
      </c>
      <c r="E18" s="31">
        <v>1104902770</v>
      </c>
      <c r="F18" s="31">
        <v>549242508</v>
      </c>
      <c r="G18" s="31">
        <v>1512102871</v>
      </c>
      <c r="H18" s="31">
        <v>8173240032</v>
      </c>
      <c r="I18" s="31">
        <v>90017860726</v>
      </c>
      <c r="K18" s="34"/>
    </row>
    <row r="19" spans="1:11" x14ac:dyDescent="0.35">
      <c r="A19" s="3" t="s">
        <v>552</v>
      </c>
      <c r="B19" s="31">
        <v>56576110226</v>
      </c>
      <c r="C19" s="31">
        <v>10975473052</v>
      </c>
      <c r="D19" s="31">
        <v>25260216559</v>
      </c>
      <c r="E19" s="31">
        <v>255886187</v>
      </c>
      <c r="F19" s="31">
        <v>151592363</v>
      </c>
      <c r="G19" s="31">
        <v>616573327</v>
      </c>
      <c r="H19" s="31">
        <v>8062962659</v>
      </c>
      <c r="I19" s="31">
        <v>101898814373</v>
      </c>
    </row>
    <row r="20" spans="1:11" x14ac:dyDescent="0.35">
      <c r="A20" s="3" t="s">
        <v>553</v>
      </c>
      <c r="B20" s="31">
        <v>58781050339</v>
      </c>
      <c r="C20" s="31">
        <v>18418166886</v>
      </c>
      <c r="D20" s="31">
        <v>32049921808</v>
      </c>
      <c r="E20" s="31">
        <v>215158280</v>
      </c>
      <c r="F20" s="31">
        <v>156831936</v>
      </c>
      <c r="G20" s="31">
        <v>1647006403</v>
      </c>
      <c r="H20" s="31">
        <v>15783940101</v>
      </c>
      <c r="I20" s="31">
        <v>127052075753</v>
      </c>
    </row>
  </sheetData>
  <mergeCells count="2">
    <mergeCell ref="B2:J2"/>
    <mergeCell ref="B1:H1"/>
  </mergeCells>
  <hyperlinks>
    <hyperlink ref="A2" location="Índice!A1" display="Volver a índice" xr:uid="{00000000-0004-0000-2300-000000000000}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9"/>
  </sheetPr>
  <dimension ref="A1:H20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21" sqref="A21"/>
    </sheetView>
  </sheetViews>
  <sheetFormatPr baseColWidth="10" defaultRowHeight="14.5" x14ac:dyDescent="0.35"/>
  <cols>
    <col min="1" max="1" width="19.81640625" customWidth="1"/>
    <col min="2" max="2" width="17.81640625" customWidth="1"/>
    <col min="3" max="3" width="19.90625" customWidth="1"/>
    <col min="4" max="4" width="18.1796875" customWidth="1"/>
    <col min="5" max="5" width="18.453125" customWidth="1"/>
    <col min="6" max="6" width="20" customWidth="1"/>
    <col min="7" max="7" width="19.1796875" customWidth="1"/>
  </cols>
  <sheetData>
    <row r="1" spans="1:8" x14ac:dyDescent="0.35">
      <c r="B1" s="53" t="s">
        <v>228</v>
      </c>
      <c r="C1" s="53"/>
      <c r="D1" s="53"/>
      <c r="E1" s="53"/>
      <c r="F1" s="53"/>
      <c r="G1" s="53"/>
    </row>
    <row r="2" spans="1:8" x14ac:dyDescent="0.35">
      <c r="A2" s="5" t="s">
        <v>283</v>
      </c>
      <c r="B2" s="52"/>
      <c r="C2" s="52"/>
      <c r="D2" s="52"/>
      <c r="E2" s="52"/>
      <c r="F2" s="52"/>
      <c r="G2" s="52"/>
      <c r="H2" s="52"/>
    </row>
    <row r="3" spans="1:8" ht="43.5" x14ac:dyDescent="0.35">
      <c r="A3" s="24" t="s">
        <v>45</v>
      </c>
      <c r="B3" s="22" t="s">
        <v>226</v>
      </c>
      <c r="C3" s="22" t="s">
        <v>541</v>
      </c>
      <c r="D3" s="22" t="s">
        <v>232</v>
      </c>
      <c r="E3" s="22" t="s">
        <v>428</v>
      </c>
      <c r="F3" s="22" t="s">
        <v>227</v>
      </c>
      <c r="G3" s="22" t="s">
        <v>229</v>
      </c>
    </row>
    <row r="4" spans="1:8" x14ac:dyDescent="0.35">
      <c r="A4" s="2" t="s">
        <v>0</v>
      </c>
      <c r="B4" s="34">
        <v>20788711953</v>
      </c>
      <c r="C4" s="34">
        <v>475449476</v>
      </c>
      <c r="D4" s="34">
        <v>2308464724</v>
      </c>
      <c r="E4" s="34">
        <v>394125143</v>
      </c>
      <c r="F4" s="34">
        <v>38489545138</v>
      </c>
      <c r="G4" s="34">
        <v>62456296434</v>
      </c>
    </row>
    <row r="5" spans="1:8" x14ac:dyDescent="0.35">
      <c r="A5" s="1" t="s">
        <v>3</v>
      </c>
      <c r="B5" s="34">
        <v>23826530319</v>
      </c>
      <c r="C5" s="34">
        <v>865246679</v>
      </c>
      <c r="D5" s="34">
        <v>3474871466</v>
      </c>
      <c r="E5" s="34">
        <v>494842961</v>
      </c>
      <c r="F5" s="34">
        <v>24117244783</v>
      </c>
      <c r="G5" s="34">
        <v>52778736208</v>
      </c>
    </row>
    <row r="6" spans="1:8" x14ac:dyDescent="0.35">
      <c r="A6" s="2" t="s">
        <v>1</v>
      </c>
      <c r="B6" s="34">
        <v>28691349219</v>
      </c>
      <c r="C6" s="34">
        <v>1433922235</v>
      </c>
      <c r="D6" s="34">
        <v>2338281599</v>
      </c>
      <c r="E6" s="34">
        <v>448643443</v>
      </c>
      <c r="F6" s="34">
        <v>60258887219</v>
      </c>
      <c r="G6" s="34">
        <v>93171083715</v>
      </c>
    </row>
    <row r="7" spans="1:8" x14ac:dyDescent="0.35">
      <c r="A7" s="1" t="s">
        <v>4</v>
      </c>
      <c r="B7" s="34">
        <v>45192310921</v>
      </c>
      <c r="C7" s="34">
        <v>1273372905</v>
      </c>
      <c r="D7" s="34">
        <v>5844335645</v>
      </c>
      <c r="E7" s="34">
        <v>831933860</v>
      </c>
      <c r="F7" s="34">
        <v>171769943237</v>
      </c>
      <c r="G7" s="34">
        <v>224911896568</v>
      </c>
    </row>
    <row r="8" spans="1:8" x14ac:dyDescent="0.35">
      <c r="A8" s="2" t="s">
        <v>2</v>
      </c>
      <c r="B8" s="34">
        <v>60545022580</v>
      </c>
      <c r="C8" s="34">
        <v>1417062809</v>
      </c>
      <c r="D8" s="34">
        <v>4736315790</v>
      </c>
      <c r="E8" s="34">
        <v>679372508</v>
      </c>
      <c r="F8" s="34">
        <v>77134526385</v>
      </c>
      <c r="G8" s="34">
        <v>144512300072</v>
      </c>
    </row>
    <row r="9" spans="1:8" x14ac:dyDescent="0.35">
      <c r="A9" s="1" t="s">
        <v>5</v>
      </c>
      <c r="B9" s="34">
        <v>72245874099</v>
      </c>
      <c r="C9" s="34">
        <v>1727190250</v>
      </c>
      <c r="D9" s="34">
        <v>3850217955</v>
      </c>
      <c r="E9" s="34">
        <v>675170549</v>
      </c>
      <c r="F9" s="34">
        <v>53642792159</v>
      </c>
      <c r="G9" s="34">
        <v>132141245012</v>
      </c>
    </row>
    <row r="10" spans="1:8" x14ac:dyDescent="0.35">
      <c r="A10" s="2" t="s">
        <v>6</v>
      </c>
      <c r="B10" s="34">
        <v>80953573596</v>
      </c>
      <c r="C10" s="34">
        <v>1639676835</v>
      </c>
      <c r="D10" s="34">
        <v>10682325574</v>
      </c>
      <c r="E10" s="34">
        <v>1031185569</v>
      </c>
      <c r="F10" s="34">
        <v>123081670820</v>
      </c>
      <c r="G10" s="34">
        <v>217388432394</v>
      </c>
    </row>
    <row r="11" spans="1:8" x14ac:dyDescent="0.35">
      <c r="A11" s="1" t="s">
        <v>7</v>
      </c>
      <c r="B11" s="34">
        <v>84894960970</v>
      </c>
      <c r="C11" s="34">
        <v>1441546591</v>
      </c>
      <c r="D11" s="34">
        <v>3424513577</v>
      </c>
      <c r="E11" s="34">
        <v>909028945</v>
      </c>
      <c r="F11" s="34">
        <v>234389708281</v>
      </c>
      <c r="G11" s="34">
        <v>325059758364</v>
      </c>
    </row>
    <row r="12" spans="1:8" x14ac:dyDescent="0.35">
      <c r="A12" s="2" t="s">
        <v>8</v>
      </c>
      <c r="B12" s="34">
        <v>96304198790</v>
      </c>
      <c r="C12" s="34">
        <v>4896414556</v>
      </c>
      <c r="D12" s="34">
        <v>5360582820</v>
      </c>
      <c r="E12" s="34">
        <v>1289505694</v>
      </c>
      <c r="F12" s="34">
        <v>100595866131</v>
      </c>
      <c r="G12" s="34">
        <v>208446567991</v>
      </c>
    </row>
    <row r="13" spans="1:8" x14ac:dyDescent="0.35">
      <c r="A13" s="1" t="s">
        <v>9</v>
      </c>
      <c r="B13" s="34">
        <v>102268344825</v>
      </c>
      <c r="C13" s="34">
        <v>3053840419</v>
      </c>
      <c r="D13" s="34">
        <v>9944908733</v>
      </c>
      <c r="E13" s="34">
        <v>1356958125</v>
      </c>
      <c r="F13" s="34">
        <v>73243666469</v>
      </c>
      <c r="G13" s="34">
        <v>189867718571</v>
      </c>
    </row>
    <row r="14" spans="1:8" x14ac:dyDescent="0.35">
      <c r="A14" s="2" t="s">
        <v>44</v>
      </c>
      <c r="B14" s="34">
        <v>110549907845</v>
      </c>
      <c r="C14" s="34">
        <v>2898842372</v>
      </c>
      <c r="D14" s="34">
        <v>8370549696</v>
      </c>
      <c r="E14" s="34">
        <v>1339096289</v>
      </c>
      <c r="F14" s="34">
        <v>119822278404</v>
      </c>
      <c r="G14" s="34">
        <v>242980674606</v>
      </c>
    </row>
    <row r="15" spans="1:8" x14ac:dyDescent="0.35">
      <c r="A15" s="1" t="s">
        <v>430</v>
      </c>
      <c r="B15" s="34">
        <v>119646894959</v>
      </c>
      <c r="C15" s="34">
        <v>3630562017</v>
      </c>
      <c r="D15" s="34">
        <v>5556586478</v>
      </c>
      <c r="E15" s="34">
        <v>5151254055</v>
      </c>
      <c r="F15" s="34">
        <v>176477424084</v>
      </c>
      <c r="G15" s="34">
        <v>310462721593</v>
      </c>
    </row>
    <row r="16" spans="1:8" x14ac:dyDescent="0.35">
      <c r="A16" s="1" t="s">
        <v>435</v>
      </c>
      <c r="B16" s="34">
        <v>126633670400</v>
      </c>
      <c r="C16" s="34">
        <v>4840002110</v>
      </c>
      <c r="D16" s="34">
        <v>6385511944</v>
      </c>
      <c r="E16" s="34">
        <v>1449173192</v>
      </c>
      <c r="F16" s="34">
        <v>189114925705</v>
      </c>
      <c r="G16" s="34">
        <v>328423283351</v>
      </c>
    </row>
    <row r="17" spans="1:7" x14ac:dyDescent="0.35">
      <c r="A17" s="1" t="s">
        <v>545</v>
      </c>
      <c r="B17" s="34">
        <v>123061295633</v>
      </c>
      <c r="C17" s="34">
        <v>5883248964</v>
      </c>
      <c r="D17" s="34">
        <v>6783493922</v>
      </c>
      <c r="E17" s="34">
        <v>1601583946</v>
      </c>
      <c r="F17" s="34">
        <v>110065144050</v>
      </c>
      <c r="G17" s="34">
        <v>247394766515</v>
      </c>
    </row>
    <row r="18" spans="1:7" x14ac:dyDescent="0.35">
      <c r="A18" s="1" t="s">
        <v>546</v>
      </c>
      <c r="B18" s="34">
        <v>170880046260</v>
      </c>
      <c r="C18" s="34">
        <v>8140170420</v>
      </c>
      <c r="D18" s="34">
        <v>6954914476</v>
      </c>
      <c r="E18" s="34">
        <v>1033866478</v>
      </c>
      <c r="F18" s="34">
        <v>156734281657</v>
      </c>
      <c r="G18" s="34">
        <v>343743279291</v>
      </c>
    </row>
    <row r="19" spans="1:7" x14ac:dyDescent="0.35">
      <c r="A19" s="3" t="s">
        <v>552</v>
      </c>
      <c r="B19" s="34">
        <v>211464593664</v>
      </c>
      <c r="C19" s="34">
        <v>12709424191</v>
      </c>
      <c r="D19" s="34">
        <v>8785231627</v>
      </c>
      <c r="E19" s="34">
        <v>808289621</v>
      </c>
      <c r="F19" s="34">
        <v>115778879242</v>
      </c>
      <c r="G19" s="34">
        <v>349546418345</v>
      </c>
    </row>
    <row r="20" spans="1:7" x14ac:dyDescent="0.35">
      <c r="A20" s="3" t="s">
        <v>553</v>
      </c>
      <c r="B20" s="34">
        <v>280565507572</v>
      </c>
      <c r="C20" s="34">
        <v>9166925043</v>
      </c>
      <c r="D20" s="34">
        <v>12550573483</v>
      </c>
      <c r="E20" s="34">
        <v>824404970</v>
      </c>
      <c r="F20" s="34">
        <v>242742347856</v>
      </c>
      <c r="G20" s="34">
        <v>545849758924</v>
      </c>
    </row>
  </sheetData>
  <mergeCells count="2">
    <mergeCell ref="B2:H2"/>
    <mergeCell ref="B1:G1"/>
  </mergeCells>
  <hyperlinks>
    <hyperlink ref="A2" location="Índice!A1" display="Volver a índice" xr:uid="{00000000-0004-0000-2400-000000000000}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002060"/>
  </sheetPr>
  <dimension ref="A1:I20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21" sqref="A21"/>
    </sheetView>
  </sheetViews>
  <sheetFormatPr baseColWidth="10" defaultRowHeight="14.5" x14ac:dyDescent="0.35"/>
  <cols>
    <col min="1" max="1" width="15.81640625" customWidth="1"/>
    <col min="2" max="2" width="31.453125" customWidth="1"/>
    <col min="3" max="3" width="27.81640625" customWidth="1"/>
    <col min="4" max="4" width="24.1796875" customWidth="1"/>
    <col min="5" max="5" width="25.54296875" customWidth="1"/>
    <col min="6" max="6" width="29" customWidth="1"/>
    <col min="7" max="7" width="25.81640625" customWidth="1"/>
    <col min="8" max="8" width="19.1796875" customWidth="1"/>
  </cols>
  <sheetData>
    <row r="1" spans="1:9" x14ac:dyDescent="0.35">
      <c r="B1" s="53" t="s">
        <v>235</v>
      </c>
      <c r="C1" s="53"/>
      <c r="D1" s="53"/>
      <c r="E1" s="53"/>
      <c r="F1" s="53"/>
      <c r="G1" s="53"/>
      <c r="H1" s="53"/>
    </row>
    <row r="2" spans="1:9" x14ac:dyDescent="0.35">
      <c r="A2" s="5" t="s">
        <v>283</v>
      </c>
      <c r="B2" s="52"/>
      <c r="C2" s="52"/>
      <c r="D2" s="52"/>
      <c r="E2" s="52"/>
      <c r="F2" s="52"/>
      <c r="G2" s="52"/>
      <c r="H2" s="52"/>
      <c r="I2" s="52"/>
    </row>
    <row r="3" spans="1:9" ht="29" x14ac:dyDescent="0.35">
      <c r="A3" s="24" t="s">
        <v>45</v>
      </c>
      <c r="B3" s="22" t="s">
        <v>226</v>
      </c>
      <c r="C3" s="22" t="s">
        <v>231</v>
      </c>
      <c r="D3" s="22" t="s">
        <v>428</v>
      </c>
      <c r="E3" s="22" t="s">
        <v>232</v>
      </c>
      <c r="F3" s="22" t="s">
        <v>233</v>
      </c>
      <c r="G3" s="22" t="s">
        <v>234</v>
      </c>
      <c r="H3" s="22" t="s">
        <v>237</v>
      </c>
    </row>
    <row r="4" spans="1:9" x14ac:dyDescent="0.35">
      <c r="A4" s="2" t="s">
        <v>0</v>
      </c>
      <c r="B4" s="31">
        <v>413928883</v>
      </c>
      <c r="C4" s="31">
        <v>34624969</v>
      </c>
      <c r="D4" s="34">
        <v>63252000</v>
      </c>
      <c r="E4" s="34">
        <v>1394448312</v>
      </c>
      <c r="F4" s="34">
        <v>922861916</v>
      </c>
      <c r="G4" s="34">
        <v>22577925585</v>
      </c>
      <c r="H4" s="34">
        <v>25407041665</v>
      </c>
    </row>
    <row r="5" spans="1:9" x14ac:dyDescent="0.35">
      <c r="A5" s="1" t="s">
        <v>3</v>
      </c>
      <c r="B5" s="31">
        <v>171817181</v>
      </c>
      <c r="C5" s="31">
        <v>16512119</v>
      </c>
      <c r="D5" s="34">
        <v>129548328</v>
      </c>
      <c r="E5" s="34">
        <v>2493469024</v>
      </c>
      <c r="F5" s="34">
        <v>771404775</v>
      </c>
      <c r="G5" s="34">
        <v>27725404564</v>
      </c>
      <c r="H5" s="34">
        <v>31308155991</v>
      </c>
    </row>
    <row r="6" spans="1:9" x14ac:dyDescent="0.35">
      <c r="A6" s="2" t="s">
        <v>1</v>
      </c>
      <c r="B6" s="31">
        <v>103794300</v>
      </c>
      <c r="C6" s="31">
        <v>137577735</v>
      </c>
      <c r="D6" s="34">
        <v>98457700</v>
      </c>
      <c r="E6" s="34">
        <v>2375482638</v>
      </c>
      <c r="F6" s="34">
        <v>828627295</v>
      </c>
      <c r="G6" s="34">
        <v>84649996798</v>
      </c>
      <c r="H6" s="34">
        <v>88193936466</v>
      </c>
    </row>
    <row r="7" spans="1:9" x14ac:dyDescent="0.35">
      <c r="A7" s="1" t="s">
        <v>4</v>
      </c>
      <c r="B7" s="31">
        <v>277646129</v>
      </c>
      <c r="C7" s="31">
        <v>5431279</v>
      </c>
      <c r="D7" s="34">
        <v>6814452</v>
      </c>
      <c r="E7" s="34">
        <v>3666854395</v>
      </c>
      <c r="F7" s="34">
        <v>1033797353</v>
      </c>
      <c r="G7" s="34">
        <v>153746857918</v>
      </c>
      <c r="H7" s="34">
        <v>158737401526</v>
      </c>
    </row>
    <row r="8" spans="1:9" x14ac:dyDescent="0.35">
      <c r="A8" s="2" t="s">
        <v>2</v>
      </c>
      <c r="B8" s="31">
        <v>793749345</v>
      </c>
      <c r="C8" s="31">
        <v>876865</v>
      </c>
      <c r="D8" s="34">
        <v>183440000</v>
      </c>
      <c r="E8" s="34">
        <v>5435557390</v>
      </c>
      <c r="F8" s="34">
        <v>1212668257</v>
      </c>
      <c r="G8" s="34">
        <v>76464204669</v>
      </c>
      <c r="H8" s="34">
        <v>84090496526</v>
      </c>
    </row>
    <row r="9" spans="1:9" x14ac:dyDescent="0.35">
      <c r="A9" s="1" t="s">
        <v>5</v>
      </c>
      <c r="B9" s="31">
        <v>1613127575</v>
      </c>
      <c r="C9" s="31">
        <v>61632825</v>
      </c>
      <c r="D9" s="34">
        <v>102995000</v>
      </c>
      <c r="E9" s="34">
        <v>2240289432</v>
      </c>
      <c r="F9" s="34">
        <v>1149689724</v>
      </c>
      <c r="G9" s="34">
        <v>56051260142</v>
      </c>
      <c r="H9" s="34">
        <v>61218994698</v>
      </c>
    </row>
    <row r="10" spans="1:9" x14ac:dyDescent="0.35">
      <c r="A10" s="2" t="s">
        <v>6</v>
      </c>
      <c r="B10" s="31">
        <v>3154560251</v>
      </c>
      <c r="C10" s="31">
        <v>10788268</v>
      </c>
      <c r="D10" s="34">
        <v>357547400</v>
      </c>
      <c r="E10" s="34">
        <v>1545538916</v>
      </c>
      <c r="F10" s="34">
        <v>2106460458</v>
      </c>
      <c r="G10" s="34">
        <v>86104025918</v>
      </c>
      <c r="H10" s="34">
        <v>93278921211</v>
      </c>
    </row>
    <row r="11" spans="1:9" x14ac:dyDescent="0.35">
      <c r="A11" s="1" t="s">
        <v>7</v>
      </c>
      <c r="B11" s="31">
        <v>757006706</v>
      </c>
      <c r="C11" s="31">
        <v>45350513</v>
      </c>
      <c r="D11" s="34">
        <v>322790700</v>
      </c>
      <c r="E11" s="34">
        <v>2260096060</v>
      </c>
      <c r="F11" s="34">
        <v>3424167837</v>
      </c>
      <c r="G11" s="34">
        <v>215227178130</v>
      </c>
      <c r="H11" s="34">
        <v>222036589946</v>
      </c>
    </row>
    <row r="12" spans="1:9" x14ac:dyDescent="0.35">
      <c r="A12" s="2" t="s">
        <v>8</v>
      </c>
      <c r="B12" s="31">
        <v>2354614081</v>
      </c>
      <c r="C12" s="31">
        <v>2731532540</v>
      </c>
      <c r="D12" s="34">
        <v>0</v>
      </c>
      <c r="E12" s="34">
        <v>2553334574</v>
      </c>
      <c r="F12" s="34">
        <v>3004199285</v>
      </c>
      <c r="G12" s="34">
        <v>105014356268</v>
      </c>
      <c r="H12" s="34">
        <v>115658036748</v>
      </c>
    </row>
    <row r="13" spans="1:9" x14ac:dyDescent="0.35">
      <c r="A13" s="1" t="s">
        <v>9</v>
      </c>
      <c r="B13" s="31">
        <v>5719651123</v>
      </c>
      <c r="C13" s="31">
        <v>486769898</v>
      </c>
      <c r="D13" s="34">
        <v>843251227</v>
      </c>
      <c r="E13" s="34">
        <v>1663602517</v>
      </c>
      <c r="F13" s="34">
        <v>4207529912</v>
      </c>
      <c r="G13" s="34">
        <v>63927848041</v>
      </c>
      <c r="H13" s="34">
        <v>76848652718</v>
      </c>
    </row>
    <row r="14" spans="1:9" x14ac:dyDescent="0.35">
      <c r="A14" s="2" t="s">
        <v>44</v>
      </c>
      <c r="B14" s="31">
        <v>3712124334</v>
      </c>
      <c r="C14" s="31">
        <v>622626778</v>
      </c>
      <c r="D14" s="34">
        <v>321245000</v>
      </c>
      <c r="E14" s="34">
        <v>2919625563</v>
      </c>
      <c r="F14" s="34">
        <v>2442195720</v>
      </c>
      <c r="G14" s="34">
        <v>88944029604</v>
      </c>
      <c r="H14" s="34">
        <v>98961846999</v>
      </c>
    </row>
    <row r="15" spans="1:9" x14ac:dyDescent="0.35">
      <c r="A15" s="1" t="s">
        <v>430</v>
      </c>
      <c r="B15" s="31">
        <v>2942255249</v>
      </c>
      <c r="C15" s="31">
        <v>185681409</v>
      </c>
      <c r="D15" s="34">
        <v>4646453117</v>
      </c>
      <c r="E15" s="34">
        <v>2953345306</v>
      </c>
      <c r="F15" s="34">
        <v>2589088600</v>
      </c>
      <c r="G15" s="34">
        <v>130646782751</v>
      </c>
      <c r="H15" s="34">
        <v>143963606432</v>
      </c>
    </row>
    <row r="16" spans="1:9" x14ac:dyDescent="0.35">
      <c r="A16" s="1" t="s">
        <v>435</v>
      </c>
      <c r="B16" s="31">
        <v>5299658247</v>
      </c>
      <c r="C16" s="31">
        <v>115438662</v>
      </c>
      <c r="D16" s="34">
        <v>439819983</v>
      </c>
      <c r="E16" s="34">
        <v>2278407907</v>
      </c>
      <c r="F16" s="34">
        <v>1331105780</v>
      </c>
      <c r="G16" s="34">
        <v>192793797625</v>
      </c>
      <c r="H16" s="34">
        <v>202258228204</v>
      </c>
    </row>
    <row r="17" spans="1:8" x14ac:dyDescent="0.35">
      <c r="A17" s="1" t="s">
        <v>545</v>
      </c>
      <c r="B17" s="34">
        <v>3222937493</v>
      </c>
      <c r="C17" s="34">
        <v>506317540</v>
      </c>
      <c r="D17" s="34">
        <v>1171387001</v>
      </c>
      <c r="E17" s="34">
        <v>2221395165</v>
      </c>
      <c r="F17" s="34">
        <v>1133509413</v>
      </c>
      <c r="G17" s="34">
        <v>99996396110</v>
      </c>
      <c r="H17" s="34">
        <v>108251942722</v>
      </c>
    </row>
    <row r="18" spans="1:8" x14ac:dyDescent="0.35">
      <c r="A18" s="1" t="s">
        <v>546</v>
      </c>
      <c r="B18" s="34">
        <v>28817442781</v>
      </c>
      <c r="C18" s="34">
        <v>651584012</v>
      </c>
      <c r="D18" s="34">
        <v>486897948</v>
      </c>
      <c r="E18" s="34">
        <v>3027755240</v>
      </c>
      <c r="F18" s="34">
        <v>1764344520</v>
      </c>
      <c r="G18" s="34">
        <v>125690415726</v>
      </c>
      <c r="H18" s="34">
        <v>160438440227</v>
      </c>
    </row>
    <row r="19" spans="1:8" x14ac:dyDescent="0.35">
      <c r="A19" s="3" t="s">
        <v>552</v>
      </c>
      <c r="B19" s="34">
        <v>5292238579</v>
      </c>
      <c r="C19" s="34">
        <v>735647754</v>
      </c>
      <c r="D19" s="34">
        <v>0</v>
      </c>
      <c r="E19" s="34">
        <v>6047640407</v>
      </c>
      <c r="F19" s="34">
        <v>1353758735</v>
      </c>
      <c r="G19" s="34">
        <v>95914694834</v>
      </c>
      <c r="H19" s="34">
        <v>109343980309</v>
      </c>
    </row>
    <row r="20" spans="1:8" x14ac:dyDescent="0.35">
      <c r="A20" s="3" t="s">
        <v>553</v>
      </c>
      <c r="B20" s="34">
        <v>35224032290</v>
      </c>
      <c r="C20" s="34">
        <v>795779517</v>
      </c>
      <c r="D20" s="34">
        <v>0</v>
      </c>
      <c r="E20" s="34">
        <v>2434660904</v>
      </c>
      <c r="F20" s="34">
        <v>1988518612</v>
      </c>
      <c r="G20" s="34">
        <v>222045104234</v>
      </c>
      <c r="H20" s="34">
        <v>262488095557</v>
      </c>
    </row>
  </sheetData>
  <mergeCells count="2">
    <mergeCell ref="B2:I2"/>
    <mergeCell ref="B1:H1"/>
  </mergeCells>
  <hyperlinks>
    <hyperlink ref="A2" location="Índice!A1" display="Volver a índice" xr:uid="{00000000-0004-0000-2500-000000000000}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9"/>
  </sheetPr>
  <dimension ref="A1:F20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21" sqref="A21"/>
    </sheetView>
  </sheetViews>
  <sheetFormatPr baseColWidth="10" defaultRowHeight="14.5" x14ac:dyDescent="0.35"/>
  <cols>
    <col min="1" max="1" width="15.1796875" customWidth="1"/>
    <col min="2" max="4" width="17.1796875" customWidth="1"/>
    <col min="5" max="5" width="19.1796875" customWidth="1"/>
  </cols>
  <sheetData>
    <row r="1" spans="1:6" x14ac:dyDescent="0.35">
      <c r="B1" s="53" t="s">
        <v>238</v>
      </c>
      <c r="C1" s="53"/>
      <c r="D1" s="53"/>
      <c r="E1" s="53"/>
    </row>
    <row r="2" spans="1:6" x14ac:dyDescent="0.35">
      <c r="A2" s="5" t="s">
        <v>283</v>
      </c>
      <c r="B2" s="52" t="s">
        <v>36</v>
      </c>
      <c r="C2" s="52"/>
      <c r="D2" s="52"/>
      <c r="E2" s="52"/>
      <c r="F2" s="52"/>
    </row>
    <row r="3" spans="1:6" ht="29" x14ac:dyDescent="0.35">
      <c r="A3" s="24" t="s">
        <v>45</v>
      </c>
      <c r="B3" s="22" t="s">
        <v>239</v>
      </c>
      <c r="C3" s="22" t="s">
        <v>240</v>
      </c>
      <c r="D3" s="22" t="s">
        <v>241</v>
      </c>
      <c r="E3" s="22" t="s">
        <v>242</v>
      </c>
    </row>
    <row r="4" spans="1:6" x14ac:dyDescent="0.35">
      <c r="A4" s="2" t="s">
        <v>0</v>
      </c>
      <c r="B4" s="31">
        <v>896468540</v>
      </c>
      <c r="C4" s="31">
        <v>0</v>
      </c>
      <c r="D4" s="31">
        <v>6257403702</v>
      </c>
      <c r="E4" s="34">
        <v>7153872242</v>
      </c>
    </row>
    <row r="5" spans="1:6" x14ac:dyDescent="0.35">
      <c r="A5" s="1" t="s">
        <v>3</v>
      </c>
      <c r="B5" s="31">
        <v>145681932</v>
      </c>
      <c r="C5" s="31">
        <v>40000000</v>
      </c>
      <c r="D5" s="31">
        <v>6913815622</v>
      </c>
      <c r="E5" s="34">
        <v>7099497554</v>
      </c>
    </row>
    <row r="6" spans="1:6" x14ac:dyDescent="0.35">
      <c r="A6" s="2" t="s">
        <v>1</v>
      </c>
      <c r="B6" s="31">
        <v>548142228</v>
      </c>
      <c r="C6" s="31">
        <v>40000000</v>
      </c>
      <c r="D6" s="31">
        <v>6071113672</v>
      </c>
      <c r="E6" s="34">
        <v>6659255900</v>
      </c>
    </row>
    <row r="7" spans="1:6" x14ac:dyDescent="0.35">
      <c r="A7" s="1" t="s">
        <v>4</v>
      </c>
      <c r="B7" s="31">
        <v>413591212</v>
      </c>
      <c r="C7" s="31">
        <v>0</v>
      </c>
      <c r="D7" s="31">
        <v>9838887109</v>
      </c>
      <c r="E7" s="34">
        <v>10252478321</v>
      </c>
    </row>
    <row r="8" spans="1:6" x14ac:dyDescent="0.35">
      <c r="A8" s="2" t="s">
        <v>2</v>
      </c>
      <c r="B8" s="31">
        <v>745977884</v>
      </c>
      <c r="C8" s="31">
        <v>0</v>
      </c>
      <c r="D8" s="31">
        <v>10446572981</v>
      </c>
      <c r="E8" s="34">
        <v>11192550865</v>
      </c>
    </row>
    <row r="9" spans="1:6" x14ac:dyDescent="0.35">
      <c r="A9" s="1" t="s">
        <v>5</v>
      </c>
      <c r="B9" s="31">
        <v>551425406</v>
      </c>
      <c r="C9" s="31">
        <v>0</v>
      </c>
      <c r="D9" s="31">
        <v>12960282825</v>
      </c>
      <c r="E9" s="34">
        <v>13511708231</v>
      </c>
    </row>
    <row r="10" spans="1:6" x14ac:dyDescent="0.35">
      <c r="A10" s="2" t="s">
        <v>6</v>
      </c>
      <c r="B10" s="31">
        <v>1100058165</v>
      </c>
      <c r="C10" s="31">
        <v>0</v>
      </c>
      <c r="D10" s="31">
        <v>12138564925</v>
      </c>
      <c r="E10" s="34">
        <v>13238623090</v>
      </c>
    </row>
    <row r="11" spans="1:6" x14ac:dyDescent="0.35">
      <c r="A11" s="1" t="s">
        <v>7</v>
      </c>
      <c r="B11" s="31">
        <v>2656228584</v>
      </c>
      <c r="C11" s="31">
        <v>0</v>
      </c>
      <c r="D11" s="31">
        <v>16602242171</v>
      </c>
      <c r="E11" s="34">
        <v>19258470755</v>
      </c>
    </row>
    <row r="12" spans="1:6" x14ac:dyDescent="0.35">
      <c r="A12" s="2" t="s">
        <v>8</v>
      </c>
      <c r="B12" s="31">
        <v>846916175</v>
      </c>
      <c r="C12" s="31">
        <v>0</v>
      </c>
      <c r="D12" s="31">
        <v>26035792276</v>
      </c>
      <c r="E12" s="34">
        <v>26882708451</v>
      </c>
    </row>
    <row r="13" spans="1:6" x14ac:dyDescent="0.35">
      <c r="A13" s="1" t="s">
        <v>9</v>
      </c>
      <c r="B13" s="31">
        <v>1533788128</v>
      </c>
      <c r="C13" s="31">
        <v>0</v>
      </c>
      <c r="D13" s="31">
        <v>16668100983</v>
      </c>
      <c r="E13" s="34">
        <v>18201889111</v>
      </c>
    </row>
    <row r="14" spans="1:6" x14ac:dyDescent="0.35">
      <c r="A14" s="2" t="s">
        <v>44</v>
      </c>
      <c r="B14" s="31">
        <v>1256522124</v>
      </c>
      <c r="C14" s="31">
        <v>0</v>
      </c>
      <c r="D14" s="31">
        <v>21616870126</v>
      </c>
      <c r="E14" s="34">
        <v>22873392250</v>
      </c>
    </row>
    <row r="15" spans="1:6" x14ac:dyDescent="0.35">
      <c r="A15" s="1" t="s">
        <v>430</v>
      </c>
      <c r="B15" s="31">
        <v>1093843770</v>
      </c>
      <c r="C15" s="31">
        <v>700000000</v>
      </c>
      <c r="D15" s="31">
        <v>17282048716</v>
      </c>
      <c r="E15" s="34">
        <v>19075892486</v>
      </c>
    </row>
    <row r="16" spans="1:6" x14ac:dyDescent="0.35">
      <c r="A16" s="1" t="s">
        <v>435</v>
      </c>
      <c r="B16" s="31">
        <v>4772908994</v>
      </c>
      <c r="C16" s="31">
        <v>0</v>
      </c>
      <c r="D16" s="31">
        <v>33620174503</v>
      </c>
      <c r="E16" s="34">
        <v>38393083497</v>
      </c>
    </row>
    <row r="17" spans="1:5" x14ac:dyDescent="0.35">
      <c r="A17" s="1" t="s">
        <v>545</v>
      </c>
      <c r="B17" s="31">
        <v>4402166076</v>
      </c>
      <c r="C17" s="31">
        <v>0</v>
      </c>
      <c r="D17" s="31">
        <v>25904833014</v>
      </c>
      <c r="E17" s="34">
        <v>30306999090</v>
      </c>
    </row>
    <row r="18" spans="1:5" x14ac:dyDescent="0.35">
      <c r="A18" s="1" t="s">
        <v>546</v>
      </c>
      <c r="B18" s="31">
        <v>7296083590</v>
      </c>
      <c r="C18" s="31">
        <v>0</v>
      </c>
      <c r="D18" s="31">
        <v>24178997425</v>
      </c>
      <c r="E18" s="34">
        <v>31475081015</v>
      </c>
    </row>
    <row r="19" spans="1:5" x14ac:dyDescent="0.35">
      <c r="A19" s="3" t="s">
        <v>552</v>
      </c>
      <c r="B19" s="31">
        <v>20480334105</v>
      </c>
      <c r="C19" s="31">
        <v>0</v>
      </c>
      <c r="D19" s="31">
        <v>29379944420</v>
      </c>
      <c r="E19" s="34">
        <v>49860278525</v>
      </c>
    </row>
    <row r="20" spans="1:5" x14ac:dyDescent="0.35">
      <c r="A20" s="3" t="s">
        <v>553</v>
      </c>
      <c r="B20" s="31">
        <v>3796445760</v>
      </c>
      <c r="C20" s="31">
        <v>0</v>
      </c>
      <c r="D20" s="31">
        <v>56249290268</v>
      </c>
      <c r="E20" s="31">
        <v>60045736028</v>
      </c>
    </row>
  </sheetData>
  <mergeCells count="2">
    <mergeCell ref="B2:F2"/>
    <mergeCell ref="B1:E1"/>
  </mergeCells>
  <hyperlinks>
    <hyperlink ref="A2" location="Índice!A1" display="Volver a índice" xr:uid="{00000000-0004-0000-26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A1:CG20"/>
  <sheetViews>
    <sheetView zoomScaleNormal="100" workbookViewId="0">
      <pane xSplit="1" ySplit="3" topLeftCell="B10" activePane="bottomRight" state="frozen"/>
      <selection pane="topRight" activeCell="B1" sqref="B1"/>
      <selection pane="bottomLeft" activeCell="A4" sqref="A4"/>
      <selection pane="bottomRight" activeCell="A21" sqref="A21"/>
    </sheetView>
  </sheetViews>
  <sheetFormatPr baseColWidth="10" defaultRowHeight="14.5" x14ac:dyDescent="0.35"/>
  <cols>
    <col min="1" max="28" width="16.81640625" customWidth="1"/>
    <col min="29" max="29" width="4.81640625" customWidth="1"/>
    <col min="30" max="56" width="16.81640625" customWidth="1"/>
    <col min="57" max="57" width="4.453125" customWidth="1"/>
    <col min="58" max="84" width="16.81640625" customWidth="1"/>
  </cols>
  <sheetData>
    <row r="1" spans="1:85" x14ac:dyDescent="0.35">
      <c r="B1" s="53" t="s">
        <v>355</v>
      </c>
      <c r="C1" s="53"/>
      <c r="D1" s="53"/>
      <c r="E1" s="53"/>
      <c r="F1" s="53"/>
      <c r="G1" s="53"/>
      <c r="H1" s="53" t="s">
        <v>355</v>
      </c>
      <c r="I1" s="53"/>
      <c r="J1" s="53"/>
      <c r="K1" s="53"/>
      <c r="L1" s="53"/>
      <c r="M1" s="53"/>
      <c r="N1" s="53" t="s">
        <v>355</v>
      </c>
      <c r="O1" s="53"/>
      <c r="P1" s="53"/>
      <c r="Q1" s="53"/>
      <c r="R1" s="53"/>
      <c r="S1" s="53"/>
      <c r="T1" s="53" t="s">
        <v>355</v>
      </c>
      <c r="U1" s="53"/>
      <c r="V1" s="53"/>
      <c r="W1" s="53"/>
      <c r="X1" s="53"/>
      <c r="Y1" s="53"/>
      <c r="Z1" s="29"/>
      <c r="AA1" s="29"/>
      <c r="AB1" s="27"/>
      <c r="AD1" s="53" t="s">
        <v>356</v>
      </c>
      <c r="AE1" s="53"/>
      <c r="AF1" s="53"/>
      <c r="AG1" s="53"/>
      <c r="AH1" s="53"/>
      <c r="AI1" s="53"/>
      <c r="AJ1" s="53" t="s">
        <v>356</v>
      </c>
      <c r="AK1" s="53"/>
      <c r="AL1" s="53"/>
      <c r="AM1" s="53"/>
      <c r="AN1" s="53"/>
      <c r="AO1" s="53"/>
      <c r="AP1" s="53" t="s">
        <v>356</v>
      </c>
      <c r="AQ1" s="53"/>
      <c r="AR1" s="53"/>
      <c r="AS1" s="53"/>
      <c r="AT1" s="53"/>
      <c r="AU1" s="53"/>
      <c r="AV1" s="53" t="s">
        <v>356</v>
      </c>
      <c r="AW1" s="53"/>
      <c r="AX1" s="53"/>
      <c r="AY1" s="53"/>
      <c r="AZ1" s="53"/>
      <c r="BA1" s="53"/>
      <c r="BB1" s="29"/>
      <c r="BC1" s="29"/>
      <c r="BD1" s="29"/>
      <c r="BF1" s="53" t="s">
        <v>357</v>
      </c>
      <c r="BG1" s="53"/>
      <c r="BH1" s="53"/>
      <c r="BI1" s="53"/>
      <c r="BJ1" s="53"/>
      <c r="BK1" s="53"/>
      <c r="BL1" s="53" t="s">
        <v>357</v>
      </c>
      <c r="BM1" s="53"/>
      <c r="BN1" s="53"/>
      <c r="BO1" s="53"/>
      <c r="BP1" s="53"/>
      <c r="BQ1" s="53"/>
      <c r="BR1" s="53" t="s">
        <v>357</v>
      </c>
      <c r="BS1" s="53"/>
      <c r="BT1" s="53"/>
      <c r="BU1" s="53"/>
      <c r="BV1" s="53"/>
      <c r="BW1" s="53"/>
      <c r="BX1" s="53" t="s">
        <v>357</v>
      </c>
      <c r="BY1" s="53"/>
      <c r="BZ1" s="53"/>
      <c r="CA1" s="53"/>
      <c r="CB1" s="53"/>
      <c r="CC1" s="53"/>
      <c r="CD1" s="29"/>
      <c r="CE1" s="29"/>
      <c r="CF1" s="29"/>
    </row>
    <row r="2" spans="1:85" ht="18.5" x14ac:dyDescent="0.45">
      <c r="A2" s="5" t="s">
        <v>283</v>
      </c>
      <c r="B2" s="52" t="s">
        <v>36</v>
      </c>
      <c r="C2" s="52"/>
      <c r="D2" s="52"/>
      <c r="E2" s="52"/>
      <c r="F2" s="52"/>
      <c r="G2" s="52"/>
      <c r="H2" s="52" t="s">
        <v>36</v>
      </c>
      <c r="I2" s="52"/>
      <c r="J2" s="52"/>
      <c r="K2" s="52"/>
      <c r="L2" s="52"/>
      <c r="M2" s="52"/>
      <c r="N2" s="52" t="s">
        <v>36</v>
      </c>
      <c r="O2" s="52"/>
      <c r="P2" s="52"/>
      <c r="Q2" s="52"/>
      <c r="R2" s="52"/>
      <c r="S2" s="52"/>
      <c r="T2" s="52" t="s">
        <v>36</v>
      </c>
      <c r="U2" s="52"/>
      <c r="V2" s="52"/>
      <c r="W2" s="52"/>
      <c r="X2" s="52"/>
      <c r="Y2" s="52"/>
      <c r="Z2" s="30"/>
      <c r="AA2" s="30"/>
      <c r="AB2" s="30"/>
      <c r="AD2" s="52" t="s">
        <v>36</v>
      </c>
      <c r="AE2" s="52"/>
      <c r="AF2" s="52"/>
      <c r="AG2" s="52"/>
      <c r="AH2" s="52"/>
      <c r="AI2" s="52"/>
      <c r="AJ2" s="52" t="s">
        <v>36</v>
      </c>
      <c r="AK2" s="52"/>
      <c r="AL2" s="52"/>
      <c r="AM2" s="52"/>
      <c r="AN2" s="52"/>
      <c r="AO2" s="52"/>
      <c r="AP2" s="52" t="s">
        <v>36</v>
      </c>
      <c r="AQ2" s="52"/>
      <c r="AR2" s="52"/>
      <c r="AS2" s="52"/>
      <c r="AT2" s="52"/>
      <c r="AU2" s="52"/>
      <c r="AV2" s="52" t="s">
        <v>36</v>
      </c>
      <c r="AW2" s="52"/>
      <c r="AX2" s="52"/>
      <c r="AY2" s="52"/>
      <c r="AZ2" s="52"/>
      <c r="BA2" s="52"/>
      <c r="BF2" s="52" t="s">
        <v>36</v>
      </c>
      <c r="BG2" s="52"/>
      <c r="BH2" s="52"/>
      <c r="BI2" s="52"/>
      <c r="BJ2" s="52"/>
      <c r="BK2" s="52"/>
      <c r="BL2" s="52" t="s">
        <v>36</v>
      </c>
      <c r="BM2" s="52"/>
      <c r="BN2" s="52"/>
      <c r="BO2" s="52"/>
      <c r="BP2" s="52"/>
      <c r="BQ2" s="52"/>
      <c r="BR2" s="52" t="s">
        <v>36</v>
      </c>
      <c r="BS2" s="52"/>
      <c r="BT2" s="52"/>
      <c r="BU2" s="52"/>
      <c r="BV2" s="52"/>
      <c r="BW2" s="52"/>
      <c r="BX2" s="52" t="s">
        <v>36</v>
      </c>
      <c r="BY2" s="52"/>
      <c r="BZ2" s="52"/>
      <c r="CA2" s="52"/>
      <c r="CB2" s="52"/>
      <c r="CC2" s="52"/>
      <c r="CD2" s="30"/>
      <c r="CE2" s="30"/>
      <c r="CF2" s="30"/>
      <c r="CG2" s="30"/>
    </row>
    <row r="3" spans="1:85" ht="72.5" x14ac:dyDescent="0.35">
      <c r="A3" s="24" t="s">
        <v>45</v>
      </c>
      <c r="B3" s="22" t="s">
        <v>10</v>
      </c>
      <c r="C3" s="22" t="s">
        <v>11</v>
      </c>
      <c r="D3" s="22" t="s">
        <v>12</v>
      </c>
      <c r="E3" s="22" t="s">
        <v>13</v>
      </c>
      <c r="F3" s="22" t="s">
        <v>14</v>
      </c>
      <c r="G3" s="22" t="s">
        <v>15</v>
      </c>
      <c r="H3" s="22" t="s">
        <v>16</v>
      </c>
      <c r="I3" s="22" t="s">
        <v>17</v>
      </c>
      <c r="J3" s="22" t="s">
        <v>18</v>
      </c>
      <c r="K3" s="22" t="s">
        <v>19</v>
      </c>
      <c r="L3" s="22" t="s">
        <v>20</v>
      </c>
      <c r="M3" s="22" t="s">
        <v>21</v>
      </c>
      <c r="N3" s="22" t="s">
        <v>22</v>
      </c>
      <c r="O3" s="22" t="s">
        <v>23</v>
      </c>
      <c r="P3" s="22" t="s">
        <v>24</v>
      </c>
      <c r="Q3" s="22" t="s">
        <v>25</v>
      </c>
      <c r="R3" s="22" t="s">
        <v>26</v>
      </c>
      <c r="S3" s="22" t="s">
        <v>27</v>
      </c>
      <c r="T3" s="22" t="s">
        <v>28</v>
      </c>
      <c r="U3" s="22" t="s">
        <v>29</v>
      </c>
      <c r="V3" s="22" t="s">
        <v>30</v>
      </c>
      <c r="W3" s="22" t="s">
        <v>31</v>
      </c>
      <c r="X3" s="22" t="s">
        <v>33</v>
      </c>
      <c r="Y3" s="22" t="s">
        <v>34</v>
      </c>
      <c r="Z3" s="22" t="s">
        <v>37</v>
      </c>
      <c r="AA3" s="22" t="s">
        <v>38</v>
      </c>
      <c r="AB3" s="22" t="s">
        <v>339</v>
      </c>
      <c r="AD3" s="22" t="s">
        <v>10</v>
      </c>
      <c r="AE3" s="22" t="s">
        <v>11</v>
      </c>
      <c r="AF3" s="22" t="s">
        <v>12</v>
      </c>
      <c r="AG3" s="22" t="s">
        <v>13</v>
      </c>
      <c r="AH3" s="22" t="s">
        <v>14</v>
      </c>
      <c r="AI3" s="22" t="s">
        <v>15</v>
      </c>
      <c r="AJ3" s="22" t="s">
        <v>16</v>
      </c>
      <c r="AK3" s="22" t="s">
        <v>17</v>
      </c>
      <c r="AL3" s="22" t="s">
        <v>18</v>
      </c>
      <c r="AM3" s="22" t="s">
        <v>19</v>
      </c>
      <c r="AN3" s="22" t="s">
        <v>20</v>
      </c>
      <c r="AO3" s="22" t="s">
        <v>21</v>
      </c>
      <c r="AP3" s="22" t="s">
        <v>22</v>
      </c>
      <c r="AQ3" s="22" t="s">
        <v>23</v>
      </c>
      <c r="AR3" s="22" t="s">
        <v>24</v>
      </c>
      <c r="AS3" s="22" t="s">
        <v>25</v>
      </c>
      <c r="AT3" s="22" t="s">
        <v>26</v>
      </c>
      <c r="AU3" s="22" t="s">
        <v>27</v>
      </c>
      <c r="AV3" s="22" t="s">
        <v>28</v>
      </c>
      <c r="AW3" s="22" t="s">
        <v>29</v>
      </c>
      <c r="AX3" s="22" t="s">
        <v>30</v>
      </c>
      <c r="AY3" s="22" t="s">
        <v>31</v>
      </c>
      <c r="AZ3" s="22" t="s">
        <v>33</v>
      </c>
      <c r="BA3" s="22" t="s">
        <v>34</v>
      </c>
      <c r="BB3" s="22" t="s">
        <v>37</v>
      </c>
      <c r="BC3" s="22" t="s">
        <v>38</v>
      </c>
      <c r="BD3" s="22" t="s">
        <v>106</v>
      </c>
      <c r="BF3" s="22" t="s">
        <v>10</v>
      </c>
      <c r="BG3" s="22" t="s">
        <v>11</v>
      </c>
      <c r="BH3" s="22" t="s">
        <v>12</v>
      </c>
      <c r="BI3" s="22" t="s">
        <v>13</v>
      </c>
      <c r="BJ3" s="22" t="s">
        <v>14</v>
      </c>
      <c r="BK3" s="22" t="s">
        <v>15</v>
      </c>
      <c r="BL3" s="22" t="s">
        <v>16</v>
      </c>
      <c r="BM3" s="22" t="s">
        <v>17</v>
      </c>
      <c r="BN3" s="22" t="s">
        <v>18</v>
      </c>
      <c r="BO3" s="22" t="s">
        <v>19</v>
      </c>
      <c r="BP3" s="22" t="s">
        <v>20</v>
      </c>
      <c r="BQ3" s="22" t="s">
        <v>21</v>
      </c>
      <c r="BR3" s="22" t="s">
        <v>22</v>
      </c>
      <c r="BS3" s="22" t="s">
        <v>23</v>
      </c>
      <c r="BT3" s="22" t="s">
        <v>24</v>
      </c>
      <c r="BU3" s="22" t="s">
        <v>25</v>
      </c>
      <c r="BV3" s="22" t="s">
        <v>26</v>
      </c>
      <c r="BW3" s="22" t="s">
        <v>27</v>
      </c>
      <c r="BX3" s="22" t="s">
        <v>28</v>
      </c>
      <c r="BY3" s="22" t="s">
        <v>29</v>
      </c>
      <c r="BZ3" s="22" t="s">
        <v>30</v>
      </c>
      <c r="CA3" s="22" t="s">
        <v>31</v>
      </c>
      <c r="CB3" s="22" t="s">
        <v>33</v>
      </c>
      <c r="CC3" s="22" t="s">
        <v>34</v>
      </c>
      <c r="CD3" s="22" t="s">
        <v>37</v>
      </c>
      <c r="CE3" s="22" t="s">
        <v>38</v>
      </c>
      <c r="CF3" s="22" t="s">
        <v>39</v>
      </c>
    </row>
    <row r="4" spans="1:85" x14ac:dyDescent="0.35">
      <c r="A4" s="2" t="s">
        <v>0</v>
      </c>
      <c r="B4" s="31">
        <v>3081023950</v>
      </c>
      <c r="C4" s="31">
        <v>416915494</v>
      </c>
      <c r="D4" s="31">
        <v>122564292</v>
      </c>
      <c r="E4" s="31">
        <v>3121911363</v>
      </c>
      <c r="F4" s="31">
        <v>0</v>
      </c>
      <c r="G4" s="31">
        <v>765729458</v>
      </c>
      <c r="H4" s="31">
        <v>26282621</v>
      </c>
      <c r="I4" s="31">
        <v>0</v>
      </c>
      <c r="J4" s="31">
        <v>544591255</v>
      </c>
      <c r="K4" s="31">
        <v>116540244</v>
      </c>
      <c r="L4" s="31">
        <v>135816168</v>
      </c>
      <c r="M4" s="31">
        <v>434957004</v>
      </c>
      <c r="N4" s="31">
        <v>835017067</v>
      </c>
      <c r="O4" s="31">
        <v>0</v>
      </c>
      <c r="P4" s="31">
        <v>67119785</v>
      </c>
      <c r="Q4" s="31">
        <v>0</v>
      </c>
      <c r="R4" s="31">
        <v>0</v>
      </c>
      <c r="S4" s="31">
        <v>0</v>
      </c>
      <c r="T4" s="31">
        <v>0</v>
      </c>
      <c r="U4" s="31">
        <v>0</v>
      </c>
      <c r="V4" s="31">
        <v>0</v>
      </c>
      <c r="W4" s="31">
        <v>0</v>
      </c>
      <c r="X4" s="34">
        <v>67119785</v>
      </c>
      <c r="Y4" s="34">
        <v>0</v>
      </c>
      <c r="Z4" s="34">
        <v>9601348916</v>
      </c>
      <c r="AA4" s="34">
        <v>67119785</v>
      </c>
      <c r="AB4" s="34">
        <v>9668468701</v>
      </c>
      <c r="AC4" s="31"/>
      <c r="AD4" s="31">
        <v>179691474</v>
      </c>
      <c r="AE4" s="31">
        <v>18677342</v>
      </c>
      <c r="AF4" s="31">
        <v>1766238</v>
      </c>
      <c r="AG4" s="31">
        <v>925555147</v>
      </c>
      <c r="AH4" s="31">
        <v>0</v>
      </c>
      <c r="AI4" s="31">
        <v>17486170</v>
      </c>
      <c r="AJ4" s="31">
        <v>761279</v>
      </c>
      <c r="AK4" s="31">
        <v>0</v>
      </c>
      <c r="AL4" s="31">
        <v>2365557</v>
      </c>
      <c r="AM4" s="31">
        <v>1321183</v>
      </c>
      <c r="AN4" s="31">
        <v>1411627</v>
      </c>
      <c r="AO4" s="31">
        <v>2069996</v>
      </c>
      <c r="AP4" s="31">
        <v>13389609</v>
      </c>
      <c r="AQ4" s="31">
        <v>0</v>
      </c>
      <c r="AR4" s="31">
        <v>22887074</v>
      </c>
      <c r="AS4" s="31">
        <v>0</v>
      </c>
      <c r="AT4" s="31">
        <v>0</v>
      </c>
      <c r="AU4" s="31">
        <v>0</v>
      </c>
      <c r="AV4" s="31">
        <v>0</v>
      </c>
      <c r="AW4" s="31">
        <v>0</v>
      </c>
      <c r="AX4" s="31">
        <v>0</v>
      </c>
      <c r="AY4" s="31">
        <v>0</v>
      </c>
      <c r="AZ4" s="31">
        <v>22887074</v>
      </c>
      <c r="BA4" s="31">
        <v>0</v>
      </c>
      <c r="BB4" s="31">
        <v>1164495622</v>
      </c>
      <c r="BC4" s="31">
        <v>22887074</v>
      </c>
      <c r="BD4" s="31">
        <v>1187382696</v>
      </c>
      <c r="BE4" s="31"/>
      <c r="BF4" s="31">
        <v>3260715424</v>
      </c>
      <c r="BG4" s="31">
        <v>435592836</v>
      </c>
      <c r="BH4" s="31">
        <v>124330530</v>
      </c>
      <c r="BI4" s="31">
        <v>4047466510</v>
      </c>
      <c r="BJ4" s="31">
        <v>0</v>
      </c>
      <c r="BK4" s="31">
        <v>783215628</v>
      </c>
      <c r="BL4" s="31">
        <v>27043900</v>
      </c>
      <c r="BM4" s="31">
        <v>0</v>
      </c>
      <c r="BN4" s="31">
        <v>546956812</v>
      </c>
      <c r="BO4" s="31">
        <v>117861427</v>
      </c>
      <c r="BP4" s="31">
        <v>137227795</v>
      </c>
      <c r="BQ4" s="31">
        <v>437027000</v>
      </c>
      <c r="BR4" s="31">
        <v>848406676</v>
      </c>
      <c r="BS4" s="31">
        <v>0</v>
      </c>
      <c r="BT4" s="31">
        <v>90006859</v>
      </c>
      <c r="BU4" s="31">
        <v>0</v>
      </c>
      <c r="BV4" s="31">
        <v>0</v>
      </c>
      <c r="BW4" s="31">
        <v>0</v>
      </c>
      <c r="BX4" s="31">
        <v>0</v>
      </c>
      <c r="BY4" s="31">
        <v>0</v>
      </c>
      <c r="BZ4" s="31">
        <v>0</v>
      </c>
      <c r="CA4" s="31">
        <v>0</v>
      </c>
      <c r="CB4" s="31">
        <v>90006859</v>
      </c>
      <c r="CC4" s="31">
        <v>0</v>
      </c>
      <c r="CD4" s="31">
        <v>10765844538</v>
      </c>
      <c r="CE4" s="31">
        <v>90006859</v>
      </c>
      <c r="CF4" s="31">
        <v>10855851397</v>
      </c>
    </row>
    <row r="5" spans="1:85" x14ac:dyDescent="0.35">
      <c r="A5" s="1" t="s">
        <v>3</v>
      </c>
      <c r="B5" s="31">
        <v>3137870780</v>
      </c>
      <c r="C5" s="31">
        <v>499219097</v>
      </c>
      <c r="D5" s="31">
        <v>140421983</v>
      </c>
      <c r="E5" s="31">
        <v>3770994573</v>
      </c>
      <c r="F5" s="31">
        <v>124763</v>
      </c>
      <c r="G5" s="31">
        <v>773873940</v>
      </c>
      <c r="H5" s="31">
        <v>38045060</v>
      </c>
      <c r="I5" s="31">
        <v>0</v>
      </c>
      <c r="J5" s="31">
        <v>180804086</v>
      </c>
      <c r="K5" s="31">
        <v>287181731</v>
      </c>
      <c r="L5" s="31">
        <v>195352719</v>
      </c>
      <c r="M5" s="31">
        <v>624090757</v>
      </c>
      <c r="N5" s="31">
        <v>1156949032</v>
      </c>
      <c r="O5" s="31">
        <v>0</v>
      </c>
      <c r="P5" s="31">
        <v>950443575</v>
      </c>
      <c r="Q5" s="31">
        <v>0</v>
      </c>
      <c r="R5" s="31">
        <v>0</v>
      </c>
      <c r="S5" s="31">
        <v>0</v>
      </c>
      <c r="T5" s="31">
        <v>0</v>
      </c>
      <c r="U5" s="31">
        <v>0</v>
      </c>
      <c r="V5" s="31">
        <v>0</v>
      </c>
      <c r="W5" s="31">
        <v>0</v>
      </c>
      <c r="X5" s="34">
        <v>950443575</v>
      </c>
      <c r="Y5" s="34">
        <v>0</v>
      </c>
      <c r="Z5" s="34">
        <v>10804928521</v>
      </c>
      <c r="AA5" s="34">
        <v>950443575</v>
      </c>
      <c r="AB5" s="34">
        <v>11755372096</v>
      </c>
      <c r="AC5" s="31"/>
      <c r="AD5" s="31">
        <v>36320220</v>
      </c>
      <c r="AE5" s="31">
        <v>1150000</v>
      </c>
      <c r="AF5" s="31">
        <v>242931</v>
      </c>
      <c r="AG5" s="31">
        <v>1127050576</v>
      </c>
      <c r="AH5" s="31">
        <v>0</v>
      </c>
      <c r="AI5" s="31">
        <v>43905373</v>
      </c>
      <c r="AJ5" s="31">
        <v>0</v>
      </c>
      <c r="AK5" s="31">
        <v>0</v>
      </c>
      <c r="AL5" s="31">
        <v>1024345</v>
      </c>
      <c r="AM5" s="31">
        <v>80077</v>
      </c>
      <c r="AN5" s="31">
        <v>0</v>
      </c>
      <c r="AO5" s="31">
        <v>0</v>
      </c>
      <c r="AP5" s="31">
        <v>2878415</v>
      </c>
      <c r="AQ5" s="31">
        <v>0</v>
      </c>
      <c r="AR5" s="31">
        <v>0</v>
      </c>
      <c r="AS5" s="31">
        <v>0</v>
      </c>
      <c r="AT5" s="31">
        <v>0</v>
      </c>
      <c r="AU5" s="31">
        <v>0</v>
      </c>
      <c r="AV5" s="31">
        <v>0</v>
      </c>
      <c r="AW5" s="31">
        <v>0</v>
      </c>
      <c r="AX5" s="31">
        <v>0</v>
      </c>
      <c r="AY5" s="31">
        <v>0</v>
      </c>
      <c r="AZ5" s="31">
        <v>0</v>
      </c>
      <c r="BA5" s="31">
        <v>0</v>
      </c>
      <c r="BB5" s="31">
        <v>1212651937</v>
      </c>
      <c r="BC5" s="31">
        <v>0</v>
      </c>
      <c r="BD5" s="31">
        <v>1212651937</v>
      </c>
      <c r="BE5" s="31"/>
      <c r="BF5" s="31">
        <v>3174191000</v>
      </c>
      <c r="BG5" s="31">
        <v>500369097</v>
      </c>
      <c r="BH5" s="31">
        <v>140664914</v>
      </c>
      <c r="BI5" s="31">
        <v>4898045149</v>
      </c>
      <c r="BJ5" s="31">
        <v>124763</v>
      </c>
      <c r="BK5" s="31">
        <v>817779313</v>
      </c>
      <c r="BL5" s="31">
        <v>38045060</v>
      </c>
      <c r="BM5" s="31">
        <v>0</v>
      </c>
      <c r="BN5" s="31">
        <v>181828431</v>
      </c>
      <c r="BO5" s="31">
        <v>287261808</v>
      </c>
      <c r="BP5" s="31">
        <v>195352719</v>
      </c>
      <c r="BQ5" s="31">
        <v>624090757</v>
      </c>
      <c r="BR5" s="31">
        <v>1159827447</v>
      </c>
      <c r="BS5" s="31">
        <v>0</v>
      </c>
      <c r="BT5" s="31">
        <v>950443575</v>
      </c>
      <c r="BU5" s="31">
        <v>0</v>
      </c>
      <c r="BV5" s="31">
        <v>0</v>
      </c>
      <c r="BW5" s="31">
        <v>0</v>
      </c>
      <c r="BX5" s="31">
        <v>0</v>
      </c>
      <c r="BY5" s="31">
        <v>0</v>
      </c>
      <c r="BZ5" s="31">
        <v>0</v>
      </c>
      <c r="CA5" s="31">
        <v>0</v>
      </c>
      <c r="CB5" s="31">
        <v>950443575</v>
      </c>
      <c r="CC5" s="31">
        <v>0</v>
      </c>
      <c r="CD5" s="31">
        <v>12017580458</v>
      </c>
      <c r="CE5" s="31">
        <v>950443575</v>
      </c>
      <c r="CF5" s="31">
        <v>12968024033</v>
      </c>
    </row>
    <row r="6" spans="1:85" x14ac:dyDescent="0.35">
      <c r="A6" s="2" t="s">
        <v>1</v>
      </c>
      <c r="B6" s="31">
        <v>4532611118</v>
      </c>
      <c r="C6" s="31">
        <v>507269328</v>
      </c>
      <c r="D6" s="31">
        <v>254215904</v>
      </c>
      <c r="E6" s="31">
        <v>4685071767</v>
      </c>
      <c r="F6" s="31">
        <v>0</v>
      </c>
      <c r="G6" s="31">
        <v>775193910</v>
      </c>
      <c r="H6" s="31">
        <v>33601267</v>
      </c>
      <c r="I6" s="31">
        <v>0</v>
      </c>
      <c r="J6" s="31">
        <v>1883357361</v>
      </c>
      <c r="K6" s="31">
        <v>334812141</v>
      </c>
      <c r="L6" s="31">
        <v>151073579</v>
      </c>
      <c r="M6" s="31">
        <v>841036287</v>
      </c>
      <c r="N6" s="31">
        <v>2025633969</v>
      </c>
      <c r="O6" s="31">
        <v>0</v>
      </c>
      <c r="P6" s="31">
        <v>1182956687</v>
      </c>
      <c r="Q6" s="31">
        <v>0</v>
      </c>
      <c r="R6" s="31">
        <v>0</v>
      </c>
      <c r="S6" s="31">
        <v>0</v>
      </c>
      <c r="T6" s="31">
        <v>0</v>
      </c>
      <c r="U6" s="31">
        <v>0</v>
      </c>
      <c r="V6" s="31">
        <v>0</v>
      </c>
      <c r="W6" s="31">
        <v>0</v>
      </c>
      <c r="X6" s="34">
        <v>1182956687</v>
      </c>
      <c r="Y6" s="34">
        <v>0</v>
      </c>
      <c r="Z6" s="34">
        <v>16023876631</v>
      </c>
      <c r="AA6" s="34">
        <v>1182956687</v>
      </c>
      <c r="AB6" s="34">
        <v>17206833318</v>
      </c>
      <c r="AC6" s="31"/>
      <c r="AD6" s="31">
        <v>252329449</v>
      </c>
      <c r="AE6" s="31">
        <v>35176122</v>
      </c>
      <c r="AF6" s="31">
        <v>3715813</v>
      </c>
      <c r="AG6" s="31">
        <v>748910298</v>
      </c>
      <c r="AH6" s="31">
        <v>0</v>
      </c>
      <c r="AI6" s="31">
        <v>61919554</v>
      </c>
      <c r="AJ6" s="31">
        <v>688065</v>
      </c>
      <c r="AK6" s="31">
        <v>0</v>
      </c>
      <c r="AL6" s="31">
        <v>19892039</v>
      </c>
      <c r="AM6" s="31">
        <v>10822220</v>
      </c>
      <c r="AN6" s="31">
        <v>6958965</v>
      </c>
      <c r="AO6" s="31">
        <v>3689588</v>
      </c>
      <c r="AP6" s="31">
        <v>26666419</v>
      </c>
      <c r="AQ6" s="31">
        <v>0</v>
      </c>
      <c r="AR6" s="31">
        <v>33341879</v>
      </c>
      <c r="AS6" s="31">
        <v>0</v>
      </c>
      <c r="AT6" s="31">
        <v>0</v>
      </c>
      <c r="AU6" s="31">
        <v>0</v>
      </c>
      <c r="AV6" s="31">
        <v>0</v>
      </c>
      <c r="AW6" s="31">
        <v>0</v>
      </c>
      <c r="AX6" s="31">
        <v>0</v>
      </c>
      <c r="AY6" s="31">
        <v>0</v>
      </c>
      <c r="AZ6" s="31">
        <v>33341879</v>
      </c>
      <c r="BA6" s="31">
        <v>0</v>
      </c>
      <c r="BB6" s="31">
        <v>1170768532</v>
      </c>
      <c r="BC6" s="31">
        <v>33341879</v>
      </c>
      <c r="BD6" s="31">
        <v>1204110411</v>
      </c>
      <c r="BE6" s="31"/>
      <c r="BF6" s="31">
        <v>4784940567</v>
      </c>
      <c r="BG6" s="31">
        <v>542445450</v>
      </c>
      <c r="BH6" s="31">
        <v>257931717</v>
      </c>
      <c r="BI6" s="31">
        <v>5433982065</v>
      </c>
      <c r="BJ6" s="31">
        <v>0</v>
      </c>
      <c r="BK6" s="31">
        <v>837113464</v>
      </c>
      <c r="BL6" s="31">
        <v>34289332</v>
      </c>
      <c r="BM6" s="31">
        <v>0</v>
      </c>
      <c r="BN6" s="31">
        <v>1903249400</v>
      </c>
      <c r="BO6" s="31">
        <v>345634361</v>
      </c>
      <c r="BP6" s="31">
        <v>158032544</v>
      </c>
      <c r="BQ6" s="31">
        <v>844725875</v>
      </c>
      <c r="BR6" s="31">
        <v>2052300388</v>
      </c>
      <c r="BS6" s="31">
        <v>0</v>
      </c>
      <c r="BT6" s="31">
        <v>1216298566</v>
      </c>
      <c r="BU6" s="31">
        <v>0</v>
      </c>
      <c r="BV6" s="31">
        <v>0</v>
      </c>
      <c r="BW6" s="31">
        <v>0</v>
      </c>
      <c r="BX6" s="31">
        <v>0</v>
      </c>
      <c r="BY6" s="31">
        <v>0</v>
      </c>
      <c r="BZ6" s="31">
        <v>0</v>
      </c>
      <c r="CA6" s="31">
        <v>0</v>
      </c>
      <c r="CB6" s="31">
        <v>1216298566</v>
      </c>
      <c r="CC6" s="31">
        <v>0</v>
      </c>
      <c r="CD6" s="31">
        <v>17194645163</v>
      </c>
      <c r="CE6" s="31">
        <v>1216298566</v>
      </c>
      <c r="CF6" s="31">
        <v>18410943729</v>
      </c>
    </row>
    <row r="7" spans="1:85" x14ac:dyDescent="0.35">
      <c r="A7" s="1" t="s">
        <v>4</v>
      </c>
      <c r="B7" s="31">
        <v>5876018010</v>
      </c>
      <c r="C7" s="31">
        <v>479601232</v>
      </c>
      <c r="D7" s="31">
        <v>328459689</v>
      </c>
      <c r="E7" s="31">
        <v>6417239421</v>
      </c>
      <c r="F7" s="31">
        <v>0</v>
      </c>
      <c r="G7" s="31">
        <v>833967257</v>
      </c>
      <c r="H7" s="31">
        <v>67541619</v>
      </c>
      <c r="I7" s="31">
        <v>0</v>
      </c>
      <c r="J7" s="31">
        <v>1017245312</v>
      </c>
      <c r="K7" s="31">
        <v>471292353</v>
      </c>
      <c r="L7" s="31">
        <v>173405163</v>
      </c>
      <c r="M7" s="31">
        <v>1178488667</v>
      </c>
      <c r="N7" s="31">
        <v>2198257455</v>
      </c>
      <c r="O7" s="31">
        <v>0</v>
      </c>
      <c r="P7" s="31">
        <v>954255850</v>
      </c>
      <c r="Q7" s="31">
        <v>0</v>
      </c>
      <c r="R7" s="31">
        <v>0</v>
      </c>
      <c r="S7" s="31">
        <v>0</v>
      </c>
      <c r="T7" s="31">
        <v>0</v>
      </c>
      <c r="U7" s="31">
        <v>0</v>
      </c>
      <c r="V7" s="31">
        <v>0</v>
      </c>
      <c r="W7" s="31">
        <v>0</v>
      </c>
      <c r="X7" s="34">
        <v>954255850</v>
      </c>
      <c r="Y7" s="34">
        <v>0</v>
      </c>
      <c r="Z7" s="34">
        <v>19041516178</v>
      </c>
      <c r="AA7" s="34">
        <v>954255850</v>
      </c>
      <c r="AB7" s="34">
        <v>19995772028</v>
      </c>
      <c r="AC7" s="31"/>
      <c r="AD7" s="31">
        <v>39960125</v>
      </c>
      <c r="AE7" s="31">
        <v>20363878</v>
      </c>
      <c r="AF7" s="31">
        <v>6306589</v>
      </c>
      <c r="AG7" s="31">
        <v>337649239</v>
      </c>
      <c r="AH7" s="31">
        <v>0</v>
      </c>
      <c r="AI7" s="31">
        <v>24014700</v>
      </c>
      <c r="AJ7" s="31">
        <v>17070</v>
      </c>
      <c r="AK7" s="31">
        <v>0</v>
      </c>
      <c r="AL7" s="31">
        <v>1150629</v>
      </c>
      <c r="AM7" s="31">
        <v>2928182</v>
      </c>
      <c r="AN7" s="31">
        <v>123218</v>
      </c>
      <c r="AO7" s="31">
        <v>218995</v>
      </c>
      <c r="AP7" s="31">
        <v>16211041</v>
      </c>
      <c r="AQ7" s="31">
        <v>0</v>
      </c>
      <c r="AR7" s="31">
        <v>43520750</v>
      </c>
      <c r="AS7" s="31">
        <v>0</v>
      </c>
      <c r="AT7" s="31">
        <v>0</v>
      </c>
      <c r="AU7" s="31">
        <v>0</v>
      </c>
      <c r="AV7" s="31">
        <v>0</v>
      </c>
      <c r="AW7" s="31">
        <v>0</v>
      </c>
      <c r="AX7" s="31">
        <v>0</v>
      </c>
      <c r="AY7" s="31">
        <v>0</v>
      </c>
      <c r="AZ7" s="31">
        <v>43520750</v>
      </c>
      <c r="BA7" s="31">
        <v>0</v>
      </c>
      <c r="BB7" s="31">
        <v>448943666</v>
      </c>
      <c r="BC7" s="31">
        <v>43520750</v>
      </c>
      <c r="BD7" s="31">
        <v>492464416</v>
      </c>
      <c r="BE7" s="31"/>
      <c r="BF7" s="31">
        <v>5915978135</v>
      </c>
      <c r="BG7" s="31">
        <v>499965110</v>
      </c>
      <c r="BH7" s="31">
        <v>334766278</v>
      </c>
      <c r="BI7" s="31">
        <v>6754888660</v>
      </c>
      <c r="BJ7" s="31">
        <v>0</v>
      </c>
      <c r="BK7" s="31">
        <v>857981957</v>
      </c>
      <c r="BL7" s="31">
        <v>67558689</v>
      </c>
      <c r="BM7" s="31">
        <v>0</v>
      </c>
      <c r="BN7" s="31">
        <v>1018395941</v>
      </c>
      <c r="BO7" s="31">
        <v>474220535</v>
      </c>
      <c r="BP7" s="31">
        <v>173528381</v>
      </c>
      <c r="BQ7" s="31">
        <v>1178707662</v>
      </c>
      <c r="BR7" s="31">
        <v>2214468496</v>
      </c>
      <c r="BS7" s="31">
        <v>0</v>
      </c>
      <c r="BT7" s="31">
        <v>997776600</v>
      </c>
      <c r="BU7" s="31">
        <v>0</v>
      </c>
      <c r="BV7" s="31">
        <v>0</v>
      </c>
      <c r="BW7" s="31">
        <v>0</v>
      </c>
      <c r="BX7" s="31">
        <v>0</v>
      </c>
      <c r="BY7" s="31">
        <v>0</v>
      </c>
      <c r="BZ7" s="31">
        <v>0</v>
      </c>
      <c r="CA7" s="31">
        <v>0</v>
      </c>
      <c r="CB7" s="31">
        <v>997776600</v>
      </c>
      <c r="CC7" s="31">
        <v>0</v>
      </c>
      <c r="CD7" s="31">
        <v>19490459844</v>
      </c>
      <c r="CE7" s="31">
        <v>997776600</v>
      </c>
      <c r="CF7" s="31">
        <v>20488236444</v>
      </c>
    </row>
    <row r="8" spans="1:85" x14ac:dyDescent="0.35">
      <c r="A8" s="2" t="s">
        <v>2</v>
      </c>
      <c r="B8" s="31">
        <v>6885220314</v>
      </c>
      <c r="C8" s="31">
        <v>721020208</v>
      </c>
      <c r="D8" s="31">
        <v>471194768</v>
      </c>
      <c r="E8" s="31">
        <v>6533185577</v>
      </c>
      <c r="F8" s="31">
        <v>0</v>
      </c>
      <c r="G8" s="31">
        <v>874677748</v>
      </c>
      <c r="H8" s="31">
        <v>86810614</v>
      </c>
      <c r="I8" s="31">
        <v>0</v>
      </c>
      <c r="J8" s="31">
        <v>782308559</v>
      </c>
      <c r="K8" s="31">
        <v>483156245</v>
      </c>
      <c r="L8" s="31">
        <v>157299638</v>
      </c>
      <c r="M8" s="31">
        <v>1618245432</v>
      </c>
      <c r="N8" s="31">
        <v>2198051237</v>
      </c>
      <c r="O8" s="31">
        <v>0</v>
      </c>
      <c r="P8" s="31">
        <v>1397064338</v>
      </c>
      <c r="Q8" s="31">
        <v>0</v>
      </c>
      <c r="R8" s="31">
        <v>0</v>
      </c>
      <c r="S8" s="31">
        <v>0</v>
      </c>
      <c r="T8" s="31">
        <v>0</v>
      </c>
      <c r="U8" s="31">
        <v>0</v>
      </c>
      <c r="V8" s="31">
        <v>0</v>
      </c>
      <c r="W8" s="31">
        <v>0</v>
      </c>
      <c r="X8" s="34">
        <v>1397064338</v>
      </c>
      <c r="Y8" s="34">
        <v>0</v>
      </c>
      <c r="Z8" s="34">
        <v>20811170340</v>
      </c>
      <c r="AA8" s="34">
        <v>1397064338</v>
      </c>
      <c r="AB8" s="34">
        <v>22208234678</v>
      </c>
      <c r="AC8" s="31"/>
      <c r="AD8" s="31">
        <v>104557587</v>
      </c>
      <c r="AE8" s="31">
        <v>2646000</v>
      </c>
      <c r="AF8" s="31">
        <v>7667502</v>
      </c>
      <c r="AG8" s="31">
        <v>189563122</v>
      </c>
      <c r="AH8" s="31">
        <v>0</v>
      </c>
      <c r="AI8" s="31">
        <v>1909892</v>
      </c>
      <c r="AJ8" s="31">
        <v>0</v>
      </c>
      <c r="AK8" s="31">
        <v>0</v>
      </c>
      <c r="AL8" s="31">
        <v>246420</v>
      </c>
      <c r="AM8" s="31">
        <v>3790297</v>
      </c>
      <c r="AN8" s="31">
        <v>0</v>
      </c>
      <c r="AO8" s="31">
        <v>1030948</v>
      </c>
      <c r="AP8" s="31">
        <v>4890148</v>
      </c>
      <c r="AQ8" s="31">
        <v>0</v>
      </c>
      <c r="AR8" s="31">
        <v>2016</v>
      </c>
      <c r="AS8" s="31">
        <v>0</v>
      </c>
      <c r="AT8" s="31">
        <v>0</v>
      </c>
      <c r="AU8" s="31">
        <v>140448282</v>
      </c>
      <c r="AV8" s="31">
        <v>0</v>
      </c>
      <c r="AW8" s="31">
        <v>0</v>
      </c>
      <c r="AX8" s="31">
        <v>0</v>
      </c>
      <c r="AY8" s="31">
        <v>0</v>
      </c>
      <c r="AZ8" s="31">
        <v>2016</v>
      </c>
      <c r="BA8" s="31">
        <v>140448282</v>
      </c>
      <c r="BB8" s="31">
        <v>316301916</v>
      </c>
      <c r="BC8" s="31">
        <v>140450298</v>
      </c>
      <c r="BD8" s="31">
        <v>456752214</v>
      </c>
      <c r="BE8" s="31"/>
      <c r="BF8" s="31">
        <v>6989777901</v>
      </c>
      <c r="BG8" s="31">
        <v>723666208</v>
      </c>
      <c r="BH8" s="31">
        <v>478862270</v>
      </c>
      <c r="BI8" s="31">
        <v>6722748699</v>
      </c>
      <c r="BJ8" s="31">
        <v>0</v>
      </c>
      <c r="BK8" s="31">
        <v>876587640</v>
      </c>
      <c r="BL8" s="31">
        <v>86810614</v>
      </c>
      <c r="BM8" s="31">
        <v>0</v>
      </c>
      <c r="BN8" s="31">
        <v>782554979</v>
      </c>
      <c r="BO8" s="31">
        <v>486946542</v>
      </c>
      <c r="BP8" s="31">
        <v>157299638</v>
      </c>
      <c r="BQ8" s="31">
        <v>1619276380</v>
      </c>
      <c r="BR8" s="31">
        <v>2202941385</v>
      </c>
      <c r="BS8" s="31">
        <v>0</v>
      </c>
      <c r="BT8" s="31">
        <v>1397066354</v>
      </c>
      <c r="BU8" s="31">
        <v>0</v>
      </c>
      <c r="BV8" s="31">
        <v>0</v>
      </c>
      <c r="BW8" s="31">
        <v>140448282</v>
      </c>
      <c r="BX8" s="31">
        <v>0</v>
      </c>
      <c r="BY8" s="31">
        <v>0</v>
      </c>
      <c r="BZ8" s="31">
        <v>0</v>
      </c>
      <c r="CA8" s="31">
        <v>0</v>
      </c>
      <c r="CB8" s="31">
        <v>1397066354</v>
      </c>
      <c r="CC8" s="31">
        <v>140448282</v>
      </c>
      <c r="CD8" s="31">
        <v>21127472256</v>
      </c>
      <c r="CE8" s="31">
        <v>1537514636</v>
      </c>
      <c r="CF8" s="31">
        <v>22664986892</v>
      </c>
    </row>
    <row r="9" spans="1:85" x14ac:dyDescent="0.35">
      <c r="A9" s="1" t="s">
        <v>5</v>
      </c>
      <c r="B9" s="31">
        <v>6990741668</v>
      </c>
      <c r="C9" s="31">
        <v>603425984</v>
      </c>
      <c r="D9" s="31">
        <v>583985477</v>
      </c>
      <c r="E9" s="31">
        <v>7415449456</v>
      </c>
      <c r="F9" s="31">
        <v>0</v>
      </c>
      <c r="G9" s="31">
        <v>726626640</v>
      </c>
      <c r="H9" s="31">
        <v>74956472</v>
      </c>
      <c r="I9" s="31">
        <v>0</v>
      </c>
      <c r="J9" s="31">
        <v>1189476089</v>
      </c>
      <c r="K9" s="31">
        <v>593935399</v>
      </c>
      <c r="L9" s="31">
        <v>271993891</v>
      </c>
      <c r="M9" s="31">
        <v>1528178323</v>
      </c>
      <c r="N9" s="31">
        <v>1446267320</v>
      </c>
      <c r="O9" s="31">
        <v>0</v>
      </c>
      <c r="P9" s="31">
        <v>1483147936</v>
      </c>
      <c r="Q9" s="31">
        <v>0</v>
      </c>
      <c r="R9" s="31">
        <v>0</v>
      </c>
      <c r="S9" s="31">
        <v>0</v>
      </c>
      <c r="T9" s="31">
        <v>0</v>
      </c>
      <c r="U9" s="31">
        <v>0</v>
      </c>
      <c r="V9" s="31">
        <v>0</v>
      </c>
      <c r="W9" s="31">
        <v>0</v>
      </c>
      <c r="X9" s="34">
        <v>1483147936</v>
      </c>
      <c r="Y9" s="34">
        <v>0</v>
      </c>
      <c r="Z9" s="34">
        <v>21425036719</v>
      </c>
      <c r="AA9" s="34">
        <v>1483147936</v>
      </c>
      <c r="AB9" s="34">
        <v>22908184655</v>
      </c>
      <c r="AC9" s="31"/>
      <c r="AD9" s="31">
        <v>86711369</v>
      </c>
      <c r="AE9" s="31">
        <v>0</v>
      </c>
      <c r="AF9" s="31">
        <v>10668776</v>
      </c>
      <c r="AG9" s="31">
        <v>116671689</v>
      </c>
      <c r="AH9" s="31">
        <v>0</v>
      </c>
      <c r="AI9" s="31">
        <v>1461492</v>
      </c>
      <c r="AJ9" s="31">
        <v>0</v>
      </c>
      <c r="AK9" s="31">
        <v>0</v>
      </c>
      <c r="AL9" s="31">
        <v>44130</v>
      </c>
      <c r="AM9" s="31">
        <v>1231758</v>
      </c>
      <c r="AN9" s="31">
        <v>0</v>
      </c>
      <c r="AO9" s="31">
        <v>1384323</v>
      </c>
      <c r="AP9" s="31">
        <v>6019946</v>
      </c>
      <c r="AQ9" s="31">
        <v>0</v>
      </c>
      <c r="AR9" s="31">
        <v>0</v>
      </c>
      <c r="AS9" s="31">
        <v>0</v>
      </c>
      <c r="AT9" s="31">
        <v>0</v>
      </c>
      <c r="AU9" s="31">
        <v>2412794</v>
      </c>
      <c r="AV9" s="31">
        <v>0</v>
      </c>
      <c r="AW9" s="31">
        <v>0</v>
      </c>
      <c r="AX9" s="31">
        <v>0</v>
      </c>
      <c r="AY9" s="31">
        <v>0</v>
      </c>
      <c r="AZ9" s="31">
        <v>0</v>
      </c>
      <c r="BA9" s="31">
        <v>2412794</v>
      </c>
      <c r="BB9" s="31">
        <v>224193483</v>
      </c>
      <c r="BC9" s="31">
        <v>2412794</v>
      </c>
      <c r="BD9" s="31">
        <v>226606277</v>
      </c>
      <c r="BE9" s="31"/>
      <c r="BF9" s="31">
        <v>7077453037</v>
      </c>
      <c r="BG9" s="31">
        <v>603425984</v>
      </c>
      <c r="BH9" s="31">
        <v>594654253</v>
      </c>
      <c r="BI9" s="31">
        <v>7532121145</v>
      </c>
      <c r="BJ9" s="31">
        <v>0</v>
      </c>
      <c r="BK9" s="31">
        <v>728088132</v>
      </c>
      <c r="BL9" s="31">
        <v>74956472</v>
      </c>
      <c r="BM9" s="31">
        <v>0</v>
      </c>
      <c r="BN9" s="31">
        <v>1189520219</v>
      </c>
      <c r="BO9" s="31">
        <v>595167157</v>
      </c>
      <c r="BP9" s="31">
        <v>271993891</v>
      </c>
      <c r="BQ9" s="31">
        <v>1529562646</v>
      </c>
      <c r="BR9" s="31">
        <v>1452287266</v>
      </c>
      <c r="BS9" s="31">
        <v>0</v>
      </c>
      <c r="BT9" s="31">
        <v>1483147936</v>
      </c>
      <c r="BU9" s="31">
        <v>0</v>
      </c>
      <c r="BV9" s="31">
        <v>0</v>
      </c>
      <c r="BW9" s="31">
        <v>2412794</v>
      </c>
      <c r="BX9" s="31">
        <v>0</v>
      </c>
      <c r="BY9" s="31">
        <v>0</v>
      </c>
      <c r="BZ9" s="31">
        <v>0</v>
      </c>
      <c r="CA9" s="31">
        <v>0</v>
      </c>
      <c r="CB9" s="31">
        <v>1483147936</v>
      </c>
      <c r="CC9" s="31">
        <v>2412794</v>
      </c>
      <c r="CD9" s="31">
        <v>21649230202</v>
      </c>
      <c r="CE9" s="31">
        <v>1485560730</v>
      </c>
      <c r="CF9" s="31">
        <v>23134790932</v>
      </c>
    </row>
    <row r="10" spans="1:85" x14ac:dyDescent="0.35">
      <c r="A10" s="2" t="s">
        <v>6</v>
      </c>
      <c r="B10" s="31">
        <v>6714346388</v>
      </c>
      <c r="C10" s="31">
        <v>505919542</v>
      </c>
      <c r="D10" s="31">
        <v>175382524</v>
      </c>
      <c r="E10" s="31">
        <v>5891754283</v>
      </c>
      <c r="F10" s="31">
        <v>0</v>
      </c>
      <c r="G10" s="31">
        <v>805413540</v>
      </c>
      <c r="H10" s="31">
        <v>81065241</v>
      </c>
      <c r="I10" s="31">
        <v>0</v>
      </c>
      <c r="J10" s="31">
        <v>1577130040</v>
      </c>
      <c r="K10" s="31">
        <v>418150816</v>
      </c>
      <c r="L10" s="31">
        <v>1707623436</v>
      </c>
      <c r="M10" s="31">
        <v>1568363854</v>
      </c>
      <c r="N10" s="31">
        <v>1193685423</v>
      </c>
      <c r="O10" s="31">
        <v>1219371</v>
      </c>
      <c r="P10" s="31">
        <v>1835157500</v>
      </c>
      <c r="Q10" s="31">
        <v>0</v>
      </c>
      <c r="R10" s="31">
        <v>0</v>
      </c>
      <c r="S10" s="31">
        <v>0</v>
      </c>
      <c r="T10" s="31">
        <v>0</v>
      </c>
      <c r="U10" s="31">
        <v>0</v>
      </c>
      <c r="V10" s="31">
        <v>0</v>
      </c>
      <c r="W10" s="31">
        <v>0</v>
      </c>
      <c r="X10" s="34">
        <v>1836376871</v>
      </c>
      <c r="Y10" s="34">
        <v>0</v>
      </c>
      <c r="Z10" s="34">
        <v>20638835087</v>
      </c>
      <c r="AA10" s="34">
        <v>1836376871</v>
      </c>
      <c r="AB10" s="34">
        <v>22475211958</v>
      </c>
      <c r="AC10" s="31"/>
      <c r="AD10" s="31">
        <v>39075018</v>
      </c>
      <c r="AE10" s="31">
        <v>0</v>
      </c>
      <c r="AF10" s="31">
        <v>1923492</v>
      </c>
      <c r="AG10" s="31">
        <v>96825687</v>
      </c>
      <c r="AH10" s="31">
        <v>0</v>
      </c>
      <c r="AI10" s="31">
        <v>0</v>
      </c>
      <c r="AJ10" s="31">
        <v>0</v>
      </c>
      <c r="AK10" s="31">
        <v>0</v>
      </c>
      <c r="AL10" s="31">
        <v>254162</v>
      </c>
      <c r="AM10" s="31">
        <v>0</v>
      </c>
      <c r="AN10" s="31">
        <v>0</v>
      </c>
      <c r="AO10" s="31">
        <v>0</v>
      </c>
      <c r="AP10" s="31">
        <v>2875099</v>
      </c>
      <c r="AQ10" s="31">
        <v>0</v>
      </c>
      <c r="AR10" s="31">
        <v>0</v>
      </c>
      <c r="AS10" s="31">
        <v>0</v>
      </c>
      <c r="AT10" s="31">
        <v>0</v>
      </c>
      <c r="AU10" s="31">
        <v>0</v>
      </c>
      <c r="AV10" s="31">
        <v>0</v>
      </c>
      <c r="AW10" s="31">
        <v>0</v>
      </c>
      <c r="AX10" s="31">
        <v>0</v>
      </c>
      <c r="AY10" s="31">
        <v>0</v>
      </c>
      <c r="AZ10" s="31">
        <v>0</v>
      </c>
      <c r="BA10" s="31">
        <v>0</v>
      </c>
      <c r="BB10" s="31">
        <v>140953458</v>
      </c>
      <c r="BC10" s="31">
        <v>0</v>
      </c>
      <c r="BD10" s="31">
        <v>140953458</v>
      </c>
      <c r="BE10" s="31"/>
      <c r="BF10" s="31">
        <v>6753421406</v>
      </c>
      <c r="BG10" s="31">
        <v>505919542</v>
      </c>
      <c r="BH10" s="31">
        <v>177306016</v>
      </c>
      <c r="BI10" s="31">
        <v>5988579970</v>
      </c>
      <c r="BJ10" s="31">
        <v>0</v>
      </c>
      <c r="BK10" s="31">
        <v>805413540</v>
      </c>
      <c r="BL10" s="31">
        <v>81065241</v>
      </c>
      <c r="BM10" s="31">
        <v>0</v>
      </c>
      <c r="BN10" s="31">
        <v>1577384202</v>
      </c>
      <c r="BO10" s="31">
        <v>418150816</v>
      </c>
      <c r="BP10" s="31">
        <v>1707623436</v>
      </c>
      <c r="BQ10" s="31">
        <v>1568363854</v>
      </c>
      <c r="BR10" s="31">
        <v>1196560522</v>
      </c>
      <c r="BS10" s="31">
        <v>1219371</v>
      </c>
      <c r="BT10" s="31">
        <v>1835157500</v>
      </c>
      <c r="BU10" s="31">
        <v>0</v>
      </c>
      <c r="BV10" s="31">
        <v>0</v>
      </c>
      <c r="BW10" s="31">
        <v>0</v>
      </c>
      <c r="BX10" s="31">
        <v>0</v>
      </c>
      <c r="BY10" s="31">
        <v>0</v>
      </c>
      <c r="BZ10" s="31">
        <v>0</v>
      </c>
      <c r="CA10" s="31">
        <v>0</v>
      </c>
      <c r="CB10" s="31">
        <v>1836376871</v>
      </c>
      <c r="CC10" s="31">
        <v>0</v>
      </c>
      <c r="CD10" s="31">
        <v>20779788545</v>
      </c>
      <c r="CE10" s="31">
        <v>1836376871</v>
      </c>
      <c r="CF10" s="31">
        <v>22616165416</v>
      </c>
    </row>
    <row r="11" spans="1:85" x14ac:dyDescent="0.35">
      <c r="A11" s="1" t="s">
        <v>7</v>
      </c>
      <c r="B11" s="31">
        <v>6518051408</v>
      </c>
      <c r="C11" s="31">
        <v>613515472</v>
      </c>
      <c r="D11" s="31">
        <v>296254017</v>
      </c>
      <c r="E11" s="31">
        <v>4965211844</v>
      </c>
      <c r="F11" s="31">
        <v>0</v>
      </c>
      <c r="G11" s="31">
        <v>767285692</v>
      </c>
      <c r="H11" s="31">
        <v>92173699</v>
      </c>
      <c r="I11" s="31">
        <v>0</v>
      </c>
      <c r="J11" s="31">
        <v>1933096219</v>
      </c>
      <c r="K11" s="31">
        <v>296536453</v>
      </c>
      <c r="L11" s="31">
        <v>1039682871</v>
      </c>
      <c r="M11" s="31">
        <v>1515681578</v>
      </c>
      <c r="N11" s="31">
        <v>1437787679</v>
      </c>
      <c r="O11" s="31">
        <v>0</v>
      </c>
      <c r="P11" s="31">
        <v>1393437192</v>
      </c>
      <c r="Q11" s="31">
        <v>0</v>
      </c>
      <c r="R11" s="31">
        <v>0</v>
      </c>
      <c r="S11" s="31">
        <v>0</v>
      </c>
      <c r="T11" s="31">
        <v>0</v>
      </c>
      <c r="U11" s="31">
        <v>0</v>
      </c>
      <c r="V11" s="31">
        <v>0</v>
      </c>
      <c r="W11" s="31">
        <v>0</v>
      </c>
      <c r="X11" s="34">
        <v>1393437192</v>
      </c>
      <c r="Y11" s="34">
        <v>0</v>
      </c>
      <c r="Z11" s="34">
        <v>19475276932</v>
      </c>
      <c r="AA11" s="34">
        <v>1393437192</v>
      </c>
      <c r="AB11" s="34">
        <v>20868714124</v>
      </c>
      <c r="AC11" s="31"/>
      <c r="AD11" s="31">
        <v>3688117</v>
      </c>
      <c r="AE11" s="31">
        <v>0</v>
      </c>
      <c r="AF11" s="31">
        <v>0</v>
      </c>
      <c r="AG11" s="31">
        <v>120802323</v>
      </c>
      <c r="AH11" s="31">
        <v>0</v>
      </c>
      <c r="AI11" s="31">
        <v>2238112</v>
      </c>
      <c r="AJ11" s="31">
        <v>0</v>
      </c>
      <c r="AK11" s="31">
        <v>0</v>
      </c>
      <c r="AL11" s="31">
        <v>0</v>
      </c>
      <c r="AM11" s="31">
        <v>0</v>
      </c>
      <c r="AN11" s="31">
        <v>0</v>
      </c>
      <c r="AO11" s="31">
        <v>1602993</v>
      </c>
      <c r="AP11" s="31">
        <v>849833</v>
      </c>
      <c r="AQ11" s="31">
        <v>0</v>
      </c>
      <c r="AR11" s="31">
        <v>0</v>
      </c>
      <c r="AS11" s="31">
        <v>0</v>
      </c>
      <c r="AT11" s="31">
        <v>0</v>
      </c>
      <c r="AU11" s="31">
        <v>33677250</v>
      </c>
      <c r="AV11" s="31">
        <v>0</v>
      </c>
      <c r="AW11" s="31">
        <v>0</v>
      </c>
      <c r="AX11" s="31">
        <v>0</v>
      </c>
      <c r="AY11" s="31">
        <v>0</v>
      </c>
      <c r="AZ11" s="31">
        <v>0</v>
      </c>
      <c r="BA11" s="31">
        <v>33677250</v>
      </c>
      <c r="BB11" s="31">
        <v>129181378</v>
      </c>
      <c r="BC11" s="31">
        <v>33677250</v>
      </c>
      <c r="BD11" s="31">
        <v>162858628</v>
      </c>
      <c r="BE11" s="31"/>
      <c r="BF11" s="31">
        <v>6521739525</v>
      </c>
      <c r="BG11" s="31">
        <v>613515472</v>
      </c>
      <c r="BH11" s="31">
        <v>296254017</v>
      </c>
      <c r="BI11" s="31">
        <v>5086014167</v>
      </c>
      <c r="BJ11" s="31">
        <v>0</v>
      </c>
      <c r="BK11" s="31">
        <v>769523804</v>
      </c>
      <c r="BL11" s="31">
        <v>92173699</v>
      </c>
      <c r="BM11" s="31">
        <v>0</v>
      </c>
      <c r="BN11" s="31">
        <v>1933096219</v>
      </c>
      <c r="BO11" s="31">
        <v>296536453</v>
      </c>
      <c r="BP11" s="31">
        <v>1039682871</v>
      </c>
      <c r="BQ11" s="31">
        <v>1517284571</v>
      </c>
      <c r="BR11" s="31">
        <v>1438637512</v>
      </c>
      <c r="BS11" s="31">
        <v>0</v>
      </c>
      <c r="BT11" s="31">
        <v>1393437192</v>
      </c>
      <c r="BU11" s="31">
        <v>0</v>
      </c>
      <c r="BV11" s="31">
        <v>0</v>
      </c>
      <c r="BW11" s="31">
        <v>33677250</v>
      </c>
      <c r="BX11" s="31">
        <v>0</v>
      </c>
      <c r="BY11" s="31">
        <v>0</v>
      </c>
      <c r="BZ11" s="31">
        <v>0</v>
      </c>
      <c r="CA11" s="31">
        <v>0</v>
      </c>
      <c r="CB11" s="31">
        <v>1393437192</v>
      </c>
      <c r="CC11" s="31">
        <v>33677250</v>
      </c>
      <c r="CD11" s="31">
        <v>19604458310</v>
      </c>
      <c r="CE11" s="31">
        <v>1427114442</v>
      </c>
      <c r="CF11" s="31">
        <v>21031572752</v>
      </c>
    </row>
    <row r="12" spans="1:85" x14ac:dyDescent="0.35">
      <c r="A12" s="2" t="s">
        <v>8</v>
      </c>
      <c r="B12" s="31">
        <v>6458756249</v>
      </c>
      <c r="C12" s="31">
        <v>262629002</v>
      </c>
      <c r="D12" s="31">
        <v>325820599</v>
      </c>
      <c r="E12" s="31">
        <v>3365312718</v>
      </c>
      <c r="F12" s="31">
        <v>0</v>
      </c>
      <c r="G12" s="31">
        <v>633405042</v>
      </c>
      <c r="H12" s="31">
        <v>70659062</v>
      </c>
      <c r="I12" s="31">
        <v>0</v>
      </c>
      <c r="J12" s="31">
        <v>1996003902</v>
      </c>
      <c r="K12" s="31">
        <v>230028638</v>
      </c>
      <c r="L12" s="31">
        <v>165799109</v>
      </c>
      <c r="M12" s="31">
        <v>1143845981</v>
      </c>
      <c r="N12" s="31">
        <v>932659360</v>
      </c>
      <c r="O12" s="31">
        <v>0</v>
      </c>
      <c r="P12" s="31">
        <v>748178846</v>
      </c>
      <c r="Q12" s="31">
        <v>0</v>
      </c>
      <c r="R12" s="31">
        <v>0</v>
      </c>
      <c r="S12" s="31">
        <v>0</v>
      </c>
      <c r="T12" s="31">
        <v>0</v>
      </c>
      <c r="U12" s="31">
        <v>0</v>
      </c>
      <c r="V12" s="31">
        <v>0</v>
      </c>
      <c r="W12" s="31">
        <v>0</v>
      </c>
      <c r="X12" s="34">
        <v>748178846</v>
      </c>
      <c r="Y12" s="34">
        <v>0</v>
      </c>
      <c r="Z12" s="34">
        <v>15584919662</v>
      </c>
      <c r="AA12" s="34">
        <v>748178846</v>
      </c>
      <c r="AB12" s="34">
        <v>16333098508</v>
      </c>
      <c r="AC12" s="31"/>
      <c r="AD12" s="31">
        <v>20848281</v>
      </c>
      <c r="AE12" s="31">
        <v>0</v>
      </c>
      <c r="AF12" s="31">
        <v>0</v>
      </c>
      <c r="AG12" s="31">
        <v>50394489</v>
      </c>
      <c r="AH12" s="31">
        <v>0</v>
      </c>
      <c r="AI12" s="31">
        <v>6605578</v>
      </c>
      <c r="AJ12" s="31">
        <v>0</v>
      </c>
      <c r="AK12" s="31">
        <v>0</v>
      </c>
      <c r="AL12" s="31">
        <v>0</v>
      </c>
      <c r="AM12" s="31">
        <v>0</v>
      </c>
      <c r="AN12" s="31">
        <v>0</v>
      </c>
      <c r="AO12" s="31">
        <v>0</v>
      </c>
      <c r="AP12" s="31">
        <v>0</v>
      </c>
      <c r="AQ12" s="31">
        <v>0</v>
      </c>
      <c r="AR12" s="31">
        <v>0</v>
      </c>
      <c r="AS12" s="31">
        <v>0</v>
      </c>
      <c r="AT12" s="31">
        <v>0</v>
      </c>
      <c r="AU12" s="31">
        <v>19881292</v>
      </c>
      <c r="AV12" s="31">
        <v>0</v>
      </c>
      <c r="AW12" s="31">
        <v>0</v>
      </c>
      <c r="AX12" s="31">
        <v>0</v>
      </c>
      <c r="AY12" s="31">
        <v>0</v>
      </c>
      <c r="AZ12" s="31">
        <v>0</v>
      </c>
      <c r="BA12" s="31">
        <v>19881292</v>
      </c>
      <c r="BB12" s="31">
        <v>77848348</v>
      </c>
      <c r="BC12" s="31">
        <v>19881292</v>
      </c>
      <c r="BD12" s="31">
        <v>97729640</v>
      </c>
      <c r="BE12" s="31"/>
      <c r="BF12" s="31">
        <v>6479604530</v>
      </c>
      <c r="BG12" s="31">
        <v>262629002</v>
      </c>
      <c r="BH12" s="31">
        <v>325820599</v>
      </c>
      <c r="BI12" s="31">
        <v>3415707207</v>
      </c>
      <c r="BJ12" s="31">
        <v>0</v>
      </c>
      <c r="BK12" s="31">
        <v>640010620</v>
      </c>
      <c r="BL12" s="31">
        <v>70659062</v>
      </c>
      <c r="BM12" s="31">
        <v>0</v>
      </c>
      <c r="BN12" s="31">
        <v>1996003902</v>
      </c>
      <c r="BO12" s="31">
        <v>230028638</v>
      </c>
      <c r="BP12" s="31">
        <v>165799109</v>
      </c>
      <c r="BQ12" s="31">
        <v>1143845981</v>
      </c>
      <c r="BR12" s="31">
        <v>932659360</v>
      </c>
      <c r="BS12" s="31">
        <v>0</v>
      </c>
      <c r="BT12" s="31">
        <v>748178846</v>
      </c>
      <c r="BU12" s="31">
        <v>0</v>
      </c>
      <c r="BV12" s="31">
        <v>0</v>
      </c>
      <c r="BW12" s="31">
        <v>19881292</v>
      </c>
      <c r="BX12" s="31">
        <v>0</v>
      </c>
      <c r="BY12" s="31">
        <v>0</v>
      </c>
      <c r="BZ12" s="31">
        <v>0</v>
      </c>
      <c r="CA12" s="31">
        <v>0</v>
      </c>
      <c r="CB12" s="31">
        <v>748178846</v>
      </c>
      <c r="CC12" s="31">
        <v>19881292</v>
      </c>
      <c r="CD12" s="31">
        <v>15662768010</v>
      </c>
      <c r="CE12" s="31">
        <v>768060138</v>
      </c>
      <c r="CF12" s="31">
        <v>16430828148</v>
      </c>
    </row>
    <row r="13" spans="1:85" x14ac:dyDescent="0.35">
      <c r="A13" s="1" t="s">
        <v>9</v>
      </c>
      <c r="B13" s="31">
        <v>3927083801</v>
      </c>
      <c r="C13" s="31">
        <v>201672365</v>
      </c>
      <c r="D13" s="31">
        <v>249618559</v>
      </c>
      <c r="E13" s="31">
        <v>2840289350</v>
      </c>
      <c r="F13" s="31">
        <v>0</v>
      </c>
      <c r="G13" s="31">
        <v>484350197</v>
      </c>
      <c r="H13" s="31">
        <v>50715431</v>
      </c>
      <c r="I13" s="31">
        <v>0</v>
      </c>
      <c r="J13" s="31">
        <v>1357272698</v>
      </c>
      <c r="K13" s="31">
        <v>165580982</v>
      </c>
      <c r="L13" s="31">
        <v>133281174</v>
      </c>
      <c r="M13" s="31">
        <v>643815085</v>
      </c>
      <c r="N13" s="31">
        <v>1155486543</v>
      </c>
      <c r="O13" s="31">
        <v>0</v>
      </c>
      <c r="P13" s="31">
        <v>301663851</v>
      </c>
      <c r="Q13" s="31">
        <v>0</v>
      </c>
      <c r="R13" s="31">
        <v>0</v>
      </c>
      <c r="S13" s="31">
        <v>0</v>
      </c>
      <c r="T13" s="31">
        <v>0</v>
      </c>
      <c r="U13" s="31">
        <v>0</v>
      </c>
      <c r="V13" s="31">
        <v>0</v>
      </c>
      <c r="W13" s="31">
        <v>0</v>
      </c>
      <c r="X13" s="34">
        <v>301663851</v>
      </c>
      <c r="Y13" s="34">
        <v>0</v>
      </c>
      <c r="Z13" s="34">
        <v>11209166185</v>
      </c>
      <c r="AA13" s="34">
        <v>301663851</v>
      </c>
      <c r="AB13" s="34">
        <v>11510830036</v>
      </c>
      <c r="AC13" s="31"/>
      <c r="AD13" s="31">
        <v>76335494</v>
      </c>
      <c r="AE13" s="31">
        <v>0</v>
      </c>
      <c r="AF13" s="31">
        <v>0</v>
      </c>
      <c r="AG13" s="31">
        <v>39669699</v>
      </c>
      <c r="AH13" s="31">
        <v>0</v>
      </c>
      <c r="AI13" s="31">
        <v>0</v>
      </c>
      <c r="AJ13" s="31">
        <v>0</v>
      </c>
      <c r="AK13" s="31">
        <v>0</v>
      </c>
      <c r="AL13" s="31">
        <v>0</v>
      </c>
      <c r="AM13" s="31">
        <v>0</v>
      </c>
      <c r="AN13" s="31">
        <v>0</v>
      </c>
      <c r="AO13" s="31">
        <v>0</v>
      </c>
      <c r="AP13" s="31">
        <v>55555</v>
      </c>
      <c r="AQ13" s="31">
        <v>0</v>
      </c>
      <c r="AR13" s="31">
        <v>0</v>
      </c>
      <c r="AS13" s="31">
        <v>0</v>
      </c>
      <c r="AT13" s="31">
        <v>0</v>
      </c>
      <c r="AU13" s="31">
        <v>0</v>
      </c>
      <c r="AV13" s="31">
        <v>0</v>
      </c>
      <c r="AW13" s="31">
        <v>0</v>
      </c>
      <c r="AX13" s="31">
        <v>0</v>
      </c>
      <c r="AY13" s="31">
        <v>0</v>
      </c>
      <c r="AZ13" s="31">
        <v>0</v>
      </c>
      <c r="BA13" s="31">
        <v>0</v>
      </c>
      <c r="BB13" s="31">
        <v>116060748</v>
      </c>
      <c r="BC13" s="31">
        <v>0</v>
      </c>
      <c r="BD13" s="31">
        <v>116060748</v>
      </c>
      <c r="BE13" s="31"/>
      <c r="BF13" s="31">
        <v>4003419295</v>
      </c>
      <c r="BG13" s="31">
        <v>201672365</v>
      </c>
      <c r="BH13" s="31">
        <v>249618559</v>
      </c>
      <c r="BI13" s="31">
        <v>2879959049</v>
      </c>
      <c r="BJ13" s="31">
        <v>0</v>
      </c>
      <c r="BK13" s="31">
        <v>484350197</v>
      </c>
      <c r="BL13" s="31">
        <v>50715431</v>
      </c>
      <c r="BM13" s="31">
        <v>0</v>
      </c>
      <c r="BN13" s="31">
        <v>1357272698</v>
      </c>
      <c r="BO13" s="31">
        <v>165580982</v>
      </c>
      <c r="BP13" s="31">
        <v>133281174</v>
      </c>
      <c r="BQ13" s="31">
        <v>643815085</v>
      </c>
      <c r="BR13" s="31">
        <v>1155542098</v>
      </c>
      <c r="BS13" s="31">
        <v>0</v>
      </c>
      <c r="BT13" s="31">
        <v>301663851</v>
      </c>
      <c r="BU13" s="31">
        <v>0</v>
      </c>
      <c r="BV13" s="31">
        <v>0</v>
      </c>
      <c r="BW13" s="31">
        <v>0</v>
      </c>
      <c r="BX13" s="31">
        <v>0</v>
      </c>
      <c r="BY13" s="31">
        <v>0</v>
      </c>
      <c r="BZ13" s="31">
        <v>0</v>
      </c>
      <c r="CA13" s="31">
        <v>0</v>
      </c>
      <c r="CB13" s="31">
        <v>301663851</v>
      </c>
      <c r="CC13" s="31">
        <v>0</v>
      </c>
      <c r="CD13" s="31">
        <v>11325226933</v>
      </c>
      <c r="CE13" s="31">
        <v>301663851</v>
      </c>
      <c r="CF13" s="31">
        <v>11626890784</v>
      </c>
    </row>
    <row r="14" spans="1:85" x14ac:dyDescent="0.35">
      <c r="A14" s="2" t="s">
        <v>44</v>
      </c>
      <c r="B14" s="31">
        <v>3860199697</v>
      </c>
      <c r="C14" s="31">
        <v>255026768</v>
      </c>
      <c r="D14" s="31">
        <v>314769265</v>
      </c>
      <c r="E14" s="31">
        <v>2721196093</v>
      </c>
      <c r="F14" s="31">
        <v>0</v>
      </c>
      <c r="G14" s="31">
        <v>587520490</v>
      </c>
      <c r="H14" s="31">
        <v>60377704</v>
      </c>
      <c r="I14" s="31">
        <v>0</v>
      </c>
      <c r="J14" s="31">
        <v>1375182632</v>
      </c>
      <c r="K14" s="31">
        <v>167619904</v>
      </c>
      <c r="L14" s="31">
        <v>136704926</v>
      </c>
      <c r="M14" s="31">
        <v>623578422</v>
      </c>
      <c r="N14" s="31">
        <v>744757248</v>
      </c>
      <c r="O14" s="31">
        <v>0</v>
      </c>
      <c r="P14" s="31">
        <v>140101077</v>
      </c>
      <c r="Q14" s="31">
        <v>0</v>
      </c>
      <c r="R14" s="31">
        <v>0</v>
      </c>
      <c r="S14" s="31">
        <v>0</v>
      </c>
      <c r="T14" s="31">
        <v>0</v>
      </c>
      <c r="U14" s="31">
        <v>0</v>
      </c>
      <c r="V14" s="31">
        <v>0</v>
      </c>
      <c r="W14" s="31">
        <v>0</v>
      </c>
      <c r="X14" s="34">
        <v>140101077</v>
      </c>
      <c r="Y14" s="34">
        <v>0</v>
      </c>
      <c r="Z14" s="34">
        <v>10846933149</v>
      </c>
      <c r="AA14" s="34">
        <v>140101077</v>
      </c>
      <c r="AB14" s="34">
        <v>10987034226</v>
      </c>
      <c r="AC14" s="31"/>
      <c r="AD14" s="31">
        <v>0</v>
      </c>
      <c r="AE14" s="31">
        <v>0</v>
      </c>
      <c r="AF14" s="31">
        <v>893832</v>
      </c>
      <c r="AG14" s="31">
        <v>76411617</v>
      </c>
      <c r="AH14" s="31">
        <v>0</v>
      </c>
      <c r="AI14" s="31">
        <v>0</v>
      </c>
      <c r="AJ14" s="31">
        <v>0</v>
      </c>
      <c r="AK14" s="31">
        <v>0</v>
      </c>
      <c r="AL14" s="31">
        <v>0</v>
      </c>
      <c r="AM14" s="31">
        <v>0</v>
      </c>
      <c r="AN14" s="31">
        <v>0</v>
      </c>
      <c r="AO14" s="31">
        <v>0</v>
      </c>
      <c r="AP14" s="31">
        <v>398990</v>
      </c>
      <c r="AQ14" s="31">
        <v>0</v>
      </c>
      <c r="AR14" s="31">
        <v>0</v>
      </c>
      <c r="AS14" s="31">
        <v>0</v>
      </c>
      <c r="AT14" s="31">
        <v>0</v>
      </c>
      <c r="AU14" s="31">
        <v>0</v>
      </c>
      <c r="AV14" s="31">
        <v>0</v>
      </c>
      <c r="AW14" s="31">
        <v>0</v>
      </c>
      <c r="AX14" s="31">
        <v>0</v>
      </c>
      <c r="AY14" s="31">
        <v>0</v>
      </c>
      <c r="AZ14" s="31">
        <v>0</v>
      </c>
      <c r="BA14" s="31">
        <v>0</v>
      </c>
      <c r="BB14" s="31">
        <v>77704439</v>
      </c>
      <c r="BC14" s="31">
        <v>0</v>
      </c>
      <c r="BD14" s="31">
        <v>77704439</v>
      </c>
      <c r="BE14" s="31"/>
      <c r="BF14" s="31">
        <v>3860199697</v>
      </c>
      <c r="BG14" s="31">
        <v>255026768</v>
      </c>
      <c r="BH14" s="31">
        <v>315663097</v>
      </c>
      <c r="BI14" s="31">
        <v>2797607710</v>
      </c>
      <c r="BJ14" s="31">
        <v>0</v>
      </c>
      <c r="BK14" s="31">
        <v>587520490</v>
      </c>
      <c r="BL14" s="31">
        <v>60377704</v>
      </c>
      <c r="BM14" s="31">
        <v>0</v>
      </c>
      <c r="BN14" s="31">
        <v>1375182632</v>
      </c>
      <c r="BO14" s="31">
        <v>167619904</v>
      </c>
      <c r="BP14" s="31">
        <v>136704926</v>
      </c>
      <c r="BQ14" s="31">
        <v>623578422</v>
      </c>
      <c r="BR14" s="31">
        <v>745156238</v>
      </c>
      <c r="BS14" s="31">
        <v>0</v>
      </c>
      <c r="BT14" s="31">
        <v>140101077</v>
      </c>
      <c r="BU14" s="31">
        <v>0</v>
      </c>
      <c r="BV14" s="31">
        <v>0</v>
      </c>
      <c r="BW14" s="31">
        <v>0</v>
      </c>
      <c r="BX14" s="31">
        <v>0</v>
      </c>
      <c r="BY14" s="31">
        <v>0</v>
      </c>
      <c r="BZ14" s="31">
        <v>0</v>
      </c>
      <c r="CA14" s="31">
        <v>0</v>
      </c>
      <c r="CB14" s="31">
        <v>140101077</v>
      </c>
      <c r="CC14" s="31">
        <v>0</v>
      </c>
      <c r="CD14" s="31">
        <v>10924637588</v>
      </c>
      <c r="CE14" s="31">
        <v>140101077</v>
      </c>
      <c r="CF14" s="31">
        <v>11064738665</v>
      </c>
    </row>
    <row r="15" spans="1:85" x14ac:dyDescent="0.35">
      <c r="A15" s="1" t="s">
        <v>430</v>
      </c>
      <c r="B15" s="31">
        <v>3610638970</v>
      </c>
      <c r="C15" s="31">
        <v>227432392</v>
      </c>
      <c r="D15" s="31">
        <v>212866730</v>
      </c>
      <c r="E15" s="31">
        <v>2268874093</v>
      </c>
      <c r="F15" s="31">
        <v>0</v>
      </c>
      <c r="G15" s="31">
        <v>305616800</v>
      </c>
      <c r="H15" s="31">
        <v>44623660</v>
      </c>
      <c r="I15" s="31">
        <v>0</v>
      </c>
      <c r="J15" s="31">
        <v>862005329</v>
      </c>
      <c r="K15" s="31">
        <v>143894116</v>
      </c>
      <c r="L15" s="31">
        <v>195569767</v>
      </c>
      <c r="M15" s="31">
        <v>575132520</v>
      </c>
      <c r="N15" s="31">
        <v>399035134</v>
      </c>
      <c r="O15" s="31">
        <v>0</v>
      </c>
      <c r="P15" s="31">
        <v>37107899</v>
      </c>
      <c r="Q15" s="31">
        <v>0</v>
      </c>
      <c r="R15" s="31">
        <v>0</v>
      </c>
      <c r="S15" s="31">
        <v>0</v>
      </c>
      <c r="T15" s="31">
        <v>0</v>
      </c>
      <c r="U15" s="31">
        <v>0</v>
      </c>
      <c r="V15" s="31">
        <v>0</v>
      </c>
      <c r="W15" s="31">
        <v>0</v>
      </c>
      <c r="X15" s="34">
        <v>37107899</v>
      </c>
      <c r="Y15" s="34">
        <v>0</v>
      </c>
      <c r="Z15" s="34">
        <v>8845689511</v>
      </c>
      <c r="AA15" s="34">
        <v>37107899</v>
      </c>
      <c r="AB15" s="34">
        <v>8882797410</v>
      </c>
      <c r="AD15" s="31">
        <v>0</v>
      </c>
      <c r="AE15" s="31">
        <v>0</v>
      </c>
      <c r="AF15" s="31">
        <v>1625628</v>
      </c>
      <c r="AG15" s="31">
        <v>88184696</v>
      </c>
      <c r="AH15" s="31">
        <v>0</v>
      </c>
      <c r="AI15" s="31">
        <v>0</v>
      </c>
      <c r="AJ15" s="31">
        <v>0</v>
      </c>
      <c r="AK15" s="31">
        <v>0</v>
      </c>
      <c r="AL15" s="31">
        <v>0</v>
      </c>
      <c r="AM15" s="31">
        <v>0</v>
      </c>
      <c r="AN15" s="31">
        <v>0</v>
      </c>
      <c r="AO15" s="31">
        <v>0</v>
      </c>
      <c r="AP15" s="31">
        <v>5078015</v>
      </c>
      <c r="AQ15" s="31">
        <v>0</v>
      </c>
      <c r="AR15" s="31">
        <v>0</v>
      </c>
      <c r="AS15" s="31">
        <v>0</v>
      </c>
      <c r="AT15" s="31">
        <v>0</v>
      </c>
      <c r="AU15" s="31">
        <v>0</v>
      </c>
      <c r="AV15" s="31">
        <v>0</v>
      </c>
      <c r="AW15" s="31">
        <v>0</v>
      </c>
      <c r="AX15" s="31">
        <v>0</v>
      </c>
      <c r="AY15" s="31">
        <v>0</v>
      </c>
      <c r="AZ15" s="31">
        <v>0</v>
      </c>
      <c r="BA15" s="31">
        <v>0</v>
      </c>
      <c r="BB15" s="31">
        <v>94888339</v>
      </c>
      <c r="BC15" s="31">
        <v>0</v>
      </c>
      <c r="BD15" s="31">
        <v>94888339</v>
      </c>
      <c r="BF15" s="34">
        <v>3610638970</v>
      </c>
      <c r="BG15" s="34">
        <v>227432392</v>
      </c>
      <c r="BH15" s="34">
        <v>214492358</v>
      </c>
      <c r="BI15" s="34">
        <v>2357058789</v>
      </c>
      <c r="BJ15" s="34">
        <v>0</v>
      </c>
      <c r="BK15" s="34">
        <v>305616800</v>
      </c>
      <c r="BL15" s="34">
        <v>44623660</v>
      </c>
      <c r="BM15" s="34">
        <v>0</v>
      </c>
      <c r="BN15" s="34">
        <v>862005329</v>
      </c>
      <c r="BO15" s="34">
        <v>143894116</v>
      </c>
      <c r="BP15" s="34">
        <v>195569767</v>
      </c>
      <c r="BQ15" s="34">
        <v>575132520</v>
      </c>
      <c r="BR15" s="34">
        <v>404113149</v>
      </c>
      <c r="BS15" s="34">
        <v>0</v>
      </c>
      <c r="BT15" s="34">
        <v>37107899</v>
      </c>
      <c r="BU15" s="34">
        <v>0</v>
      </c>
      <c r="BV15" s="34">
        <v>0</v>
      </c>
      <c r="BW15" s="34">
        <v>0</v>
      </c>
      <c r="BX15" s="34">
        <v>0</v>
      </c>
      <c r="BY15" s="34">
        <v>0</v>
      </c>
      <c r="BZ15" s="34">
        <v>0</v>
      </c>
      <c r="CA15" s="34">
        <v>0</v>
      </c>
      <c r="CB15" s="34">
        <v>37107899</v>
      </c>
      <c r="CC15" s="34">
        <v>0</v>
      </c>
      <c r="CD15" s="34">
        <v>8940577850</v>
      </c>
      <c r="CE15" s="34">
        <v>37107899</v>
      </c>
      <c r="CF15" s="34">
        <v>8977685749</v>
      </c>
    </row>
    <row r="16" spans="1:85" x14ac:dyDescent="0.35">
      <c r="A16" s="1" t="s">
        <v>435</v>
      </c>
      <c r="B16" s="31">
        <v>3982341608</v>
      </c>
      <c r="C16" s="31">
        <v>678382507</v>
      </c>
      <c r="D16" s="31">
        <v>245866077</v>
      </c>
      <c r="E16" s="31">
        <v>2576802874</v>
      </c>
      <c r="F16" s="31">
        <v>0</v>
      </c>
      <c r="G16" s="31">
        <v>368765593</v>
      </c>
      <c r="H16" s="31">
        <v>72347038</v>
      </c>
      <c r="I16" s="31">
        <v>0</v>
      </c>
      <c r="J16" s="31">
        <v>1061972774</v>
      </c>
      <c r="K16" s="31">
        <v>300157367</v>
      </c>
      <c r="L16" s="31">
        <v>176314364</v>
      </c>
      <c r="M16" s="31">
        <v>963715274</v>
      </c>
      <c r="N16" s="31">
        <v>404309710</v>
      </c>
      <c r="O16" s="31">
        <v>0</v>
      </c>
      <c r="P16" s="31">
        <v>48360151</v>
      </c>
      <c r="Q16" s="31">
        <v>0</v>
      </c>
      <c r="R16" s="31">
        <v>0</v>
      </c>
      <c r="S16" s="31">
        <v>0</v>
      </c>
      <c r="T16" s="31">
        <v>0</v>
      </c>
      <c r="U16" s="31">
        <v>0</v>
      </c>
      <c r="V16" s="31">
        <v>0</v>
      </c>
      <c r="W16" s="31">
        <v>0</v>
      </c>
      <c r="X16" s="34">
        <v>48360151</v>
      </c>
      <c r="Y16" s="34">
        <v>0</v>
      </c>
      <c r="Z16" s="34">
        <v>10830975186</v>
      </c>
      <c r="AA16" s="34">
        <v>48360151</v>
      </c>
      <c r="AB16" s="34">
        <v>10879335337</v>
      </c>
      <c r="AD16" s="31">
        <v>0</v>
      </c>
      <c r="AE16" s="31">
        <v>0</v>
      </c>
      <c r="AF16" s="31">
        <v>0</v>
      </c>
      <c r="AG16" s="31">
        <v>36513565</v>
      </c>
      <c r="AH16" s="31">
        <v>0</v>
      </c>
      <c r="AI16" s="31">
        <v>0</v>
      </c>
      <c r="AJ16" s="31">
        <v>0</v>
      </c>
      <c r="AK16" s="31">
        <v>0</v>
      </c>
      <c r="AL16" s="31">
        <v>0</v>
      </c>
      <c r="AM16" s="31">
        <v>0</v>
      </c>
      <c r="AN16" s="31">
        <v>0</v>
      </c>
      <c r="AO16" s="31">
        <v>0</v>
      </c>
      <c r="AP16" s="31">
        <v>1397313</v>
      </c>
      <c r="AQ16" s="31">
        <v>0</v>
      </c>
      <c r="AR16" s="31">
        <v>0</v>
      </c>
      <c r="AS16" s="31">
        <v>0</v>
      </c>
      <c r="AT16" s="31">
        <v>0</v>
      </c>
      <c r="AU16" s="31">
        <v>0</v>
      </c>
      <c r="AV16" s="31">
        <v>0</v>
      </c>
      <c r="AW16" s="31">
        <v>0</v>
      </c>
      <c r="AX16" s="31">
        <v>0</v>
      </c>
      <c r="AY16" s="31">
        <v>0</v>
      </c>
      <c r="AZ16" s="31">
        <v>0</v>
      </c>
      <c r="BA16" s="31">
        <v>0</v>
      </c>
      <c r="BB16" s="34">
        <v>37910878</v>
      </c>
      <c r="BC16" s="31">
        <v>0</v>
      </c>
      <c r="BD16" s="34">
        <v>37910878</v>
      </c>
      <c r="BF16" s="34">
        <v>3982341608</v>
      </c>
      <c r="BG16" s="34">
        <v>678382507</v>
      </c>
      <c r="BH16" s="34">
        <v>245866077</v>
      </c>
      <c r="BI16" s="34">
        <v>2613316439</v>
      </c>
      <c r="BJ16" s="34">
        <v>0</v>
      </c>
      <c r="BK16" s="34">
        <v>368765593</v>
      </c>
      <c r="BL16" s="34">
        <v>72347038</v>
      </c>
      <c r="BM16" s="34">
        <v>0</v>
      </c>
      <c r="BN16" s="34">
        <v>1061972774</v>
      </c>
      <c r="BO16" s="34">
        <v>300157367</v>
      </c>
      <c r="BP16" s="34">
        <v>176314364</v>
      </c>
      <c r="BQ16" s="34">
        <v>963715274</v>
      </c>
      <c r="BR16" s="34">
        <v>405707023</v>
      </c>
      <c r="BS16" s="34">
        <v>0</v>
      </c>
      <c r="BT16" s="34">
        <v>48360151</v>
      </c>
      <c r="BU16" s="34">
        <v>0</v>
      </c>
      <c r="BV16" s="34">
        <v>0</v>
      </c>
      <c r="BW16" s="34">
        <v>0</v>
      </c>
      <c r="BX16" s="34">
        <v>0</v>
      </c>
      <c r="BY16" s="34">
        <v>0</v>
      </c>
      <c r="BZ16" s="34">
        <v>0</v>
      </c>
      <c r="CA16" s="34">
        <v>0</v>
      </c>
      <c r="CB16" s="34">
        <v>48360151</v>
      </c>
      <c r="CC16" s="34">
        <v>0</v>
      </c>
      <c r="CD16" s="34">
        <v>10868886064</v>
      </c>
      <c r="CE16" s="34">
        <v>48360151</v>
      </c>
      <c r="CF16" s="34">
        <v>10917246215</v>
      </c>
    </row>
    <row r="17" spans="1:84" x14ac:dyDescent="0.35">
      <c r="A17" s="1" t="s">
        <v>545</v>
      </c>
      <c r="B17" s="31">
        <v>5407754399</v>
      </c>
      <c r="C17" s="31">
        <v>1546474690</v>
      </c>
      <c r="D17" s="31">
        <v>304434721</v>
      </c>
      <c r="E17" s="31">
        <v>3703626204</v>
      </c>
      <c r="F17" s="35">
        <v>0</v>
      </c>
      <c r="G17" s="31">
        <v>540566834</v>
      </c>
      <c r="H17" s="31">
        <v>231998186</v>
      </c>
      <c r="I17" s="35">
        <v>0</v>
      </c>
      <c r="J17" s="31">
        <v>2047222755</v>
      </c>
      <c r="K17" s="31">
        <v>123256624</v>
      </c>
      <c r="L17" s="31">
        <v>296219838</v>
      </c>
      <c r="M17" s="31">
        <v>1129613629</v>
      </c>
      <c r="N17" s="31">
        <v>568479457</v>
      </c>
      <c r="O17" s="35">
        <v>0</v>
      </c>
      <c r="P17" s="31">
        <v>38121603</v>
      </c>
      <c r="Q17" s="35">
        <v>0</v>
      </c>
      <c r="R17" s="35">
        <v>0</v>
      </c>
      <c r="S17" s="35">
        <v>0</v>
      </c>
      <c r="T17" s="35">
        <v>0</v>
      </c>
      <c r="U17" s="35">
        <v>0</v>
      </c>
      <c r="V17" s="35">
        <v>0</v>
      </c>
      <c r="W17" s="35">
        <v>0</v>
      </c>
      <c r="X17" s="34">
        <v>38121603</v>
      </c>
      <c r="Y17" s="34">
        <v>0</v>
      </c>
      <c r="Z17" s="34">
        <v>15899647337</v>
      </c>
      <c r="AA17" s="34">
        <v>38121603</v>
      </c>
      <c r="AB17" s="34">
        <v>15937768940</v>
      </c>
      <c r="AD17" s="31">
        <v>582533</v>
      </c>
      <c r="AE17" s="31">
        <v>382807</v>
      </c>
      <c r="AF17" s="35">
        <v>0</v>
      </c>
      <c r="AG17" s="31">
        <v>15344098</v>
      </c>
      <c r="AH17" s="35">
        <v>0</v>
      </c>
      <c r="AI17" s="35">
        <v>0</v>
      </c>
      <c r="AJ17" s="35">
        <v>0</v>
      </c>
      <c r="AK17" s="35">
        <v>0</v>
      </c>
      <c r="AL17" s="35">
        <v>0</v>
      </c>
      <c r="AM17" s="35">
        <v>0</v>
      </c>
      <c r="AN17" s="35">
        <v>0</v>
      </c>
      <c r="AO17" s="35">
        <v>0</v>
      </c>
      <c r="AP17" s="35">
        <v>0</v>
      </c>
      <c r="AQ17" s="35">
        <v>0</v>
      </c>
      <c r="AR17" s="35">
        <v>0</v>
      </c>
      <c r="AS17" s="35">
        <v>0</v>
      </c>
      <c r="AT17" s="35">
        <v>0</v>
      </c>
      <c r="AU17" s="35">
        <v>0</v>
      </c>
      <c r="AV17" s="35">
        <v>0</v>
      </c>
      <c r="AW17" s="35">
        <v>0</v>
      </c>
      <c r="AX17" s="35">
        <v>0</v>
      </c>
      <c r="AY17" s="35">
        <v>0</v>
      </c>
      <c r="AZ17" s="35">
        <v>0</v>
      </c>
      <c r="BA17" s="31">
        <v>0</v>
      </c>
      <c r="BB17" s="34">
        <v>16309438</v>
      </c>
      <c r="BC17" s="31">
        <v>0</v>
      </c>
      <c r="BD17" s="34">
        <v>16309438</v>
      </c>
      <c r="BF17" s="34">
        <v>5408336932</v>
      </c>
      <c r="BG17" s="34">
        <v>1546857497</v>
      </c>
      <c r="BH17" s="34">
        <v>304434721</v>
      </c>
      <c r="BI17" s="34">
        <v>3718970302</v>
      </c>
      <c r="BJ17" s="34">
        <v>0</v>
      </c>
      <c r="BK17" s="34">
        <v>540566834</v>
      </c>
      <c r="BL17" s="34">
        <v>231998186</v>
      </c>
      <c r="BM17" s="34">
        <v>0</v>
      </c>
      <c r="BN17" s="34">
        <v>2047222755</v>
      </c>
      <c r="BO17" s="34">
        <v>123256624</v>
      </c>
      <c r="BP17" s="34">
        <v>296219838</v>
      </c>
      <c r="BQ17" s="34">
        <v>1129613629</v>
      </c>
      <c r="BR17" s="34">
        <v>568479457</v>
      </c>
      <c r="BS17" s="34">
        <v>0</v>
      </c>
      <c r="BT17" s="34">
        <v>38121603</v>
      </c>
      <c r="BU17" s="34">
        <v>0</v>
      </c>
      <c r="BV17" s="34">
        <v>0</v>
      </c>
      <c r="BW17" s="34">
        <v>0</v>
      </c>
      <c r="BX17" s="34">
        <v>0</v>
      </c>
      <c r="BY17" s="34">
        <v>0</v>
      </c>
      <c r="BZ17" s="34">
        <v>0</v>
      </c>
      <c r="CA17" s="34">
        <v>0</v>
      </c>
      <c r="CB17" s="34">
        <v>38121603</v>
      </c>
      <c r="CC17" s="34">
        <v>0</v>
      </c>
      <c r="CD17" s="34">
        <v>15915956775</v>
      </c>
      <c r="CE17" s="34">
        <v>38121603</v>
      </c>
      <c r="CF17" s="34">
        <v>15954078378</v>
      </c>
    </row>
    <row r="18" spans="1:84" x14ac:dyDescent="0.35">
      <c r="A18" s="1" t="s">
        <v>546</v>
      </c>
      <c r="B18" s="31">
        <v>8041625691</v>
      </c>
      <c r="C18" s="31">
        <v>1096561128</v>
      </c>
      <c r="D18" s="31">
        <v>268479524</v>
      </c>
      <c r="E18" s="31">
        <v>3516127819</v>
      </c>
      <c r="F18" s="35">
        <v>0</v>
      </c>
      <c r="G18" s="31">
        <v>1018507553</v>
      </c>
      <c r="H18" s="31">
        <v>402264138</v>
      </c>
      <c r="I18" s="35">
        <v>0</v>
      </c>
      <c r="J18" s="31">
        <v>9290134533</v>
      </c>
      <c r="K18" s="31">
        <v>174978188</v>
      </c>
      <c r="L18" s="31">
        <v>254680891</v>
      </c>
      <c r="M18" s="31">
        <v>2015369754</v>
      </c>
      <c r="N18" s="31">
        <v>617192723</v>
      </c>
      <c r="O18" s="35">
        <v>0</v>
      </c>
      <c r="P18" s="31">
        <v>137601944</v>
      </c>
      <c r="Q18" s="35">
        <v>0</v>
      </c>
      <c r="R18" s="35">
        <v>0</v>
      </c>
      <c r="S18" s="35">
        <v>0</v>
      </c>
      <c r="T18" s="35">
        <v>0</v>
      </c>
      <c r="U18" s="35">
        <v>0</v>
      </c>
      <c r="V18" s="35">
        <v>0</v>
      </c>
      <c r="W18" s="35">
        <v>0</v>
      </c>
      <c r="X18" s="34">
        <v>137601944</v>
      </c>
      <c r="Y18" s="34">
        <v>0</v>
      </c>
      <c r="Z18" s="34">
        <v>26695921942</v>
      </c>
      <c r="AA18" s="34">
        <v>137601944</v>
      </c>
      <c r="AB18" s="34">
        <v>26833523886</v>
      </c>
      <c r="AD18" s="31">
        <v>70433</v>
      </c>
      <c r="AE18" s="35">
        <v>0</v>
      </c>
      <c r="AF18" s="35">
        <v>0</v>
      </c>
      <c r="AG18" s="31">
        <v>6201379</v>
      </c>
      <c r="AH18" s="35">
        <v>0</v>
      </c>
      <c r="AI18" s="35">
        <v>0</v>
      </c>
      <c r="AJ18" s="35">
        <v>0</v>
      </c>
      <c r="AK18" s="35">
        <v>0</v>
      </c>
      <c r="AL18" s="35">
        <v>0</v>
      </c>
      <c r="AM18" s="35">
        <v>0</v>
      </c>
      <c r="AN18" s="35">
        <v>0</v>
      </c>
      <c r="AO18" s="35">
        <v>0</v>
      </c>
      <c r="AP18" s="35">
        <v>0</v>
      </c>
      <c r="AQ18" s="35">
        <v>0</v>
      </c>
      <c r="AR18" s="35">
        <v>0</v>
      </c>
      <c r="AS18" s="35">
        <v>0</v>
      </c>
      <c r="AT18" s="35">
        <v>0</v>
      </c>
      <c r="AU18" s="35">
        <v>0</v>
      </c>
      <c r="AV18" s="35">
        <v>0</v>
      </c>
      <c r="AW18" s="35">
        <v>0</v>
      </c>
      <c r="AX18" s="35">
        <v>0</v>
      </c>
      <c r="AY18" s="35">
        <v>0</v>
      </c>
      <c r="AZ18" s="34">
        <v>0</v>
      </c>
      <c r="BA18" s="34">
        <v>0</v>
      </c>
      <c r="BB18" s="34">
        <v>6271812</v>
      </c>
      <c r="BC18" s="34">
        <v>0</v>
      </c>
      <c r="BD18" s="34">
        <v>6271812</v>
      </c>
      <c r="BF18" s="34">
        <v>8041696124</v>
      </c>
      <c r="BG18" s="34">
        <v>1096561128</v>
      </c>
      <c r="BH18" s="34">
        <v>268479524</v>
      </c>
      <c r="BI18" s="34">
        <v>3522329198</v>
      </c>
      <c r="BJ18" s="34">
        <v>0</v>
      </c>
      <c r="BK18" s="34">
        <v>1018507553</v>
      </c>
      <c r="BL18" s="34">
        <v>402264138</v>
      </c>
      <c r="BM18" s="34">
        <v>0</v>
      </c>
      <c r="BN18" s="34">
        <v>9290134533</v>
      </c>
      <c r="BO18" s="34">
        <v>174978188</v>
      </c>
      <c r="BP18" s="34">
        <v>254680891</v>
      </c>
      <c r="BQ18" s="34">
        <v>2015369754</v>
      </c>
      <c r="BR18" s="34">
        <v>617192723</v>
      </c>
      <c r="BS18" s="34">
        <v>0</v>
      </c>
      <c r="BT18" s="34">
        <v>137601944</v>
      </c>
      <c r="BU18" s="34">
        <v>0</v>
      </c>
      <c r="BV18" s="34">
        <v>0</v>
      </c>
      <c r="BW18" s="34">
        <v>0</v>
      </c>
      <c r="BX18" s="34">
        <v>0</v>
      </c>
      <c r="BY18" s="34">
        <v>0</v>
      </c>
      <c r="BZ18" s="34">
        <v>0</v>
      </c>
      <c r="CA18" s="34">
        <v>0</v>
      </c>
      <c r="CB18" s="34">
        <v>137601944</v>
      </c>
      <c r="CC18" s="34">
        <v>0</v>
      </c>
      <c r="CD18" s="34">
        <v>26702193754</v>
      </c>
      <c r="CE18" s="34">
        <v>137601944</v>
      </c>
      <c r="CF18" s="34">
        <v>26839795698</v>
      </c>
    </row>
    <row r="19" spans="1:84" x14ac:dyDescent="0.35">
      <c r="A19" s="3" t="s">
        <v>552</v>
      </c>
      <c r="B19" s="31">
        <v>6428436967</v>
      </c>
      <c r="C19" s="31">
        <v>993913793</v>
      </c>
      <c r="D19" s="31">
        <v>606028274</v>
      </c>
      <c r="E19" s="31">
        <v>4361375831</v>
      </c>
      <c r="F19" s="35">
        <v>0</v>
      </c>
      <c r="G19" s="31">
        <v>1263305321</v>
      </c>
      <c r="H19" s="31">
        <v>221367142</v>
      </c>
      <c r="I19" s="35">
        <v>0</v>
      </c>
      <c r="J19" s="31">
        <v>8613258182</v>
      </c>
      <c r="K19" s="31">
        <v>481409101</v>
      </c>
      <c r="L19" s="31">
        <v>273267981</v>
      </c>
      <c r="M19" s="31">
        <v>2360835804</v>
      </c>
      <c r="N19" s="31">
        <v>1189329851</v>
      </c>
      <c r="O19" s="35">
        <v>0</v>
      </c>
      <c r="P19" s="31">
        <v>748348636</v>
      </c>
      <c r="Q19" s="35">
        <v>0</v>
      </c>
      <c r="R19" s="35">
        <v>0</v>
      </c>
      <c r="S19" s="35">
        <v>0</v>
      </c>
      <c r="T19" s="35">
        <v>0</v>
      </c>
      <c r="U19" s="35">
        <v>0</v>
      </c>
      <c r="V19" s="35">
        <v>0</v>
      </c>
      <c r="W19" s="35">
        <v>0</v>
      </c>
      <c r="X19" s="34">
        <v>748348636</v>
      </c>
      <c r="Y19" s="34">
        <v>0</v>
      </c>
      <c r="Z19" s="34">
        <v>26792528247</v>
      </c>
      <c r="AA19" s="34">
        <v>748348636</v>
      </c>
      <c r="AB19" s="34">
        <v>27540876883</v>
      </c>
      <c r="AD19" s="31">
        <v>7449</v>
      </c>
      <c r="AE19" s="35">
        <v>0</v>
      </c>
      <c r="AF19" s="35">
        <v>0</v>
      </c>
      <c r="AG19" s="31">
        <v>801995</v>
      </c>
      <c r="AH19" s="35">
        <v>0</v>
      </c>
      <c r="AI19" s="35">
        <v>0</v>
      </c>
      <c r="AJ19" s="35">
        <v>0</v>
      </c>
      <c r="AK19" s="35">
        <v>0</v>
      </c>
      <c r="AL19" s="35">
        <v>0</v>
      </c>
      <c r="AM19" s="35">
        <v>0</v>
      </c>
      <c r="AN19" s="31">
        <v>307111</v>
      </c>
      <c r="AO19" s="35">
        <v>0</v>
      </c>
      <c r="AP19" s="35">
        <v>0</v>
      </c>
      <c r="AQ19" s="35">
        <v>0</v>
      </c>
      <c r="AR19" s="35">
        <v>0</v>
      </c>
      <c r="AS19" s="35">
        <v>0</v>
      </c>
      <c r="AT19" s="35">
        <v>0</v>
      </c>
      <c r="AU19" s="35">
        <v>0</v>
      </c>
      <c r="AV19" s="35">
        <v>0</v>
      </c>
      <c r="AW19" s="35">
        <v>0</v>
      </c>
      <c r="AX19" s="35">
        <v>0</v>
      </c>
      <c r="AY19" s="35">
        <v>0</v>
      </c>
      <c r="AZ19" s="34">
        <v>0</v>
      </c>
      <c r="BA19" s="34">
        <v>0</v>
      </c>
      <c r="BB19" s="34">
        <v>1116555</v>
      </c>
      <c r="BC19" s="34">
        <v>0</v>
      </c>
      <c r="BD19" s="34">
        <v>1116555</v>
      </c>
      <c r="BF19" s="34">
        <v>6428444416</v>
      </c>
      <c r="BG19" s="34">
        <v>993913793</v>
      </c>
      <c r="BH19" s="34">
        <v>606028274</v>
      </c>
      <c r="BI19" s="34">
        <v>4362177826</v>
      </c>
      <c r="BJ19" s="34">
        <v>0</v>
      </c>
      <c r="BK19" s="34">
        <v>1263305321</v>
      </c>
      <c r="BL19" s="34">
        <v>221367142</v>
      </c>
      <c r="BM19" s="34">
        <v>0</v>
      </c>
      <c r="BN19" s="34">
        <v>8613258182</v>
      </c>
      <c r="BO19" s="34">
        <v>481409101</v>
      </c>
      <c r="BP19" s="34">
        <v>273575092</v>
      </c>
      <c r="BQ19" s="34">
        <v>2360835804</v>
      </c>
      <c r="BR19" s="34">
        <v>1189329851</v>
      </c>
      <c r="BS19" s="34">
        <v>0</v>
      </c>
      <c r="BT19" s="34">
        <v>748348636</v>
      </c>
      <c r="BU19" s="34">
        <v>0</v>
      </c>
      <c r="BV19" s="34">
        <v>0</v>
      </c>
      <c r="BW19" s="34">
        <v>0</v>
      </c>
      <c r="BX19" s="34">
        <v>0</v>
      </c>
      <c r="BY19" s="34">
        <v>0</v>
      </c>
      <c r="BZ19" s="34">
        <v>0</v>
      </c>
      <c r="CA19" s="34">
        <v>0</v>
      </c>
      <c r="CB19" s="34">
        <v>748348636</v>
      </c>
      <c r="CC19" s="34">
        <v>0</v>
      </c>
      <c r="CD19" s="34">
        <v>26793644802</v>
      </c>
      <c r="CE19" s="34">
        <v>748348636</v>
      </c>
      <c r="CF19" s="34">
        <v>27541993438</v>
      </c>
    </row>
    <row r="20" spans="1:84" x14ac:dyDescent="0.35">
      <c r="A20" s="3" t="s">
        <v>553</v>
      </c>
      <c r="B20" s="31">
        <v>8058826372</v>
      </c>
      <c r="C20" s="31">
        <v>902074497</v>
      </c>
      <c r="D20" s="31">
        <v>5536847580</v>
      </c>
      <c r="E20" s="31">
        <v>5157337894</v>
      </c>
      <c r="F20" s="31">
        <v>0</v>
      </c>
      <c r="G20" s="31">
        <v>1121765526</v>
      </c>
      <c r="H20" s="31">
        <v>73019320</v>
      </c>
      <c r="I20" s="31">
        <v>0</v>
      </c>
      <c r="J20" s="31">
        <v>9163342179</v>
      </c>
      <c r="K20" s="31">
        <v>607887525</v>
      </c>
      <c r="L20" s="31">
        <v>299181225</v>
      </c>
      <c r="M20" s="31">
        <v>3263214773</v>
      </c>
      <c r="N20" s="31">
        <v>1561790015</v>
      </c>
      <c r="O20" s="31">
        <v>0</v>
      </c>
      <c r="P20" s="31">
        <v>9420235664</v>
      </c>
      <c r="Q20" s="31">
        <v>0</v>
      </c>
      <c r="R20" s="31">
        <v>0</v>
      </c>
      <c r="S20" s="31">
        <v>0</v>
      </c>
      <c r="T20" s="31">
        <v>0</v>
      </c>
      <c r="U20" s="31">
        <v>0</v>
      </c>
      <c r="V20" s="31">
        <v>0</v>
      </c>
      <c r="W20" s="31">
        <v>0</v>
      </c>
      <c r="X20" s="31">
        <v>9420235664</v>
      </c>
      <c r="Y20" s="31">
        <v>0</v>
      </c>
      <c r="Z20" s="31">
        <v>35745286906</v>
      </c>
      <c r="AA20" s="31">
        <v>9420235664</v>
      </c>
      <c r="AB20" s="31">
        <v>45165522570</v>
      </c>
      <c r="AC20" s="31"/>
      <c r="AD20" s="31">
        <v>0</v>
      </c>
      <c r="AE20" s="31">
        <v>0</v>
      </c>
      <c r="AF20" s="31">
        <v>0</v>
      </c>
      <c r="AG20" s="31">
        <v>4573314</v>
      </c>
      <c r="AH20" s="31">
        <v>0</v>
      </c>
      <c r="AI20" s="31">
        <v>0</v>
      </c>
      <c r="AJ20" s="31">
        <v>0</v>
      </c>
      <c r="AK20" s="31">
        <v>0</v>
      </c>
      <c r="AL20" s="31">
        <v>0</v>
      </c>
      <c r="AM20" s="31">
        <v>0</v>
      </c>
      <c r="AN20" s="31">
        <v>0</v>
      </c>
      <c r="AO20" s="31">
        <v>0</v>
      </c>
      <c r="AP20" s="31">
        <v>0</v>
      </c>
      <c r="AQ20" s="31">
        <v>0</v>
      </c>
      <c r="AR20" s="31">
        <v>0</v>
      </c>
      <c r="AS20" s="31">
        <v>0</v>
      </c>
      <c r="AT20" s="31">
        <v>0</v>
      </c>
      <c r="AU20" s="31">
        <v>0</v>
      </c>
      <c r="AV20" s="31">
        <v>0</v>
      </c>
      <c r="AW20" s="31">
        <v>0</v>
      </c>
      <c r="AX20" s="31">
        <v>0</v>
      </c>
      <c r="AY20" s="31">
        <v>0</v>
      </c>
      <c r="AZ20" s="31">
        <v>0</v>
      </c>
      <c r="BA20" s="31">
        <v>0</v>
      </c>
      <c r="BB20" s="31">
        <v>4573314</v>
      </c>
      <c r="BC20" s="31">
        <v>0</v>
      </c>
      <c r="BD20" s="31">
        <v>4573314</v>
      </c>
      <c r="BE20" s="31"/>
      <c r="BF20" s="31">
        <v>8058826372</v>
      </c>
      <c r="BG20" s="31">
        <v>902074497</v>
      </c>
      <c r="BH20" s="31">
        <v>5536847580</v>
      </c>
      <c r="BI20" s="31">
        <v>5161911208</v>
      </c>
      <c r="BJ20" s="31">
        <v>0</v>
      </c>
      <c r="BK20" s="31">
        <v>1121765526</v>
      </c>
      <c r="BL20" s="31">
        <v>73019320</v>
      </c>
      <c r="BM20" s="31">
        <v>0</v>
      </c>
      <c r="BN20" s="31">
        <v>9163342179</v>
      </c>
      <c r="BO20" s="31">
        <v>607887525</v>
      </c>
      <c r="BP20" s="31">
        <v>299181225</v>
      </c>
      <c r="BQ20" s="31">
        <v>3263214773</v>
      </c>
      <c r="BR20" s="31">
        <v>1561790015</v>
      </c>
      <c r="BS20" s="31">
        <v>0</v>
      </c>
      <c r="BT20" s="31">
        <v>9420235664</v>
      </c>
      <c r="BU20" s="31">
        <v>0</v>
      </c>
      <c r="BV20" s="31">
        <v>0</v>
      </c>
      <c r="BW20" s="31">
        <v>0</v>
      </c>
      <c r="BX20" s="31">
        <v>0</v>
      </c>
      <c r="BY20" s="31">
        <v>0</v>
      </c>
      <c r="BZ20" s="31">
        <v>0</v>
      </c>
      <c r="CA20" s="31">
        <v>0</v>
      </c>
      <c r="CB20" s="31">
        <v>9420235664</v>
      </c>
      <c r="CC20" s="31">
        <v>0</v>
      </c>
      <c r="CD20" s="31">
        <v>35749860220</v>
      </c>
      <c r="CE20" s="31">
        <v>9420235664</v>
      </c>
      <c r="CF20" s="31">
        <v>45170095884</v>
      </c>
    </row>
  </sheetData>
  <mergeCells count="24">
    <mergeCell ref="BF1:BK1"/>
    <mergeCell ref="BL1:BQ1"/>
    <mergeCell ref="BR1:BW1"/>
    <mergeCell ref="BX1:CC1"/>
    <mergeCell ref="BF2:BK2"/>
    <mergeCell ref="BL2:BQ2"/>
    <mergeCell ref="BR2:BW2"/>
    <mergeCell ref="BX2:CC2"/>
    <mergeCell ref="AJ1:AO1"/>
    <mergeCell ref="AP1:AU1"/>
    <mergeCell ref="AV1:BA1"/>
    <mergeCell ref="B2:G2"/>
    <mergeCell ref="B1:G1"/>
    <mergeCell ref="H1:M1"/>
    <mergeCell ref="N1:S1"/>
    <mergeCell ref="T1:Y1"/>
    <mergeCell ref="AD1:AI1"/>
    <mergeCell ref="H2:M2"/>
    <mergeCell ref="N2:S2"/>
    <mergeCell ref="T2:Y2"/>
    <mergeCell ref="AD2:AI2"/>
    <mergeCell ref="AJ2:AO2"/>
    <mergeCell ref="AP2:AU2"/>
    <mergeCell ref="AV2:BA2"/>
  </mergeCells>
  <hyperlinks>
    <hyperlink ref="A2" location="Índice!A1" display="Volver a índice" xr:uid="{00000000-0004-0000-0300-000000000000}"/>
  </hyperlinks>
  <pageMargins left="0.7" right="0.7" top="0.75" bottom="0.75" header="0.3" footer="0.3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002060"/>
  </sheetPr>
  <dimension ref="A1:G20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21" sqref="A21"/>
    </sheetView>
  </sheetViews>
  <sheetFormatPr baseColWidth="10" defaultRowHeight="14.5" x14ac:dyDescent="0.35"/>
  <cols>
    <col min="1" max="1" width="16.1796875" customWidth="1"/>
    <col min="2" max="3" width="17.81640625" customWidth="1"/>
    <col min="4" max="4" width="18.1796875" customWidth="1"/>
    <col min="5" max="5" width="18.453125" customWidth="1"/>
    <col min="6" max="6" width="19.1796875" customWidth="1"/>
  </cols>
  <sheetData>
    <row r="1" spans="1:7" x14ac:dyDescent="0.35">
      <c r="B1" s="53" t="s">
        <v>248</v>
      </c>
      <c r="C1" s="53"/>
      <c r="D1" s="53"/>
      <c r="E1" s="53"/>
      <c r="F1" s="53"/>
    </row>
    <row r="2" spans="1:7" x14ac:dyDescent="0.35">
      <c r="A2" s="5" t="s">
        <v>283</v>
      </c>
      <c r="B2" s="52"/>
      <c r="C2" s="52"/>
      <c r="D2" s="52"/>
      <c r="E2" s="52"/>
      <c r="F2" s="52"/>
      <c r="G2" s="52"/>
    </row>
    <row r="3" spans="1:7" ht="43.5" x14ac:dyDescent="0.35">
      <c r="B3" s="22" t="s">
        <v>244</v>
      </c>
      <c r="C3" s="22" t="s">
        <v>240</v>
      </c>
      <c r="D3" s="22" t="s">
        <v>245</v>
      </c>
      <c r="E3" s="22" t="s">
        <v>246</v>
      </c>
      <c r="F3" s="22" t="s">
        <v>247</v>
      </c>
    </row>
    <row r="4" spans="1:7" x14ac:dyDescent="0.35">
      <c r="A4" s="2" t="s">
        <v>0</v>
      </c>
      <c r="B4" s="31">
        <v>1074388502</v>
      </c>
      <c r="C4" s="31">
        <v>217592105</v>
      </c>
      <c r="D4" s="31">
        <v>701656535</v>
      </c>
      <c r="E4" s="31">
        <v>0</v>
      </c>
      <c r="F4" s="34">
        <v>1993637142</v>
      </c>
    </row>
    <row r="5" spans="1:7" x14ac:dyDescent="0.35">
      <c r="A5" s="1" t="s">
        <v>3</v>
      </c>
      <c r="B5" s="31">
        <v>255026042</v>
      </c>
      <c r="C5" s="31">
        <v>24886744</v>
      </c>
      <c r="D5" s="31">
        <v>0</v>
      </c>
      <c r="E5" s="31">
        <v>0</v>
      </c>
      <c r="F5" s="34">
        <v>279912786</v>
      </c>
    </row>
    <row r="6" spans="1:7" x14ac:dyDescent="0.35">
      <c r="A6" s="2" t="s">
        <v>1</v>
      </c>
      <c r="B6" s="31">
        <v>500449753</v>
      </c>
      <c r="C6" s="31">
        <v>3025135</v>
      </c>
      <c r="D6" s="31">
        <v>0</v>
      </c>
      <c r="E6" s="31">
        <v>0</v>
      </c>
      <c r="F6" s="34">
        <v>503474888</v>
      </c>
    </row>
    <row r="7" spans="1:7" x14ac:dyDescent="0.35">
      <c r="A7" s="1" t="s">
        <v>4</v>
      </c>
      <c r="B7" s="31">
        <v>214276266</v>
      </c>
      <c r="C7" s="31">
        <v>65197286</v>
      </c>
      <c r="D7" s="31">
        <v>0</v>
      </c>
      <c r="E7" s="31">
        <v>0</v>
      </c>
      <c r="F7" s="34">
        <v>279473552</v>
      </c>
    </row>
    <row r="8" spans="1:7" x14ac:dyDescent="0.35">
      <c r="A8" s="2" t="s">
        <v>2</v>
      </c>
      <c r="B8" s="31">
        <v>348389950</v>
      </c>
      <c r="C8" s="31">
        <v>114904</v>
      </c>
      <c r="D8" s="31">
        <v>0</v>
      </c>
      <c r="E8" s="31">
        <v>0</v>
      </c>
      <c r="F8" s="34">
        <v>348504854</v>
      </c>
    </row>
    <row r="9" spans="1:7" x14ac:dyDescent="0.35">
      <c r="A9" s="1" t="s">
        <v>5</v>
      </c>
      <c r="B9" s="31">
        <v>297511316</v>
      </c>
      <c r="C9" s="31">
        <v>0</v>
      </c>
      <c r="D9" s="31">
        <v>0</v>
      </c>
      <c r="E9" s="31">
        <v>0</v>
      </c>
      <c r="F9" s="34">
        <v>297511316</v>
      </c>
    </row>
    <row r="10" spans="1:7" x14ac:dyDescent="0.35">
      <c r="A10" s="2" t="s">
        <v>6</v>
      </c>
      <c r="B10" s="31">
        <v>356422724</v>
      </c>
      <c r="C10" s="31">
        <v>20541475</v>
      </c>
      <c r="D10" s="31">
        <v>0</v>
      </c>
      <c r="E10" s="31">
        <v>0</v>
      </c>
      <c r="F10" s="34">
        <v>376964199</v>
      </c>
    </row>
    <row r="11" spans="1:7" x14ac:dyDescent="0.35">
      <c r="A11" s="1" t="s">
        <v>7</v>
      </c>
      <c r="B11" s="31">
        <v>395375830</v>
      </c>
      <c r="C11" s="31">
        <v>4741427</v>
      </c>
      <c r="D11" s="31">
        <v>0</v>
      </c>
      <c r="E11" s="31">
        <v>0</v>
      </c>
      <c r="F11" s="34">
        <v>400117257</v>
      </c>
    </row>
    <row r="12" spans="1:7" x14ac:dyDescent="0.35">
      <c r="A12" s="2" t="s">
        <v>8</v>
      </c>
      <c r="B12" s="31">
        <v>236314963</v>
      </c>
      <c r="C12" s="31">
        <v>0</v>
      </c>
      <c r="D12" s="31">
        <v>0</v>
      </c>
      <c r="E12" s="31">
        <v>0</v>
      </c>
      <c r="F12" s="34">
        <v>236314963</v>
      </c>
    </row>
    <row r="13" spans="1:7" x14ac:dyDescent="0.35">
      <c r="A13" s="1" t="s">
        <v>9</v>
      </c>
      <c r="B13" s="31">
        <v>956490552</v>
      </c>
      <c r="C13" s="31">
        <v>0</v>
      </c>
      <c r="D13" s="31">
        <v>133534013</v>
      </c>
      <c r="E13" s="31">
        <v>0</v>
      </c>
      <c r="F13" s="34">
        <v>1090024565</v>
      </c>
    </row>
    <row r="14" spans="1:7" x14ac:dyDescent="0.35">
      <c r="A14" s="2" t="s">
        <v>44</v>
      </c>
      <c r="B14" s="31">
        <v>350746592</v>
      </c>
      <c r="C14" s="31">
        <v>0</v>
      </c>
      <c r="D14" s="31">
        <v>140744408</v>
      </c>
      <c r="E14" s="31">
        <v>0</v>
      </c>
      <c r="F14" s="34">
        <v>491491000</v>
      </c>
    </row>
    <row r="15" spans="1:7" x14ac:dyDescent="0.35">
      <c r="A15" s="1" t="s">
        <v>430</v>
      </c>
      <c r="B15" s="31">
        <v>328899855</v>
      </c>
      <c r="C15" s="31">
        <v>0</v>
      </c>
      <c r="D15" s="31">
        <v>0</v>
      </c>
      <c r="E15" s="31">
        <v>0</v>
      </c>
      <c r="F15" s="34">
        <v>328899855</v>
      </c>
    </row>
    <row r="16" spans="1:7" x14ac:dyDescent="0.35">
      <c r="A16" s="1" t="s">
        <v>435</v>
      </c>
      <c r="B16" s="31">
        <v>366958835</v>
      </c>
      <c r="C16" s="31">
        <v>0</v>
      </c>
      <c r="D16" s="31">
        <v>0</v>
      </c>
      <c r="E16" s="31">
        <v>0</v>
      </c>
      <c r="F16" s="34">
        <v>366958835</v>
      </c>
    </row>
    <row r="17" spans="1:6" x14ac:dyDescent="0.35">
      <c r="A17" s="1" t="s">
        <v>545</v>
      </c>
      <c r="B17" s="31">
        <v>705464527</v>
      </c>
      <c r="C17" s="35">
        <v>0</v>
      </c>
      <c r="D17" s="35">
        <v>0</v>
      </c>
      <c r="E17" s="35">
        <v>0</v>
      </c>
      <c r="F17" s="34">
        <v>705464527</v>
      </c>
    </row>
    <row r="18" spans="1:6" x14ac:dyDescent="0.35">
      <c r="A18" s="1" t="s">
        <v>546</v>
      </c>
      <c r="B18" s="31">
        <v>887997361</v>
      </c>
      <c r="C18" s="35">
        <v>0</v>
      </c>
      <c r="D18" s="35">
        <v>0</v>
      </c>
      <c r="E18" s="35">
        <v>0</v>
      </c>
      <c r="F18" s="34">
        <v>887997361</v>
      </c>
    </row>
    <row r="19" spans="1:6" x14ac:dyDescent="0.35">
      <c r="A19" s="3" t="s">
        <v>552</v>
      </c>
      <c r="B19" s="31">
        <v>9001228505</v>
      </c>
      <c r="C19" s="35">
        <v>0</v>
      </c>
      <c r="D19" s="35">
        <v>0</v>
      </c>
      <c r="E19" s="35">
        <v>0</v>
      </c>
      <c r="F19" s="34">
        <v>9001228505</v>
      </c>
    </row>
    <row r="20" spans="1:6" x14ac:dyDescent="0.35">
      <c r="A20" s="3" t="s">
        <v>553</v>
      </c>
      <c r="B20" s="31">
        <v>962444328</v>
      </c>
      <c r="C20" s="31">
        <v>0</v>
      </c>
      <c r="D20" s="31">
        <v>0</v>
      </c>
      <c r="E20" s="31">
        <v>0</v>
      </c>
      <c r="F20" s="31">
        <v>962444328</v>
      </c>
    </row>
  </sheetData>
  <mergeCells count="2">
    <mergeCell ref="B2:G2"/>
    <mergeCell ref="B1:F1"/>
  </mergeCells>
  <hyperlinks>
    <hyperlink ref="A2" location="Índice!A1" display="Volver a índice" xr:uid="{00000000-0004-0000-2700-000000000000}"/>
  </hyperlink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9" tint="-0.499984740745262"/>
  </sheetPr>
  <dimension ref="A1:K20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21" sqref="A21"/>
    </sheetView>
  </sheetViews>
  <sheetFormatPr baseColWidth="10" defaultRowHeight="14.5" x14ac:dyDescent="0.35"/>
  <cols>
    <col min="1" max="1" width="16" customWidth="1"/>
    <col min="2" max="11" width="21" customWidth="1"/>
    <col min="12" max="12" width="40.1796875" customWidth="1"/>
    <col min="13" max="13" width="27.1796875" customWidth="1"/>
  </cols>
  <sheetData>
    <row r="1" spans="1:11" x14ac:dyDescent="0.35">
      <c r="B1" s="53" t="s">
        <v>250</v>
      </c>
      <c r="C1" s="53"/>
      <c r="D1" s="53"/>
      <c r="E1" s="53"/>
      <c r="F1" s="53"/>
      <c r="G1" s="53"/>
      <c r="H1" s="53"/>
      <c r="I1" s="53"/>
      <c r="J1" s="53"/>
      <c r="K1" s="53"/>
    </row>
    <row r="2" spans="1:11" x14ac:dyDescent="0.35">
      <c r="A2" s="5" t="s">
        <v>283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11" ht="29" x14ac:dyDescent="0.35">
      <c r="A3" s="24" t="s">
        <v>45</v>
      </c>
      <c r="B3" s="22" t="s">
        <v>251</v>
      </c>
      <c r="C3" s="22" t="s">
        <v>252</v>
      </c>
      <c r="D3" s="22" t="s">
        <v>253</v>
      </c>
      <c r="E3" s="22" t="s">
        <v>254</v>
      </c>
      <c r="F3" s="22" t="s">
        <v>255</v>
      </c>
      <c r="G3" s="22" t="s">
        <v>177</v>
      </c>
      <c r="H3" s="22" t="s">
        <v>256</v>
      </c>
      <c r="I3" s="22" t="s">
        <v>257</v>
      </c>
      <c r="J3" s="22" t="s">
        <v>258</v>
      </c>
      <c r="K3" s="22" t="s">
        <v>259</v>
      </c>
    </row>
    <row r="4" spans="1:11" x14ac:dyDescent="0.35">
      <c r="A4" s="2" t="s">
        <v>0</v>
      </c>
      <c r="B4" s="34">
        <v>131452195329</v>
      </c>
      <c r="C4" s="34">
        <v>298687168249</v>
      </c>
      <c r="D4" s="34">
        <v>41605921862</v>
      </c>
      <c r="E4" s="34">
        <v>27737106410</v>
      </c>
      <c r="F4" s="34">
        <v>4567858170</v>
      </c>
      <c r="G4" s="34">
        <v>1058978269</v>
      </c>
      <c r="H4" s="34">
        <v>307605444101</v>
      </c>
      <c r="I4" s="34">
        <v>82259020971</v>
      </c>
      <c r="J4" s="34">
        <v>125128493948</v>
      </c>
      <c r="K4" s="34">
        <v>1020102187309</v>
      </c>
    </row>
    <row r="5" spans="1:11" x14ac:dyDescent="0.35">
      <c r="A5" s="1" t="s">
        <v>3</v>
      </c>
      <c r="B5" s="34">
        <v>154455046068</v>
      </c>
      <c r="C5" s="34">
        <v>352678826444</v>
      </c>
      <c r="D5" s="34">
        <v>26253343376</v>
      </c>
      <c r="E5" s="34">
        <v>19175293132</v>
      </c>
      <c r="F5" s="34">
        <v>5033712538</v>
      </c>
      <c r="G5" s="34">
        <v>2869017989</v>
      </c>
      <c r="H5" s="34">
        <v>359763524751</v>
      </c>
      <c r="I5" s="34">
        <v>88442777540</v>
      </c>
      <c r="J5" s="34">
        <v>137966870644</v>
      </c>
      <c r="K5" s="34">
        <v>1146638412482</v>
      </c>
    </row>
    <row r="6" spans="1:11" x14ac:dyDescent="0.35">
      <c r="A6" s="2" t="s">
        <v>1</v>
      </c>
      <c r="B6" s="34">
        <v>180529341865</v>
      </c>
      <c r="C6" s="34">
        <v>429206014073</v>
      </c>
      <c r="D6" s="34">
        <v>31574200019</v>
      </c>
      <c r="E6" s="34">
        <v>23841204529</v>
      </c>
      <c r="F6" s="34">
        <v>6337062097</v>
      </c>
      <c r="G6" s="34">
        <v>2391813452</v>
      </c>
      <c r="H6" s="34">
        <v>450797200057</v>
      </c>
      <c r="I6" s="34">
        <v>113624325600</v>
      </c>
      <c r="J6" s="34">
        <v>174735022684</v>
      </c>
      <c r="K6" s="34">
        <v>1413036184376</v>
      </c>
    </row>
    <row r="7" spans="1:11" x14ac:dyDescent="0.35">
      <c r="A7" s="1" t="s">
        <v>4</v>
      </c>
      <c r="B7" s="34">
        <v>212782542976</v>
      </c>
      <c r="C7" s="34">
        <v>534789268730</v>
      </c>
      <c r="D7" s="34">
        <v>43092833377</v>
      </c>
      <c r="E7" s="34">
        <v>21890863418</v>
      </c>
      <c r="F7" s="34">
        <v>6626281030</v>
      </c>
      <c r="G7" s="34">
        <v>2665045583</v>
      </c>
      <c r="H7" s="34">
        <v>589708923812</v>
      </c>
      <c r="I7" s="34">
        <v>124468741725</v>
      </c>
      <c r="J7" s="34">
        <v>226015014000</v>
      </c>
      <c r="K7" s="34">
        <v>1762039514651</v>
      </c>
    </row>
    <row r="8" spans="1:11" x14ac:dyDescent="0.35">
      <c r="A8" s="2" t="s">
        <v>2</v>
      </c>
      <c r="B8" s="34">
        <v>262560369724</v>
      </c>
      <c r="C8" s="34">
        <v>591654347223</v>
      </c>
      <c r="D8" s="34">
        <v>64549157152</v>
      </c>
      <c r="E8" s="34">
        <v>29729362266</v>
      </c>
      <c r="F8" s="34">
        <v>6237313184</v>
      </c>
      <c r="G8" s="34">
        <v>5726194022</v>
      </c>
      <c r="H8" s="34">
        <v>688613935779</v>
      </c>
      <c r="I8" s="34">
        <v>140679461869</v>
      </c>
      <c r="J8" s="34">
        <v>270624820763</v>
      </c>
      <c r="K8" s="34">
        <v>2060374961982</v>
      </c>
    </row>
    <row r="9" spans="1:11" x14ac:dyDescent="0.35">
      <c r="A9" s="1" t="s">
        <v>5</v>
      </c>
      <c r="B9" s="34">
        <v>297819055170</v>
      </c>
      <c r="C9" s="34">
        <v>654535649102</v>
      </c>
      <c r="D9" s="34">
        <v>68782807526</v>
      </c>
      <c r="E9" s="34">
        <v>36004927446</v>
      </c>
      <c r="F9" s="34">
        <v>6709377051</v>
      </c>
      <c r="G9" s="34">
        <v>5867655722</v>
      </c>
      <c r="H9" s="34">
        <v>821296749195</v>
      </c>
      <c r="I9" s="34">
        <v>167853513159</v>
      </c>
      <c r="J9" s="34">
        <v>292386595158</v>
      </c>
      <c r="K9" s="34">
        <v>2351256329529</v>
      </c>
    </row>
    <row r="10" spans="1:11" x14ac:dyDescent="0.35">
      <c r="A10" s="2" t="s">
        <v>6</v>
      </c>
      <c r="B10" s="34">
        <v>326190633270</v>
      </c>
      <c r="C10" s="34">
        <v>729850477677</v>
      </c>
      <c r="D10" s="34">
        <v>70626853432</v>
      </c>
      <c r="E10" s="34">
        <v>34954013912</v>
      </c>
      <c r="F10" s="34">
        <v>9765249964</v>
      </c>
      <c r="G10" s="34">
        <v>5699795770</v>
      </c>
      <c r="H10" s="34">
        <v>960668577857</v>
      </c>
      <c r="I10" s="34">
        <v>184633212763</v>
      </c>
      <c r="J10" s="34">
        <v>322145763134</v>
      </c>
      <c r="K10" s="34">
        <v>2644534577779</v>
      </c>
    </row>
    <row r="11" spans="1:11" x14ac:dyDescent="0.35">
      <c r="A11" s="1" t="s">
        <v>7</v>
      </c>
      <c r="B11" s="34">
        <v>289469330118</v>
      </c>
      <c r="C11" s="34">
        <v>855176938219</v>
      </c>
      <c r="D11" s="34">
        <v>82868879147</v>
      </c>
      <c r="E11" s="34">
        <v>50205082783</v>
      </c>
      <c r="F11" s="34">
        <v>9040683930</v>
      </c>
      <c r="G11" s="34">
        <v>5661080083</v>
      </c>
      <c r="H11" s="34">
        <v>1099067677755</v>
      </c>
      <c r="I11" s="34">
        <v>208610223842</v>
      </c>
      <c r="J11" s="34">
        <v>382784852428</v>
      </c>
      <c r="K11" s="34">
        <v>2982884748305</v>
      </c>
    </row>
    <row r="12" spans="1:11" x14ac:dyDescent="0.35">
      <c r="A12" s="2" t="s">
        <v>8</v>
      </c>
      <c r="B12" s="34">
        <v>327848619793</v>
      </c>
      <c r="C12" s="34">
        <v>895113351625</v>
      </c>
      <c r="D12" s="34">
        <v>75574313691</v>
      </c>
      <c r="E12" s="34">
        <v>35146458424</v>
      </c>
      <c r="F12" s="34">
        <v>12450864252</v>
      </c>
      <c r="G12" s="34">
        <v>3390094861</v>
      </c>
      <c r="H12" s="34">
        <v>1201327616947</v>
      </c>
      <c r="I12" s="34">
        <v>244325153935</v>
      </c>
      <c r="J12" s="34">
        <v>447928085256</v>
      </c>
      <c r="K12" s="34">
        <v>3243104558784</v>
      </c>
    </row>
    <row r="13" spans="1:11" x14ac:dyDescent="0.35">
      <c r="A13" s="1" t="s">
        <v>9</v>
      </c>
      <c r="B13" s="34">
        <v>397438424964</v>
      </c>
      <c r="C13" s="34">
        <v>963865436234</v>
      </c>
      <c r="D13" s="34">
        <v>81939186023</v>
      </c>
      <c r="E13" s="34">
        <v>34313491438</v>
      </c>
      <c r="F13" s="34">
        <v>13215185062</v>
      </c>
      <c r="G13" s="34">
        <v>3204363882</v>
      </c>
      <c r="H13" s="34">
        <v>1347377371808</v>
      </c>
      <c r="I13" s="34">
        <v>262770003431</v>
      </c>
      <c r="J13" s="34">
        <v>545086764991</v>
      </c>
      <c r="K13" s="34">
        <v>3649210227833</v>
      </c>
    </row>
    <row r="14" spans="1:11" x14ac:dyDescent="0.35">
      <c r="A14" s="2" t="s">
        <v>44</v>
      </c>
      <c r="B14" s="34">
        <v>353442328025</v>
      </c>
      <c r="C14" s="34">
        <v>959248250569</v>
      </c>
      <c r="D14" s="34">
        <v>88371286824</v>
      </c>
      <c r="E14" s="34">
        <v>44481965997</v>
      </c>
      <c r="F14" s="34">
        <v>14548365975</v>
      </c>
      <c r="G14" s="34">
        <v>2732778465</v>
      </c>
      <c r="H14" s="34">
        <v>1573665434018</v>
      </c>
      <c r="I14" s="34">
        <v>277262462136</v>
      </c>
      <c r="J14" s="34">
        <v>562950516128</v>
      </c>
      <c r="K14" s="34">
        <v>3876703388137</v>
      </c>
    </row>
    <row r="15" spans="1:11" s="31" customFormat="1" x14ac:dyDescent="0.35">
      <c r="A15" s="2" t="s">
        <v>430</v>
      </c>
      <c r="B15" s="34">
        <v>380739280733</v>
      </c>
      <c r="C15" s="34">
        <v>937300063064</v>
      </c>
      <c r="D15" s="34">
        <v>172117192761</v>
      </c>
      <c r="E15" s="34">
        <v>65636399893</v>
      </c>
      <c r="F15" s="34">
        <v>23639250921</v>
      </c>
      <c r="G15" s="34">
        <v>5801971953</v>
      </c>
      <c r="H15" s="34">
        <v>1764457216883</v>
      </c>
      <c r="I15" s="34">
        <v>270068074318</v>
      </c>
      <c r="J15" s="34">
        <v>638363524560</v>
      </c>
      <c r="K15" s="34">
        <v>4258122975086</v>
      </c>
    </row>
    <row r="16" spans="1:11" x14ac:dyDescent="0.35">
      <c r="A16" s="2" t="s">
        <v>435</v>
      </c>
      <c r="B16" s="34">
        <v>365128760975</v>
      </c>
      <c r="C16" s="34">
        <v>1007433501020</v>
      </c>
      <c r="D16" s="34">
        <v>128519848575</v>
      </c>
      <c r="E16" s="34">
        <v>77415475725</v>
      </c>
      <c r="F16" s="34">
        <v>30425179969</v>
      </c>
      <c r="G16" s="34">
        <v>3322575417</v>
      </c>
      <c r="H16" s="34">
        <v>1935793615666</v>
      </c>
      <c r="I16" s="34">
        <v>266734477288</v>
      </c>
      <c r="J16" s="34">
        <v>663976255042</v>
      </c>
      <c r="K16" s="34">
        <v>4478749689677</v>
      </c>
    </row>
    <row r="17" spans="1:11" x14ac:dyDescent="0.35">
      <c r="A17" s="2" t="s">
        <v>545</v>
      </c>
      <c r="B17" s="34">
        <v>433040784591</v>
      </c>
      <c r="C17" s="34">
        <v>1114638311066</v>
      </c>
      <c r="D17" s="34">
        <v>156175042645</v>
      </c>
      <c r="E17" s="34">
        <v>73103195156</v>
      </c>
      <c r="F17" s="34">
        <v>40726959965</v>
      </c>
      <c r="G17" s="34">
        <v>3825411154</v>
      </c>
      <c r="H17" s="34">
        <v>2008059857035</v>
      </c>
      <c r="I17" s="34">
        <v>284847908546</v>
      </c>
      <c r="J17" s="34">
        <v>737995732922</v>
      </c>
      <c r="K17" s="34">
        <v>4852413203080</v>
      </c>
    </row>
    <row r="18" spans="1:11" x14ac:dyDescent="0.35">
      <c r="A18" s="2" t="s">
        <v>546</v>
      </c>
      <c r="B18" s="34">
        <v>459485506247</v>
      </c>
      <c r="C18" s="34">
        <v>1150728080205</v>
      </c>
      <c r="D18" s="34">
        <v>146403898498</v>
      </c>
      <c r="E18" s="34">
        <v>73871456476</v>
      </c>
      <c r="F18" s="34">
        <v>22737069000</v>
      </c>
      <c r="G18" s="34">
        <v>3960665355</v>
      </c>
      <c r="H18" s="34">
        <v>2546093671380</v>
      </c>
      <c r="I18" s="34">
        <v>288151007937</v>
      </c>
      <c r="J18" s="34">
        <v>802352282990</v>
      </c>
      <c r="K18" s="34">
        <v>5493783638088</v>
      </c>
    </row>
    <row r="19" spans="1:11" x14ac:dyDescent="0.35">
      <c r="A19" s="3" t="s">
        <v>552</v>
      </c>
      <c r="B19" s="34">
        <v>520438435760</v>
      </c>
      <c r="C19" s="34">
        <v>1298924676525</v>
      </c>
      <c r="D19" s="34">
        <v>157488769512</v>
      </c>
      <c r="E19" s="34">
        <v>76356124740</v>
      </c>
      <c r="F19" s="34">
        <v>14535859338</v>
      </c>
      <c r="G19" s="34">
        <v>2493570669</v>
      </c>
      <c r="H19" s="34">
        <v>3014720578223</v>
      </c>
      <c r="I19" s="34">
        <v>277572291014</v>
      </c>
      <c r="J19" s="34">
        <v>882045820273</v>
      </c>
      <c r="K19" s="34">
        <v>6244576126054</v>
      </c>
    </row>
    <row r="20" spans="1:11" x14ac:dyDescent="0.35">
      <c r="A20" s="3" t="s">
        <v>553</v>
      </c>
      <c r="B20" s="34">
        <v>562127890855</v>
      </c>
      <c r="C20" s="34">
        <v>1417352900633</v>
      </c>
      <c r="D20" s="34">
        <v>168482363159</v>
      </c>
      <c r="E20" s="34">
        <v>81603937114</v>
      </c>
      <c r="F20" s="34">
        <v>17291167938</v>
      </c>
      <c r="G20" s="34">
        <v>2293524153</v>
      </c>
      <c r="H20" s="34">
        <v>3723595860102</v>
      </c>
      <c r="I20" s="34">
        <v>269471741804</v>
      </c>
      <c r="J20" s="34">
        <v>965007324639</v>
      </c>
      <c r="K20" s="34">
        <v>7207226710397</v>
      </c>
    </row>
  </sheetData>
  <mergeCells count="2">
    <mergeCell ref="B2:K2"/>
    <mergeCell ref="B1:K1"/>
  </mergeCells>
  <hyperlinks>
    <hyperlink ref="A2" location="Índice!A1" display="Volver a índice" xr:uid="{00000000-0004-0000-2800-000000000000}"/>
  </hyperlinks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9" tint="-0.499984740745262"/>
  </sheetPr>
  <dimension ref="A1:M20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21" sqref="A21"/>
    </sheetView>
  </sheetViews>
  <sheetFormatPr baseColWidth="10" defaultRowHeight="14.5" x14ac:dyDescent="0.35"/>
  <cols>
    <col min="1" max="1" width="15.1796875" customWidth="1"/>
    <col min="2" max="11" width="22.81640625" customWidth="1"/>
    <col min="12" max="12" width="24.81640625" customWidth="1"/>
    <col min="13" max="13" width="22.81640625" customWidth="1"/>
    <col min="14" max="14" width="40.1796875" customWidth="1"/>
    <col min="15" max="15" width="27.1796875" customWidth="1"/>
  </cols>
  <sheetData>
    <row r="1" spans="1:13" x14ac:dyDescent="0.35">
      <c r="B1" s="53" t="s">
        <v>260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3" x14ac:dyDescent="0.35">
      <c r="A2" s="5" t="s">
        <v>283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3" ht="29" x14ac:dyDescent="0.35">
      <c r="A3" s="24" t="s">
        <v>45</v>
      </c>
      <c r="B3" s="22" t="s">
        <v>262</v>
      </c>
      <c r="C3" s="22" t="s">
        <v>263</v>
      </c>
      <c r="D3" s="22" t="s">
        <v>264</v>
      </c>
      <c r="E3" s="22" t="s">
        <v>265</v>
      </c>
      <c r="F3" s="22" t="s">
        <v>266</v>
      </c>
      <c r="G3" s="22" t="s">
        <v>267</v>
      </c>
      <c r="H3" s="22" t="s">
        <v>268</v>
      </c>
      <c r="I3" s="22" t="s">
        <v>269</v>
      </c>
      <c r="J3" s="22" t="s">
        <v>270</v>
      </c>
      <c r="K3" s="22" t="s">
        <v>271</v>
      </c>
      <c r="L3" s="22" t="s">
        <v>272</v>
      </c>
      <c r="M3" s="22" t="s">
        <v>261</v>
      </c>
    </row>
    <row r="4" spans="1:13" x14ac:dyDescent="0.35">
      <c r="A4" s="2" t="s">
        <v>0</v>
      </c>
      <c r="B4" s="31">
        <v>568220534</v>
      </c>
      <c r="C4" s="31">
        <v>32365028591</v>
      </c>
      <c r="D4" s="31">
        <v>19132825858</v>
      </c>
      <c r="E4" s="31">
        <v>4987747166</v>
      </c>
      <c r="F4" s="31">
        <v>66312047956</v>
      </c>
      <c r="G4" s="31">
        <v>46167670629</v>
      </c>
      <c r="H4" s="31">
        <v>14376243765</v>
      </c>
      <c r="I4" s="31">
        <v>30400864416</v>
      </c>
      <c r="J4" s="31">
        <v>350416781911</v>
      </c>
      <c r="K4" s="31">
        <v>75780091312</v>
      </c>
      <c r="L4" s="31">
        <v>19578511306</v>
      </c>
      <c r="M4" s="31">
        <v>660086033444</v>
      </c>
    </row>
    <row r="5" spans="1:13" x14ac:dyDescent="0.35">
      <c r="A5" s="1" t="s">
        <v>3</v>
      </c>
      <c r="B5" s="31">
        <v>268534188</v>
      </c>
      <c r="C5" s="31">
        <v>7463944163</v>
      </c>
      <c r="D5" s="31">
        <v>25077698974</v>
      </c>
      <c r="E5" s="31">
        <v>3917555833</v>
      </c>
      <c r="F5" s="31">
        <v>70677600093</v>
      </c>
      <c r="G5" s="31">
        <v>51090108486</v>
      </c>
      <c r="H5" s="31">
        <v>12055803332</v>
      </c>
      <c r="I5" s="31">
        <v>35424867010</v>
      </c>
      <c r="J5" s="31">
        <v>410255406128</v>
      </c>
      <c r="K5" s="31">
        <v>88842760281</v>
      </c>
      <c r="L5" s="31">
        <v>24541646660</v>
      </c>
      <c r="M5" s="31">
        <v>729615925148</v>
      </c>
    </row>
    <row r="6" spans="1:13" x14ac:dyDescent="0.35">
      <c r="A6" s="2" t="s">
        <v>1</v>
      </c>
      <c r="B6" s="31">
        <v>156888912</v>
      </c>
      <c r="C6" s="31">
        <v>13988390488</v>
      </c>
      <c r="D6" s="31">
        <v>18255742848</v>
      </c>
      <c r="E6" s="31">
        <v>5448471527</v>
      </c>
      <c r="F6" s="31">
        <v>91258824030</v>
      </c>
      <c r="G6" s="31">
        <v>62329918428</v>
      </c>
      <c r="H6" s="31">
        <v>16461876692</v>
      </c>
      <c r="I6" s="31">
        <v>54272806044</v>
      </c>
      <c r="J6" s="31">
        <v>516218603395</v>
      </c>
      <c r="K6" s="31">
        <v>106712245448</v>
      </c>
      <c r="L6" s="31">
        <v>31118245919</v>
      </c>
      <c r="M6" s="31">
        <v>916222013731</v>
      </c>
    </row>
    <row r="7" spans="1:13" x14ac:dyDescent="0.35">
      <c r="A7" s="1" t="s">
        <v>4</v>
      </c>
      <c r="B7" s="31">
        <v>114591323</v>
      </c>
      <c r="C7" s="31">
        <v>56896222213</v>
      </c>
      <c r="D7" s="31">
        <v>20381152607</v>
      </c>
      <c r="E7" s="31">
        <v>7968712589</v>
      </c>
      <c r="F7" s="31">
        <v>88650658363</v>
      </c>
      <c r="G7" s="31">
        <v>75834188759</v>
      </c>
      <c r="H7" s="31">
        <v>15419762714</v>
      </c>
      <c r="I7" s="31">
        <v>55198572470</v>
      </c>
      <c r="J7" s="31">
        <v>632308197638</v>
      </c>
      <c r="K7" s="31">
        <v>129735744219</v>
      </c>
      <c r="L7" s="31">
        <v>36908181746</v>
      </c>
      <c r="M7" s="31">
        <v>1119415984641</v>
      </c>
    </row>
    <row r="8" spans="1:13" x14ac:dyDescent="0.35">
      <c r="A8" s="2" t="s">
        <v>2</v>
      </c>
      <c r="B8" s="31">
        <v>122994371</v>
      </c>
      <c r="C8" s="31">
        <v>15638859040</v>
      </c>
      <c r="D8" s="31">
        <v>28830777634</v>
      </c>
      <c r="E8" s="31">
        <v>13552805254</v>
      </c>
      <c r="F8" s="31">
        <v>136879556747</v>
      </c>
      <c r="G8" s="31">
        <v>86043141457</v>
      </c>
      <c r="H8" s="31">
        <v>20150359443</v>
      </c>
      <c r="I8" s="31">
        <v>59322072274</v>
      </c>
      <c r="J8" s="31">
        <v>738458841782</v>
      </c>
      <c r="K8" s="31">
        <v>149980979661</v>
      </c>
      <c r="L8" s="31">
        <v>43388973965</v>
      </c>
      <c r="M8" s="31">
        <v>1292369361628</v>
      </c>
    </row>
    <row r="9" spans="1:13" x14ac:dyDescent="0.35">
      <c r="A9" s="1" t="s">
        <v>5</v>
      </c>
      <c r="B9" s="31">
        <v>378656994</v>
      </c>
      <c r="C9" s="31">
        <v>11763407153</v>
      </c>
      <c r="D9" s="31">
        <v>34316234338</v>
      </c>
      <c r="E9" s="31">
        <v>10015273751</v>
      </c>
      <c r="F9" s="31">
        <v>145967183987</v>
      </c>
      <c r="G9" s="31">
        <v>98476476106</v>
      </c>
      <c r="H9" s="31">
        <v>25299827915</v>
      </c>
      <c r="I9" s="31">
        <v>66417889664</v>
      </c>
      <c r="J9" s="31">
        <v>810466750527</v>
      </c>
      <c r="K9" s="31">
        <v>162410759657</v>
      </c>
      <c r="L9" s="31">
        <v>55968442190</v>
      </c>
      <c r="M9" s="31">
        <v>1421480902282</v>
      </c>
    </row>
    <row r="10" spans="1:13" x14ac:dyDescent="0.35">
      <c r="A10" s="2" t="s">
        <v>6</v>
      </c>
      <c r="B10" s="31">
        <v>323817042</v>
      </c>
      <c r="C10" s="31">
        <v>14556035102</v>
      </c>
      <c r="D10" s="31">
        <v>28894901657</v>
      </c>
      <c r="E10" s="31">
        <v>12650279886</v>
      </c>
      <c r="F10" s="31">
        <v>146662458143</v>
      </c>
      <c r="G10" s="31">
        <v>111699816086</v>
      </c>
      <c r="H10" s="31">
        <v>34574505953</v>
      </c>
      <c r="I10" s="31">
        <v>77202868437</v>
      </c>
      <c r="J10" s="31">
        <v>916315872571</v>
      </c>
      <c r="K10" s="31">
        <v>189349580931</v>
      </c>
      <c r="L10" s="31">
        <v>63971625322</v>
      </c>
      <c r="M10" s="31">
        <v>1596201761130</v>
      </c>
    </row>
    <row r="11" spans="1:13" x14ac:dyDescent="0.35">
      <c r="A11" s="1" t="s">
        <v>7</v>
      </c>
      <c r="B11" s="31">
        <v>637552371</v>
      </c>
      <c r="C11" s="31">
        <v>28786979374</v>
      </c>
      <c r="D11" s="31">
        <v>49864669347</v>
      </c>
      <c r="E11" s="31">
        <v>14952843909</v>
      </c>
      <c r="F11" s="31">
        <v>188843204654</v>
      </c>
      <c r="G11" s="31">
        <v>120108052769</v>
      </c>
      <c r="H11" s="31">
        <v>52710359329</v>
      </c>
      <c r="I11" s="31">
        <v>75561292166</v>
      </c>
      <c r="J11" s="31">
        <v>1022682467755</v>
      </c>
      <c r="K11" s="31">
        <v>191742020041</v>
      </c>
      <c r="L11" s="31">
        <v>75302340865</v>
      </c>
      <c r="M11" s="31">
        <v>1821191782580</v>
      </c>
    </row>
    <row r="12" spans="1:13" x14ac:dyDescent="0.35">
      <c r="A12" s="2" t="s">
        <v>8</v>
      </c>
      <c r="B12" s="31">
        <v>1388160206</v>
      </c>
      <c r="C12" s="31">
        <v>30653305077</v>
      </c>
      <c r="D12" s="31">
        <v>34860287043</v>
      </c>
      <c r="E12" s="31">
        <v>10712044517</v>
      </c>
      <c r="F12" s="31">
        <v>201959408210</v>
      </c>
      <c r="G12" s="31">
        <v>133225390618</v>
      </c>
      <c r="H12" s="31">
        <v>42899000858</v>
      </c>
      <c r="I12" s="31">
        <v>82467468252</v>
      </c>
      <c r="J12" s="31">
        <v>1141288158472</v>
      </c>
      <c r="K12" s="31">
        <v>198213007859</v>
      </c>
      <c r="L12" s="31">
        <v>89778541006</v>
      </c>
      <c r="M12" s="31">
        <v>1967444772118</v>
      </c>
    </row>
    <row r="13" spans="1:13" x14ac:dyDescent="0.35">
      <c r="A13" s="1" t="s">
        <v>9</v>
      </c>
      <c r="B13" s="31">
        <v>1422378004</v>
      </c>
      <c r="C13" s="31">
        <v>28844249888</v>
      </c>
      <c r="D13" s="31">
        <v>38757662553</v>
      </c>
      <c r="E13" s="31">
        <v>6670092468</v>
      </c>
      <c r="F13" s="31">
        <v>266135596699</v>
      </c>
      <c r="G13" s="31">
        <v>139041882796</v>
      </c>
      <c r="H13" s="31">
        <v>53269376334</v>
      </c>
      <c r="I13" s="31">
        <v>105140348642</v>
      </c>
      <c r="J13" s="31">
        <v>1250279531484</v>
      </c>
      <c r="K13" s="31">
        <v>219500824790</v>
      </c>
      <c r="L13" s="31">
        <v>122984869254</v>
      </c>
      <c r="M13" s="31">
        <v>2232046812912</v>
      </c>
    </row>
    <row r="14" spans="1:13" x14ac:dyDescent="0.35">
      <c r="A14" s="2" t="s">
        <v>44</v>
      </c>
      <c r="B14" s="31">
        <v>2776185115</v>
      </c>
      <c r="C14" s="31">
        <v>30028040581</v>
      </c>
      <c r="D14" s="31">
        <v>35444056799</v>
      </c>
      <c r="E14" s="31">
        <v>4609111416</v>
      </c>
      <c r="F14" s="31">
        <v>270992871471</v>
      </c>
      <c r="G14" s="31">
        <v>144926943668</v>
      </c>
      <c r="H14" s="31">
        <v>49335291795</v>
      </c>
      <c r="I14" s="31">
        <v>93294134779</v>
      </c>
      <c r="J14" s="31">
        <v>1281789481383</v>
      </c>
      <c r="K14" s="31">
        <v>240722354819</v>
      </c>
      <c r="L14" s="31">
        <v>134092927920</v>
      </c>
      <c r="M14" s="31">
        <v>2288011399746</v>
      </c>
    </row>
    <row r="15" spans="1:13" x14ac:dyDescent="0.35">
      <c r="A15" s="1" t="s">
        <v>430</v>
      </c>
      <c r="B15" s="31">
        <v>2233650359</v>
      </c>
      <c r="C15" s="31">
        <v>32719786063</v>
      </c>
      <c r="D15" s="31">
        <v>43636090380</v>
      </c>
      <c r="E15" s="31">
        <v>6919668153</v>
      </c>
      <c r="F15" s="31">
        <v>302634372482</v>
      </c>
      <c r="G15" s="31">
        <v>156832063212</v>
      </c>
      <c r="H15" s="31">
        <v>44616658267</v>
      </c>
      <c r="I15" s="31">
        <v>140565768972</v>
      </c>
      <c r="J15" s="31">
        <v>1306162885720</v>
      </c>
      <c r="K15" s="31">
        <v>236616343886</v>
      </c>
      <c r="L15" s="31">
        <v>146384439540</v>
      </c>
      <c r="M15" s="31">
        <v>2419321727034</v>
      </c>
    </row>
    <row r="16" spans="1:13" x14ac:dyDescent="0.35">
      <c r="A16" s="1" t="s">
        <v>435</v>
      </c>
      <c r="B16" s="31">
        <v>2720329814</v>
      </c>
      <c r="C16" s="31">
        <v>43303942900</v>
      </c>
      <c r="D16" s="31">
        <v>28051633340</v>
      </c>
      <c r="E16" s="31">
        <v>5999749611</v>
      </c>
      <c r="F16" s="31">
        <v>291412739016</v>
      </c>
      <c r="G16" s="31">
        <v>154166474591</v>
      </c>
      <c r="H16" s="31">
        <v>56683574454</v>
      </c>
      <c r="I16" s="31">
        <v>128745826708</v>
      </c>
      <c r="J16" s="31">
        <v>1423157718803</v>
      </c>
      <c r="K16" s="31">
        <v>270059768055</v>
      </c>
      <c r="L16" s="31">
        <v>136097974809</v>
      </c>
      <c r="M16" s="31">
        <v>2540399732101</v>
      </c>
    </row>
    <row r="17" spans="1:13" x14ac:dyDescent="0.35">
      <c r="A17" s="1" t="s">
        <v>545</v>
      </c>
      <c r="B17" s="31">
        <v>2898751454</v>
      </c>
      <c r="C17" s="31">
        <v>44978466695</v>
      </c>
      <c r="D17" s="31">
        <v>21326420580</v>
      </c>
      <c r="E17" s="31">
        <v>14761381275</v>
      </c>
      <c r="F17" s="31">
        <v>341245366280</v>
      </c>
      <c r="G17" s="31">
        <v>165726737322</v>
      </c>
      <c r="H17" s="31">
        <v>65740810468</v>
      </c>
      <c r="I17" s="31">
        <v>210073417777</v>
      </c>
      <c r="J17" s="31">
        <v>1607908846703</v>
      </c>
      <c r="K17" s="31">
        <v>301417655230</v>
      </c>
      <c r="L17" s="31">
        <v>141358896577</v>
      </c>
      <c r="M17" s="31">
        <v>2917436750361</v>
      </c>
    </row>
    <row r="18" spans="1:13" x14ac:dyDescent="0.35">
      <c r="A18" s="1" t="s">
        <v>546</v>
      </c>
      <c r="B18" s="31">
        <v>2292235670</v>
      </c>
      <c r="C18" s="31">
        <v>42003679642</v>
      </c>
      <c r="D18" s="31">
        <v>26295556135</v>
      </c>
      <c r="E18" s="31">
        <v>8779277413</v>
      </c>
      <c r="F18" s="31">
        <v>324122859419</v>
      </c>
      <c r="G18" s="31">
        <v>180355715669</v>
      </c>
      <c r="H18" s="31">
        <v>62533729955</v>
      </c>
      <c r="I18" s="31">
        <v>165935905840</v>
      </c>
      <c r="J18" s="31">
        <v>1864529813960</v>
      </c>
      <c r="K18" s="31">
        <v>304495722411</v>
      </c>
      <c r="L18" s="31">
        <v>156485552596</v>
      </c>
      <c r="M18" s="31">
        <v>3137830048710</v>
      </c>
    </row>
    <row r="19" spans="1:13" x14ac:dyDescent="0.35">
      <c r="A19" s="3" t="s">
        <v>552</v>
      </c>
      <c r="B19" s="31">
        <v>2261358342</v>
      </c>
      <c r="C19" s="31">
        <v>48153518941</v>
      </c>
      <c r="D19" s="31">
        <v>23146516776</v>
      </c>
      <c r="E19" s="31">
        <v>11714107565</v>
      </c>
      <c r="F19" s="31">
        <v>390483247224</v>
      </c>
      <c r="G19" s="31">
        <v>192022882015</v>
      </c>
      <c r="H19" s="31">
        <v>62099553006</v>
      </c>
      <c r="I19" s="31">
        <v>184711207125</v>
      </c>
      <c r="J19" s="31">
        <v>2065788636286</v>
      </c>
      <c r="K19" s="31">
        <v>340741218730</v>
      </c>
      <c r="L19" s="31">
        <v>185258722640</v>
      </c>
      <c r="M19" s="31">
        <v>3506380968650</v>
      </c>
    </row>
    <row r="20" spans="1:13" x14ac:dyDescent="0.35">
      <c r="A20" s="3" t="s">
        <v>553</v>
      </c>
      <c r="B20" s="31">
        <v>1523480161</v>
      </c>
      <c r="C20" s="31">
        <v>39286190603</v>
      </c>
      <c r="D20" s="31">
        <v>27893986131</v>
      </c>
      <c r="E20" s="31">
        <v>10412151069</v>
      </c>
      <c r="F20" s="31">
        <v>409251539209</v>
      </c>
      <c r="G20" s="31">
        <v>213631533911</v>
      </c>
      <c r="H20" s="31">
        <v>64845914125</v>
      </c>
      <c r="I20" s="31">
        <v>231286729456</v>
      </c>
      <c r="J20" s="31">
        <v>2331572258888</v>
      </c>
      <c r="K20" s="31">
        <v>352614555688</v>
      </c>
      <c r="L20" s="31">
        <v>237705032232</v>
      </c>
      <c r="M20" s="31">
        <v>3920023371473</v>
      </c>
    </row>
  </sheetData>
  <mergeCells count="2">
    <mergeCell ref="B2:L2"/>
    <mergeCell ref="B1:M1"/>
  </mergeCells>
  <hyperlinks>
    <hyperlink ref="A2" location="Indice!A1" display="Volver a índice" xr:uid="{00000000-0004-0000-2900-000000000000}"/>
  </hyperlinks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theme="9" tint="-0.499984740745262"/>
  </sheetPr>
  <dimension ref="A1:G22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21" sqref="A21"/>
    </sheetView>
  </sheetViews>
  <sheetFormatPr baseColWidth="10" defaultRowHeight="14.5" x14ac:dyDescent="0.35"/>
  <cols>
    <col min="1" max="1" width="15.81640625" customWidth="1"/>
    <col min="2" max="7" width="21.1796875" customWidth="1"/>
    <col min="8" max="8" width="40.1796875" customWidth="1"/>
    <col min="9" max="9" width="27.1796875" customWidth="1"/>
  </cols>
  <sheetData>
    <row r="1" spans="1:7" x14ac:dyDescent="0.35">
      <c r="B1" s="53" t="s">
        <v>273</v>
      </c>
      <c r="C1" s="53"/>
      <c r="D1" s="53"/>
      <c r="E1" s="53"/>
      <c r="F1" s="53"/>
      <c r="G1" s="53"/>
    </row>
    <row r="2" spans="1:7" x14ac:dyDescent="0.35">
      <c r="A2" s="5" t="s">
        <v>283</v>
      </c>
      <c r="B2" s="52"/>
      <c r="C2" s="52"/>
      <c r="D2" s="52"/>
      <c r="E2" s="52"/>
      <c r="F2" s="52"/>
      <c r="G2" s="52"/>
    </row>
    <row r="3" spans="1:7" ht="29" x14ac:dyDescent="0.35">
      <c r="A3" s="24" t="s">
        <v>45</v>
      </c>
      <c r="B3" s="22" t="s">
        <v>274</v>
      </c>
      <c r="C3" s="22" t="s">
        <v>275</v>
      </c>
      <c r="D3" s="22" t="s">
        <v>276</v>
      </c>
      <c r="E3" s="22" t="s">
        <v>277</v>
      </c>
      <c r="F3" s="22" t="s">
        <v>278</v>
      </c>
      <c r="G3" s="22" t="s">
        <v>279</v>
      </c>
    </row>
    <row r="4" spans="1:7" x14ac:dyDescent="0.35">
      <c r="A4" s="2" t="s">
        <v>0</v>
      </c>
      <c r="B4" s="31">
        <v>213758615903</v>
      </c>
      <c r="C4" s="31">
        <v>24912523968</v>
      </c>
      <c r="D4" s="31">
        <v>91300420326</v>
      </c>
      <c r="E4" s="31">
        <v>-11857518222</v>
      </c>
      <c r="F4" s="31">
        <v>41902111890</v>
      </c>
      <c r="G4" s="31">
        <v>360016153865</v>
      </c>
    </row>
    <row r="5" spans="1:7" x14ac:dyDescent="0.35">
      <c r="A5" s="1" t="s">
        <v>3</v>
      </c>
      <c r="B5" s="31">
        <v>228717641735</v>
      </c>
      <c r="C5" s="31">
        <v>33100273598</v>
      </c>
      <c r="D5" s="31">
        <v>99456451360</v>
      </c>
      <c r="E5" s="31">
        <v>2227087422</v>
      </c>
      <c r="F5" s="31">
        <v>53521033219</v>
      </c>
      <c r="G5" s="31">
        <v>417022487334</v>
      </c>
    </row>
    <row r="6" spans="1:7" x14ac:dyDescent="0.35">
      <c r="A6" s="2" t="s">
        <v>1</v>
      </c>
      <c r="B6" s="31">
        <v>282049303310</v>
      </c>
      <c r="C6" s="31">
        <v>37080736740</v>
      </c>
      <c r="D6" s="31">
        <v>97125114853</v>
      </c>
      <c r="E6" s="31">
        <v>521021996</v>
      </c>
      <c r="F6" s="31">
        <v>80037993746</v>
      </c>
      <c r="G6" s="31">
        <v>496814170645</v>
      </c>
    </row>
    <row r="7" spans="1:7" x14ac:dyDescent="0.35">
      <c r="A7" s="1" t="s">
        <v>4</v>
      </c>
      <c r="B7" s="31">
        <v>325812404132</v>
      </c>
      <c r="C7" s="31">
        <v>45622989144</v>
      </c>
      <c r="D7" s="31">
        <v>105212227698</v>
      </c>
      <c r="E7" s="31">
        <v>24841469304</v>
      </c>
      <c r="F7" s="31">
        <v>141134439732</v>
      </c>
      <c r="G7" s="31">
        <v>642623530010</v>
      </c>
    </row>
    <row r="8" spans="1:7" x14ac:dyDescent="0.35">
      <c r="A8" s="2" t="s">
        <v>2</v>
      </c>
      <c r="B8" s="31">
        <v>381659353403</v>
      </c>
      <c r="C8" s="31">
        <v>51782164578</v>
      </c>
      <c r="D8" s="31">
        <v>116664880369</v>
      </c>
      <c r="E8" s="31">
        <v>59238625198</v>
      </c>
      <c r="F8" s="31">
        <v>158660576806</v>
      </c>
      <c r="G8" s="31">
        <v>768005600354</v>
      </c>
    </row>
    <row r="9" spans="1:7" x14ac:dyDescent="0.35">
      <c r="A9" s="1" t="s">
        <v>5</v>
      </c>
      <c r="B9" s="31">
        <v>445213761759</v>
      </c>
      <c r="C9" s="31">
        <v>56743890042</v>
      </c>
      <c r="D9" s="31">
        <v>180822369845</v>
      </c>
      <c r="E9" s="31">
        <v>69764842397</v>
      </c>
      <c r="F9" s="31">
        <v>177230563204</v>
      </c>
      <c r="G9" s="31">
        <v>929775427247</v>
      </c>
    </row>
    <row r="10" spans="1:7" x14ac:dyDescent="0.35">
      <c r="A10" s="2" t="s">
        <v>6</v>
      </c>
      <c r="B10" s="31">
        <v>498187337523</v>
      </c>
      <c r="C10" s="31">
        <v>58958337782</v>
      </c>
      <c r="D10" s="31">
        <v>217039997014</v>
      </c>
      <c r="E10" s="31">
        <v>75472814322</v>
      </c>
      <c r="F10" s="31">
        <v>198674330008</v>
      </c>
      <c r="G10" s="31">
        <v>1048332816649</v>
      </c>
    </row>
    <row r="11" spans="1:7" x14ac:dyDescent="0.35">
      <c r="A11" s="1" t="s">
        <v>7</v>
      </c>
      <c r="B11" s="31">
        <v>588352282247</v>
      </c>
      <c r="C11" s="31">
        <v>72599419313</v>
      </c>
      <c r="D11" s="31">
        <v>251991745484</v>
      </c>
      <c r="E11" s="31">
        <v>76436833603</v>
      </c>
      <c r="F11" s="31">
        <v>172312685078</v>
      </c>
      <c r="G11" s="31">
        <v>1161692965725</v>
      </c>
    </row>
    <row r="12" spans="1:7" x14ac:dyDescent="0.35">
      <c r="A12" s="2" t="s">
        <v>8</v>
      </c>
      <c r="B12" s="31">
        <v>678533640094</v>
      </c>
      <c r="C12" s="31">
        <v>79664329828</v>
      </c>
      <c r="D12" s="31">
        <v>268128245865</v>
      </c>
      <c r="E12" s="31">
        <v>79645410661</v>
      </c>
      <c r="F12" s="31">
        <v>169688160218</v>
      </c>
      <c r="G12" s="31">
        <v>1275659786666</v>
      </c>
    </row>
    <row r="13" spans="1:7" x14ac:dyDescent="0.35">
      <c r="A13" s="1" t="s">
        <v>9</v>
      </c>
      <c r="B13" s="31">
        <v>799720928522</v>
      </c>
      <c r="C13" s="31">
        <v>25092718923</v>
      </c>
      <c r="D13" s="31">
        <v>307474025083</v>
      </c>
      <c r="E13" s="31">
        <v>82642409389</v>
      </c>
      <c r="F13" s="31">
        <v>202233333004</v>
      </c>
      <c r="G13" s="31">
        <v>1417163414921</v>
      </c>
    </row>
    <row r="14" spans="1:7" x14ac:dyDescent="0.35">
      <c r="A14" s="2" t="s">
        <v>44</v>
      </c>
      <c r="B14" s="31">
        <v>867672849561</v>
      </c>
      <c r="C14" s="31">
        <v>63904914699</v>
      </c>
      <c r="D14" s="31">
        <v>333634111786</v>
      </c>
      <c r="E14" s="31">
        <v>68722032851</v>
      </c>
      <c r="F14" s="31">
        <v>254758079494</v>
      </c>
      <c r="G14" s="31">
        <v>1588691988391</v>
      </c>
    </row>
    <row r="15" spans="1:7" x14ac:dyDescent="0.35">
      <c r="A15" s="2" t="s">
        <v>430</v>
      </c>
      <c r="B15" s="31">
        <v>932998154438</v>
      </c>
      <c r="C15" s="31">
        <v>95254377121</v>
      </c>
      <c r="D15" s="31">
        <v>374543531387</v>
      </c>
      <c r="E15" s="31">
        <v>61176545854</v>
      </c>
      <c r="F15" s="31">
        <v>374828639252</v>
      </c>
      <c r="G15" s="31">
        <v>1838801248052</v>
      </c>
    </row>
    <row r="16" spans="1:7" x14ac:dyDescent="0.35">
      <c r="A16" s="2" t="s">
        <v>435</v>
      </c>
      <c r="B16" s="31">
        <v>1066499270040</v>
      </c>
      <c r="C16" s="31">
        <v>92268876636</v>
      </c>
      <c r="D16" s="31">
        <v>423026898554</v>
      </c>
      <c r="E16" s="31">
        <v>103388561916</v>
      </c>
      <c r="F16" s="31">
        <v>253166350430</v>
      </c>
      <c r="G16" s="31">
        <v>1938349957576</v>
      </c>
    </row>
    <row r="17" spans="1:7" x14ac:dyDescent="0.35">
      <c r="A17" s="2" t="s">
        <v>545</v>
      </c>
      <c r="B17" s="31">
        <v>1172725466181</v>
      </c>
      <c r="C17" s="31">
        <v>124699373215</v>
      </c>
      <c r="D17" s="31">
        <v>424683648702</v>
      </c>
      <c r="E17" s="31">
        <v>47352163174</v>
      </c>
      <c r="F17" s="31">
        <v>165515801447</v>
      </c>
      <c r="G17" s="31">
        <v>1934976452719</v>
      </c>
    </row>
    <row r="18" spans="1:7" x14ac:dyDescent="0.35">
      <c r="A18" s="2" t="s">
        <v>546</v>
      </c>
      <c r="B18" s="31">
        <v>1348375393350</v>
      </c>
      <c r="C18" s="31">
        <v>188373141135</v>
      </c>
      <c r="D18" s="31">
        <v>479928495827</v>
      </c>
      <c r="E18" s="31">
        <v>-27416316780</v>
      </c>
      <c r="F18" s="39">
        <v>366692875846</v>
      </c>
      <c r="G18" s="31">
        <v>2355953589378</v>
      </c>
    </row>
    <row r="19" spans="1:7" x14ac:dyDescent="0.35">
      <c r="A19" s="3" t="s">
        <v>552</v>
      </c>
      <c r="B19" s="31">
        <v>1460149848850</v>
      </c>
      <c r="C19" s="31">
        <v>203285138598</v>
      </c>
      <c r="D19" s="31">
        <v>542690397952</v>
      </c>
      <c r="E19" s="31">
        <v>-5554192284</v>
      </c>
      <c r="F19" s="31">
        <v>537623964288</v>
      </c>
      <c r="G19" s="31">
        <v>2738195157404</v>
      </c>
    </row>
    <row r="20" spans="1:7" x14ac:dyDescent="0.35">
      <c r="A20" s="3" t="s">
        <v>553</v>
      </c>
      <c r="B20" s="31">
        <v>1696484300156</v>
      </c>
      <c r="C20" s="31">
        <v>188093251860</v>
      </c>
      <c r="D20" s="31">
        <v>678207374243</v>
      </c>
      <c r="E20" s="31">
        <v>-13368954160</v>
      </c>
      <c r="F20" s="31">
        <v>737787366825</v>
      </c>
      <c r="G20" s="31">
        <v>3287203338924</v>
      </c>
    </row>
    <row r="22" spans="1:7" x14ac:dyDescent="0.35">
      <c r="B22" s="34"/>
      <c r="C22" s="34"/>
      <c r="D22" s="34"/>
      <c r="E22" s="34"/>
      <c r="F22" s="34"/>
      <c r="G22" s="34"/>
    </row>
  </sheetData>
  <mergeCells count="2">
    <mergeCell ref="B2:G2"/>
    <mergeCell ref="B1:G1"/>
  </mergeCells>
  <hyperlinks>
    <hyperlink ref="A2" location="Índice!A1" display="Volver a índice" xr:uid="{00000000-0004-0000-2A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CF20"/>
  <sheetViews>
    <sheetView workbookViewId="0">
      <pane xSplit="1" ySplit="3" topLeftCell="B7" activePane="bottomRight" state="frozen"/>
      <selection pane="topRight" activeCell="B1" sqref="B1"/>
      <selection pane="bottomLeft" activeCell="A4" sqref="A4"/>
      <selection pane="bottomRight" activeCell="A20" sqref="A20"/>
    </sheetView>
  </sheetViews>
  <sheetFormatPr baseColWidth="10" defaultRowHeight="14.5" x14ac:dyDescent="0.35"/>
  <cols>
    <col min="1" max="1" width="15.81640625" customWidth="1"/>
    <col min="2" max="28" width="16.1796875" customWidth="1"/>
    <col min="29" max="29" width="7.81640625" customWidth="1"/>
    <col min="30" max="84" width="16.1796875" customWidth="1"/>
  </cols>
  <sheetData>
    <row r="1" spans="1:84" x14ac:dyDescent="0.35">
      <c r="B1" s="53" t="s">
        <v>358</v>
      </c>
      <c r="C1" s="53"/>
      <c r="D1" s="53"/>
      <c r="E1" s="53"/>
      <c r="F1" s="53"/>
      <c r="G1" s="53"/>
      <c r="H1" s="53" t="s">
        <v>358</v>
      </c>
      <c r="I1" s="53"/>
      <c r="J1" s="53"/>
      <c r="K1" s="53"/>
      <c r="L1" s="53"/>
      <c r="M1" s="53"/>
      <c r="N1" s="53" t="s">
        <v>358</v>
      </c>
      <c r="O1" s="53"/>
      <c r="P1" s="53"/>
      <c r="Q1" s="53"/>
      <c r="R1" s="53"/>
      <c r="S1" s="53"/>
      <c r="T1" s="53" t="s">
        <v>358</v>
      </c>
      <c r="U1" s="53"/>
      <c r="V1" s="53"/>
      <c r="W1" s="53"/>
      <c r="X1" s="53"/>
      <c r="Y1" s="53"/>
      <c r="Z1" s="29"/>
      <c r="AA1" s="29"/>
      <c r="AB1" s="29"/>
      <c r="AD1" s="53" t="s">
        <v>359</v>
      </c>
      <c r="AE1" s="53"/>
      <c r="AF1" s="53"/>
      <c r="AG1" s="53"/>
      <c r="AH1" s="53"/>
      <c r="AI1" s="53"/>
      <c r="AJ1" s="53" t="s">
        <v>359</v>
      </c>
      <c r="AK1" s="53"/>
      <c r="AL1" s="53"/>
      <c r="AM1" s="53"/>
      <c r="AN1" s="53"/>
      <c r="AO1" s="53"/>
      <c r="AP1" s="53" t="s">
        <v>359</v>
      </c>
      <c r="AQ1" s="53"/>
      <c r="AR1" s="53"/>
      <c r="AS1" s="53"/>
      <c r="AT1" s="53"/>
      <c r="AU1" s="53"/>
      <c r="AV1" s="53" t="s">
        <v>359</v>
      </c>
      <c r="AW1" s="53"/>
      <c r="AX1" s="53"/>
      <c r="AY1" s="53"/>
      <c r="AZ1" s="53"/>
      <c r="BA1" s="53"/>
      <c r="BB1" s="29"/>
      <c r="BC1" s="29"/>
      <c r="BD1" s="29"/>
      <c r="BF1" s="53" t="s">
        <v>360</v>
      </c>
      <c r="BG1" s="53"/>
      <c r="BH1" s="53"/>
      <c r="BI1" s="53"/>
      <c r="BJ1" s="53"/>
      <c r="BK1" s="53"/>
      <c r="BL1" s="53" t="s">
        <v>360</v>
      </c>
      <c r="BM1" s="53"/>
      <c r="BN1" s="53"/>
      <c r="BO1" s="53"/>
      <c r="BP1" s="53"/>
      <c r="BQ1" s="53"/>
      <c r="BR1" s="53" t="s">
        <v>360</v>
      </c>
      <c r="BS1" s="53"/>
      <c r="BT1" s="53"/>
      <c r="BU1" s="53"/>
      <c r="BV1" s="53"/>
      <c r="BW1" s="53"/>
      <c r="BX1" s="53" t="s">
        <v>360</v>
      </c>
      <c r="BY1" s="53"/>
      <c r="BZ1" s="53"/>
      <c r="CA1" s="53"/>
      <c r="CB1" s="53"/>
      <c r="CC1" s="53"/>
      <c r="CD1" s="29"/>
      <c r="CE1" s="29"/>
      <c r="CF1" s="29"/>
    </row>
    <row r="2" spans="1:84" x14ac:dyDescent="0.35">
      <c r="A2" s="5" t="s">
        <v>283</v>
      </c>
      <c r="B2" s="52" t="s">
        <v>36</v>
      </c>
      <c r="C2" s="52"/>
      <c r="D2" s="52"/>
      <c r="E2" s="52"/>
      <c r="F2" s="52"/>
      <c r="G2" s="52"/>
      <c r="H2" s="52" t="s">
        <v>36</v>
      </c>
      <c r="I2" s="52"/>
      <c r="J2" s="52"/>
      <c r="K2" s="52"/>
      <c r="L2" s="52"/>
      <c r="M2" s="52"/>
      <c r="N2" s="52" t="s">
        <v>36</v>
      </c>
      <c r="O2" s="52"/>
      <c r="P2" s="52"/>
      <c r="Q2" s="52"/>
      <c r="R2" s="52"/>
      <c r="S2" s="52"/>
      <c r="T2" s="52" t="s">
        <v>36</v>
      </c>
      <c r="U2" s="52"/>
      <c r="V2" s="52"/>
      <c r="W2" s="52"/>
      <c r="X2" s="52"/>
      <c r="Y2" s="52"/>
      <c r="AD2" s="52" t="s">
        <v>36</v>
      </c>
      <c r="AE2" s="52"/>
      <c r="AF2" s="52"/>
      <c r="AG2" s="52"/>
      <c r="AH2" s="52"/>
      <c r="AI2" s="52"/>
      <c r="AJ2" s="52" t="s">
        <v>36</v>
      </c>
      <c r="AK2" s="52"/>
      <c r="AL2" s="52"/>
      <c r="AM2" s="52"/>
      <c r="AN2" s="52"/>
      <c r="AO2" s="52"/>
      <c r="AP2" s="52" t="s">
        <v>36</v>
      </c>
      <c r="AQ2" s="52"/>
      <c r="AR2" s="52"/>
      <c r="AS2" s="52"/>
      <c r="AT2" s="52"/>
      <c r="AU2" s="52"/>
      <c r="AV2" s="52" t="s">
        <v>36</v>
      </c>
      <c r="AW2" s="52"/>
      <c r="AX2" s="52"/>
      <c r="AY2" s="52"/>
      <c r="AZ2" s="52"/>
      <c r="BA2" s="52"/>
      <c r="BF2" s="52" t="s">
        <v>36</v>
      </c>
      <c r="BG2" s="52"/>
      <c r="BH2" s="52"/>
      <c r="BI2" s="52"/>
      <c r="BJ2" s="52"/>
      <c r="BK2" s="52"/>
      <c r="BL2" s="52" t="s">
        <v>36</v>
      </c>
      <c r="BM2" s="52"/>
      <c r="BN2" s="52"/>
      <c r="BO2" s="52"/>
      <c r="BP2" s="52"/>
      <c r="BQ2" s="52"/>
      <c r="BR2" s="52" t="s">
        <v>36</v>
      </c>
      <c r="BS2" s="52"/>
      <c r="BT2" s="52"/>
      <c r="BU2" s="52"/>
      <c r="BV2" s="52"/>
      <c r="BW2" s="52"/>
      <c r="BX2" s="52" t="s">
        <v>36</v>
      </c>
      <c r="BY2" s="52"/>
      <c r="BZ2" s="52"/>
      <c r="CA2" s="52"/>
      <c r="CB2" s="52"/>
      <c r="CC2" s="52"/>
    </row>
    <row r="3" spans="1:84" ht="72.5" x14ac:dyDescent="0.35">
      <c r="A3" s="24" t="s">
        <v>45</v>
      </c>
      <c r="B3" s="22" t="s">
        <v>10</v>
      </c>
      <c r="C3" s="22" t="s">
        <v>11</v>
      </c>
      <c r="D3" s="22" t="s">
        <v>12</v>
      </c>
      <c r="E3" s="22" t="s">
        <v>13</v>
      </c>
      <c r="F3" s="22" t="s">
        <v>14</v>
      </c>
      <c r="G3" s="22" t="s">
        <v>15</v>
      </c>
      <c r="H3" s="22" t="s">
        <v>16</v>
      </c>
      <c r="I3" s="22" t="s">
        <v>17</v>
      </c>
      <c r="J3" s="22" t="s">
        <v>18</v>
      </c>
      <c r="K3" s="22" t="s">
        <v>19</v>
      </c>
      <c r="L3" s="22" t="s">
        <v>20</v>
      </c>
      <c r="M3" s="22" t="s">
        <v>21</v>
      </c>
      <c r="N3" s="22" t="s">
        <v>22</v>
      </c>
      <c r="O3" s="22" t="s">
        <v>23</v>
      </c>
      <c r="P3" s="22" t="s">
        <v>24</v>
      </c>
      <c r="Q3" s="22" t="s">
        <v>25</v>
      </c>
      <c r="R3" s="22" t="s">
        <v>26</v>
      </c>
      <c r="S3" s="22" t="s">
        <v>27</v>
      </c>
      <c r="T3" s="22" t="s">
        <v>28</v>
      </c>
      <c r="U3" s="22" t="s">
        <v>29</v>
      </c>
      <c r="V3" s="22" t="s">
        <v>30</v>
      </c>
      <c r="W3" s="22" t="s">
        <v>31</v>
      </c>
      <c r="X3" s="22" t="s">
        <v>33</v>
      </c>
      <c r="Y3" s="22" t="s">
        <v>34</v>
      </c>
      <c r="Z3" s="22" t="s">
        <v>37</v>
      </c>
      <c r="AA3" s="22" t="s">
        <v>38</v>
      </c>
      <c r="AB3" s="22" t="s">
        <v>339</v>
      </c>
      <c r="AD3" s="22" t="s">
        <v>10</v>
      </c>
      <c r="AE3" s="22" t="s">
        <v>11</v>
      </c>
      <c r="AF3" s="22" t="s">
        <v>12</v>
      </c>
      <c r="AG3" s="22" t="s">
        <v>13</v>
      </c>
      <c r="AH3" s="22" t="s">
        <v>14</v>
      </c>
      <c r="AI3" s="22" t="s">
        <v>15</v>
      </c>
      <c r="AJ3" s="22" t="s">
        <v>16</v>
      </c>
      <c r="AK3" s="22" t="s">
        <v>17</v>
      </c>
      <c r="AL3" s="22" t="s">
        <v>18</v>
      </c>
      <c r="AM3" s="22" t="s">
        <v>19</v>
      </c>
      <c r="AN3" s="22" t="s">
        <v>20</v>
      </c>
      <c r="AO3" s="22" t="s">
        <v>21</v>
      </c>
      <c r="AP3" s="22" t="s">
        <v>22</v>
      </c>
      <c r="AQ3" s="22" t="s">
        <v>23</v>
      </c>
      <c r="AR3" s="22" t="s">
        <v>24</v>
      </c>
      <c r="AS3" s="22" t="s">
        <v>25</v>
      </c>
      <c r="AT3" s="22" t="s">
        <v>26</v>
      </c>
      <c r="AU3" s="22" t="s">
        <v>27</v>
      </c>
      <c r="AV3" s="22" t="s">
        <v>28</v>
      </c>
      <c r="AW3" s="22" t="s">
        <v>29</v>
      </c>
      <c r="AX3" s="22" t="s">
        <v>30</v>
      </c>
      <c r="AY3" s="22" t="s">
        <v>31</v>
      </c>
      <c r="AZ3" s="22" t="s">
        <v>33</v>
      </c>
      <c r="BA3" s="22" t="s">
        <v>34</v>
      </c>
      <c r="BB3" s="22" t="s">
        <v>37</v>
      </c>
      <c r="BC3" s="22" t="s">
        <v>38</v>
      </c>
      <c r="BD3" s="22" t="s">
        <v>106</v>
      </c>
      <c r="BF3" s="22" t="s">
        <v>10</v>
      </c>
      <c r="BG3" s="22" t="s">
        <v>11</v>
      </c>
      <c r="BH3" s="22" t="s">
        <v>12</v>
      </c>
      <c r="BI3" s="22" t="s">
        <v>13</v>
      </c>
      <c r="BJ3" s="22" t="s">
        <v>14</v>
      </c>
      <c r="BK3" s="22" t="s">
        <v>15</v>
      </c>
      <c r="BL3" s="22" t="s">
        <v>16</v>
      </c>
      <c r="BM3" s="22" t="s">
        <v>17</v>
      </c>
      <c r="BN3" s="22" t="s">
        <v>18</v>
      </c>
      <c r="BO3" s="22" t="s">
        <v>19</v>
      </c>
      <c r="BP3" s="22" t="s">
        <v>20</v>
      </c>
      <c r="BQ3" s="22" t="s">
        <v>21</v>
      </c>
      <c r="BR3" s="22" t="s">
        <v>22</v>
      </c>
      <c r="BS3" s="22" t="s">
        <v>23</v>
      </c>
      <c r="BT3" s="22" t="s">
        <v>24</v>
      </c>
      <c r="BU3" s="22" t="s">
        <v>25</v>
      </c>
      <c r="BV3" s="22" t="s">
        <v>26</v>
      </c>
      <c r="BW3" s="22" t="s">
        <v>27</v>
      </c>
      <c r="BX3" s="22" t="s">
        <v>28</v>
      </c>
      <c r="BY3" s="22" t="s">
        <v>29</v>
      </c>
      <c r="BZ3" s="22" t="s">
        <v>30</v>
      </c>
      <c r="CA3" s="22" t="s">
        <v>31</v>
      </c>
      <c r="CB3" s="22" t="s">
        <v>33</v>
      </c>
      <c r="CC3" s="22" t="s">
        <v>34</v>
      </c>
      <c r="CD3" s="22" t="s">
        <v>37</v>
      </c>
      <c r="CE3" s="22" t="s">
        <v>38</v>
      </c>
      <c r="CF3" s="22" t="s">
        <v>107</v>
      </c>
    </row>
    <row r="4" spans="1:84" x14ac:dyDescent="0.35">
      <c r="A4" s="2" t="s">
        <v>0</v>
      </c>
      <c r="B4" s="31">
        <v>0</v>
      </c>
      <c r="C4" s="31">
        <v>0</v>
      </c>
      <c r="D4" s="31">
        <v>0</v>
      </c>
      <c r="E4" s="31">
        <v>0</v>
      </c>
      <c r="F4" s="31">
        <v>0</v>
      </c>
      <c r="G4" s="31">
        <v>0</v>
      </c>
      <c r="H4" s="31">
        <v>0</v>
      </c>
      <c r="I4" s="31">
        <v>0</v>
      </c>
      <c r="J4" s="31">
        <v>0</v>
      </c>
      <c r="K4" s="31">
        <v>0</v>
      </c>
      <c r="L4" s="31">
        <v>0</v>
      </c>
      <c r="M4" s="31">
        <v>0</v>
      </c>
      <c r="N4" s="31">
        <v>0</v>
      </c>
      <c r="O4" s="31">
        <v>0</v>
      </c>
      <c r="P4" s="31">
        <v>0</v>
      </c>
      <c r="Q4" s="31">
        <v>0</v>
      </c>
      <c r="R4" s="31">
        <v>0</v>
      </c>
      <c r="S4" s="31">
        <v>0</v>
      </c>
      <c r="T4" s="31">
        <v>0</v>
      </c>
      <c r="U4" s="31">
        <v>0</v>
      </c>
      <c r="V4" s="31">
        <v>0</v>
      </c>
      <c r="W4" s="31">
        <v>0</v>
      </c>
      <c r="X4" s="31">
        <v>0</v>
      </c>
      <c r="Y4" s="31">
        <v>0</v>
      </c>
      <c r="Z4" s="31">
        <v>0</v>
      </c>
      <c r="AA4" s="31">
        <v>0</v>
      </c>
      <c r="AB4" s="31">
        <v>0</v>
      </c>
      <c r="AC4" s="31"/>
      <c r="AD4" s="31">
        <v>0</v>
      </c>
      <c r="AE4" s="31">
        <v>0</v>
      </c>
      <c r="AF4" s="31">
        <v>0</v>
      </c>
      <c r="AG4" s="31">
        <v>0</v>
      </c>
      <c r="AH4" s="31">
        <v>0</v>
      </c>
      <c r="AI4" s="31">
        <v>0</v>
      </c>
      <c r="AJ4" s="31">
        <v>0</v>
      </c>
      <c r="AK4" s="31">
        <v>0</v>
      </c>
      <c r="AL4" s="31">
        <v>0</v>
      </c>
      <c r="AM4" s="31">
        <v>0</v>
      </c>
      <c r="AN4" s="31">
        <v>0</v>
      </c>
      <c r="AO4" s="31">
        <v>0</v>
      </c>
      <c r="AP4" s="31">
        <v>0</v>
      </c>
      <c r="AQ4" s="31">
        <v>0</v>
      </c>
      <c r="AR4" s="31">
        <v>0</v>
      </c>
      <c r="AS4" s="31">
        <v>0</v>
      </c>
      <c r="AT4" s="31">
        <v>0</v>
      </c>
      <c r="AU4" s="31">
        <v>0</v>
      </c>
      <c r="AV4" s="31">
        <v>0</v>
      </c>
      <c r="AW4" s="31">
        <v>0</v>
      </c>
      <c r="AX4" s="31">
        <v>0</v>
      </c>
      <c r="AY4" s="31">
        <v>0</v>
      </c>
      <c r="AZ4" s="31">
        <v>0</v>
      </c>
      <c r="BA4" s="31">
        <v>0</v>
      </c>
      <c r="BB4" s="31">
        <v>0</v>
      </c>
      <c r="BC4" s="31">
        <v>0</v>
      </c>
      <c r="BD4" s="31">
        <v>0</v>
      </c>
      <c r="BE4" s="31"/>
      <c r="BF4" s="31">
        <v>0</v>
      </c>
      <c r="BG4" s="31">
        <v>0</v>
      </c>
      <c r="BH4" s="31">
        <v>0</v>
      </c>
      <c r="BI4" s="31">
        <v>0</v>
      </c>
      <c r="BJ4" s="31">
        <v>0</v>
      </c>
      <c r="BK4" s="31">
        <v>0</v>
      </c>
      <c r="BL4" s="31">
        <v>0</v>
      </c>
      <c r="BM4" s="31">
        <v>0</v>
      </c>
      <c r="BN4" s="31">
        <v>0</v>
      </c>
      <c r="BO4" s="31">
        <v>0</v>
      </c>
      <c r="BP4" s="31">
        <v>0</v>
      </c>
      <c r="BQ4" s="31">
        <v>0</v>
      </c>
      <c r="BR4" s="31">
        <v>0</v>
      </c>
      <c r="BS4" s="31">
        <v>0</v>
      </c>
      <c r="BT4" s="31">
        <v>0</v>
      </c>
      <c r="BU4" s="31">
        <v>0</v>
      </c>
      <c r="BV4" s="31">
        <v>0</v>
      </c>
      <c r="BW4" s="31">
        <v>0</v>
      </c>
      <c r="BX4" s="31">
        <v>0</v>
      </c>
      <c r="BY4" s="31">
        <v>0</v>
      </c>
      <c r="BZ4" s="31">
        <v>0</v>
      </c>
      <c r="CA4" s="31">
        <v>0</v>
      </c>
      <c r="CB4" s="31">
        <v>0</v>
      </c>
      <c r="CC4" s="31">
        <v>0</v>
      </c>
      <c r="CD4" s="31">
        <v>0</v>
      </c>
      <c r="CE4" s="31">
        <v>0</v>
      </c>
      <c r="CF4" s="31">
        <v>0</v>
      </c>
    </row>
    <row r="5" spans="1:84" x14ac:dyDescent="0.35">
      <c r="A5" s="1" t="s">
        <v>3</v>
      </c>
      <c r="B5" s="31">
        <v>0</v>
      </c>
      <c r="C5" s="31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L5" s="31">
        <v>0</v>
      </c>
      <c r="M5" s="31">
        <v>0</v>
      </c>
      <c r="N5" s="31">
        <v>0</v>
      </c>
      <c r="O5" s="31">
        <v>0</v>
      </c>
      <c r="P5" s="31">
        <v>0</v>
      </c>
      <c r="Q5" s="31">
        <v>0</v>
      </c>
      <c r="R5" s="31">
        <v>0</v>
      </c>
      <c r="S5" s="31">
        <v>0</v>
      </c>
      <c r="T5" s="31">
        <v>0</v>
      </c>
      <c r="U5" s="31">
        <v>0</v>
      </c>
      <c r="V5" s="31">
        <v>0</v>
      </c>
      <c r="W5" s="31">
        <v>0</v>
      </c>
      <c r="X5" s="31">
        <v>0</v>
      </c>
      <c r="Y5" s="31">
        <v>0</v>
      </c>
      <c r="Z5" s="31">
        <v>0</v>
      </c>
      <c r="AA5" s="31">
        <v>0</v>
      </c>
      <c r="AB5" s="31">
        <v>0</v>
      </c>
      <c r="AC5" s="31"/>
      <c r="AD5" s="31">
        <v>0</v>
      </c>
      <c r="AE5" s="31">
        <v>0</v>
      </c>
      <c r="AF5" s="31">
        <v>0</v>
      </c>
      <c r="AG5" s="31">
        <v>0</v>
      </c>
      <c r="AH5" s="31">
        <v>0</v>
      </c>
      <c r="AI5" s="31">
        <v>0</v>
      </c>
      <c r="AJ5" s="31">
        <v>0</v>
      </c>
      <c r="AK5" s="31">
        <v>0</v>
      </c>
      <c r="AL5" s="31">
        <v>0</v>
      </c>
      <c r="AM5" s="31">
        <v>0</v>
      </c>
      <c r="AN5" s="31">
        <v>0</v>
      </c>
      <c r="AO5" s="31">
        <v>0</v>
      </c>
      <c r="AP5" s="31">
        <v>0</v>
      </c>
      <c r="AQ5" s="31">
        <v>0</v>
      </c>
      <c r="AR5" s="31">
        <v>0</v>
      </c>
      <c r="AS5" s="31">
        <v>0</v>
      </c>
      <c r="AT5" s="31">
        <v>0</v>
      </c>
      <c r="AU5" s="31">
        <v>0</v>
      </c>
      <c r="AV5" s="31">
        <v>0</v>
      </c>
      <c r="AW5" s="31">
        <v>0</v>
      </c>
      <c r="AX5" s="31">
        <v>0</v>
      </c>
      <c r="AY5" s="31">
        <v>0</v>
      </c>
      <c r="AZ5" s="31">
        <v>0</v>
      </c>
      <c r="BA5" s="31">
        <v>0</v>
      </c>
      <c r="BB5" s="31">
        <v>0</v>
      </c>
      <c r="BC5" s="31">
        <v>0</v>
      </c>
      <c r="BD5" s="31">
        <v>0</v>
      </c>
      <c r="BE5" s="31"/>
      <c r="BF5" s="31">
        <v>0</v>
      </c>
      <c r="BG5" s="31">
        <v>0</v>
      </c>
      <c r="BH5" s="31">
        <v>0</v>
      </c>
      <c r="BI5" s="31">
        <v>0</v>
      </c>
      <c r="BJ5" s="31">
        <v>0</v>
      </c>
      <c r="BK5" s="31">
        <v>0</v>
      </c>
      <c r="BL5" s="31">
        <v>0</v>
      </c>
      <c r="BM5" s="31">
        <v>0</v>
      </c>
      <c r="BN5" s="31">
        <v>0</v>
      </c>
      <c r="BO5" s="31">
        <v>0</v>
      </c>
      <c r="BP5" s="31">
        <v>0</v>
      </c>
      <c r="BQ5" s="31">
        <v>0</v>
      </c>
      <c r="BR5" s="31">
        <v>0</v>
      </c>
      <c r="BS5" s="31">
        <v>0</v>
      </c>
      <c r="BT5" s="31">
        <v>0</v>
      </c>
      <c r="BU5" s="31">
        <v>0</v>
      </c>
      <c r="BV5" s="31">
        <v>0</v>
      </c>
      <c r="BW5" s="31">
        <v>0</v>
      </c>
      <c r="BX5" s="31">
        <v>0</v>
      </c>
      <c r="BY5" s="31">
        <v>0</v>
      </c>
      <c r="BZ5" s="31">
        <v>0</v>
      </c>
      <c r="CA5" s="31">
        <v>0</v>
      </c>
      <c r="CB5" s="31">
        <v>0</v>
      </c>
      <c r="CC5" s="31">
        <v>0</v>
      </c>
      <c r="CD5" s="31">
        <v>0</v>
      </c>
      <c r="CE5" s="31">
        <v>0</v>
      </c>
      <c r="CF5" s="31">
        <v>0</v>
      </c>
    </row>
    <row r="6" spans="1:84" x14ac:dyDescent="0.35">
      <c r="A6" s="2" t="s">
        <v>1</v>
      </c>
      <c r="B6" s="31">
        <v>0</v>
      </c>
      <c r="C6" s="31">
        <v>0</v>
      </c>
      <c r="D6" s="31">
        <v>0</v>
      </c>
      <c r="E6" s="31">
        <v>0</v>
      </c>
      <c r="F6" s="31">
        <v>0</v>
      </c>
      <c r="G6" s="31">
        <v>0</v>
      </c>
      <c r="H6" s="31">
        <v>0</v>
      </c>
      <c r="I6" s="31">
        <v>0</v>
      </c>
      <c r="J6" s="31">
        <v>0</v>
      </c>
      <c r="K6" s="31">
        <v>0</v>
      </c>
      <c r="L6" s="31">
        <v>0</v>
      </c>
      <c r="M6" s="31">
        <v>0</v>
      </c>
      <c r="N6" s="31">
        <v>0</v>
      </c>
      <c r="O6" s="31">
        <v>0</v>
      </c>
      <c r="P6" s="31">
        <v>0</v>
      </c>
      <c r="Q6" s="31">
        <v>0</v>
      </c>
      <c r="R6" s="31">
        <v>0</v>
      </c>
      <c r="S6" s="31">
        <v>0</v>
      </c>
      <c r="T6" s="31">
        <v>0</v>
      </c>
      <c r="U6" s="31">
        <v>0</v>
      </c>
      <c r="V6" s="31">
        <v>0</v>
      </c>
      <c r="W6" s="31">
        <v>0</v>
      </c>
      <c r="X6" s="31">
        <v>0</v>
      </c>
      <c r="Y6" s="31">
        <v>0</v>
      </c>
      <c r="Z6" s="31">
        <v>0</v>
      </c>
      <c r="AA6" s="31">
        <v>0</v>
      </c>
      <c r="AB6" s="31">
        <v>0</v>
      </c>
      <c r="AC6" s="31"/>
      <c r="AD6" s="31">
        <v>0</v>
      </c>
      <c r="AE6" s="31">
        <v>0</v>
      </c>
      <c r="AF6" s="31">
        <v>0</v>
      </c>
      <c r="AG6" s="31">
        <v>0</v>
      </c>
      <c r="AH6" s="31">
        <v>0</v>
      </c>
      <c r="AI6" s="31">
        <v>0</v>
      </c>
      <c r="AJ6" s="31">
        <v>0</v>
      </c>
      <c r="AK6" s="31">
        <v>0</v>
      </c>
      <c r="AL6" s="31">
        <v>0</v>
      </c>
      <c r="AM6" s="31">
        <v>0</v>
      </c>
      <c r="AN6" s="31">
        <v>0</v>
      </c>
      <c r="AO6" s="31">
        <v>0</v>
      </c>
      <c r="AP6" s="31">
        <v>0</v>
      </c>
      <c r="AQ6" s="31">
        <v>0</v>
      </c>
      <c r="AR6" s="31">
        <v>0</v>
      </c>
      <c r="AS6" s="31">
        <v>0</v>
      </c>
      <c r="AT6" s="31">
        <v>0</v>
      </c>
      <c r="AU6" s="31">
        <v>0</v>
      </c>
      <c r="AV6" s="31">
        <v>0</v>
      </c>
      <c r="AW6" s="31">
        <v>0</v>
      </c>
      <c r="AX6" s="31">
        <v>0</v>
      </c>
      <c r="AY6" s="31">
        <v>0</v>
      </c>
      <c r="AZ6" s="31">
        <v>0</v>
      </c>
      <c r="BA6" s="31">
        <v>0</v>
      </c>
      <c r="BB6" s="31">
        <v>0</v>
      </c>
      <c r="BC6" s="31">
        <v>0</v>
      </c>
      <c r="BD6" s="31">
        <v>0</v>
      </c>
      <c r="BE6" s="31"/>
      <c r="BF6" s="31">
        <v>0</v>
      </c>
      <c r="BG6" s="31">
        <v>0</v>
      </c>
      <c r="BH6" s="31">
        <v>0</v>
      </c>
      <c r="BI6" s="31">
        <v>0</v>
      </c>
      <c r="BJ6" s="31">
        <v>0</v>
      </c>
      <c r="BK6" s="31">
        <v>0</v>
      </c>
      <c r="BL6" s="31">
        <v>0</v>
      </c>
      <c r="BM6" s="31">
        <v>0</v>
      </c>
      <c r="BN6" s="31">
        <v>0</v>
      </c>
      <c r="BO6" s="31">
        <v>0</v>
      </c>
      <c r="BP6" s="31">
        <v>0</v>
      </c>
      <c r="BQ6" s="31">
        <v>0</v>
      </c>
      <c r="BR6" s="31">
        <v>0</v>
      </c>
      <c r="BS6" s="31">
        <v>0</v>
      </c>
      <c r="BT6" s="31">
        <v>0</v>
      </c>
      <c r="BU6" s="31">
        <v>0</v>
      </c>
      <c r="BV6" s="31">
        <v>0</v>
      </c>
      <c r="BW6" s="31">
        <v>0</v>
      </c>
      <c r="BX6" s="31">
        <v>0</v>
      </c>
      <c r="BY6" s="31">
        <v>0</v>
      </c>
      <c r="BZ6" s="31">
        <v>0</v>
      </c>
      <c r="CA6" s="31">
        <v>0</v>
      </c>
      <c r="CB6" s="31">
        <v>0</v>
      </c>
      <c r="CC6" s="31">
        <v>0</v>
      </c>
      <c r="CD6" s="31">
        <v>0</v>
      </c>
      <c r="CE6" s="31">
        <v>0</v>
      </c>
      <c r="CF6" s="31">
        <v>0</v>
      </c>
    </row>
    <row r="7" spans="1:84" x14ac:dyDescent="0.35">
      <c r="A7" s="1" t="s">
        <v>4</v>
      </c>
      <c r="B7" s="31">
        <v>0</v>
      </c>
      <c r="C7" s="31">
        <v>0</v>
      </c>
      <c r="D7" s="31">
        <v>0</v>
      </c>
      <c r="E7" s="31">
        <v>0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L7" s="31">
        <v>0</v>
      </c>
      <c r="M7" s="31">
        <v>0</v>
      </c>
      <c r="N7" s="31">
        <v>0</v>
      </c>
      <c r="O7" s="31">
        <v>0</v>
      </c>
      <c r="P7" s="31">
        <v>0</v>
      </c>
      <c r="Q7" s="31">
        <v>0</v>
      </c>
      <c r="R7" s="31">
        <v>0</v>
      </c>
      <c r="S7" s="31">
        <v>0</v>
      </c>
      <c r="T7" s="31">
        <v>0</v>
      </c>
      <c r="U7" s="31">
        <v>0</v>
      </c>
      <c r="V7" s="31">
        <v>0</v>
      </c>
      <c r="W7" s="31">
        <v>0</v>
      </c>
      <c r="X7" s="31">
        <v>0</v>
      </c>
      <c r="Y7" s="31">
        <v>0</v>
      </c>
      <c r="Z7" s="31">
        <v>0</v>
      </c>
      <c r="AA7" s="31">
        <v>0</v>
      </c>
      <c r="AB7" s="31">
        <v>0</v>
      </c>
      <c r="AC7" s="31"/>
      <c r="AD7" s="31">
        <v>0</v>
      </c>
      <c r="AE7" s="31">
        <v>0</v>
      </c>
      <c r="AF7" s="31">
        <v>0</v>
      </c>
      <c r="AG7" s="31">
        <v>0</v>
      </c>
      <c r="AH7" s="31">
        <v>0</v>
      </c>
      <c r="AI7" s="31">
        <v>0</v>
      </c>
      <c r="AJ7" s="31">
        <v>0</v>
      </c>
      <c r="AK7" s="31">
        <v>0</v>
      </c>
      <c r="AL7" s="31">
        <v>0</v>
      </c>
      <c r="AM7" s="31">
        <v>0</v>
      </c>
      <c r="AN7" s="31">
        <v>0</v>
      </c>
      <c r="AO7" s="31">
        <v>0</v>
      </c>
      <c r="AP7" s="31">
        <v>0</v>
      </c>
      <c r="AQ7" s="31">
        <v>0</v>
      </c>
      <c r="AR7" s="31">
        <v>0</v>
      </c>
      <c r="AS7" s="31">
        <v>0</v>
      </c>
      <c r="AT7" s="31">
        <v>0</v>
      </c>
      <c r="AU7" s="31">
        <v>0</v>
      </c>
      <c r="AV7" s="31">
        <v>0</v>
      </c>
      <c r="AW7" s="31">
        <v>0</v>
      </c>
      <c r="AX7" s="31">
        <v>0</v>
      </c>
      <c r="AY7" s="31">
        <v>0</v>
      </c>
      <c r="AZ7" s="31">
        <v>0</v>
      </c>
      <c r="BA7" s="31">
        <v>0</v>
      </c>
      <c r="BB7" s="31">
        <v>0</v>
      </c>
      <c r="BC7" s="31">
        <v>0</v>
      </c>
      <c r="BD7" s="31">
        <v>0</v>
      </c>
      <c r="BE7" s="31"/>
      <c r="BF7" s="31">
        <v>0</v>
      </c>
      <c r="BG7" s="31">
        <v>0</v>
      </c>
      <c r="BH7" s="31">
        <v>0</v>
      </c>
      <c r="BI7" s="31">
        <v>0</v>
      </c>
      <c r="BJ7" s="31">
        <v>0</v>
      </c>
      <c r="BK7" s="31">
        <v>0</v>
      </c>
      <c r="BL7" s="31">
        <v>0</v>
      </c>
      <c r="BM7" s="31">
        <v>0</v>
      </c>
      <c r="BN7" s="31">
        <v>0</v>
      </c>
      <c r="BO7" s="31">
        <v>0</v>
      </c>
      <c r="BP7" s="31">
        <v>0</v>
      </c>
      <c r="BQ7" s="31">
        <v>0</v>
      </c>
      <c r="BR7" s="31">
        <v>0</v>
      </c>
      <c r="BS7" s="31">
        <v>0</v>
      </c>
      <c r="BT7" s="31">
        <v>0</v>
      </c>
      <c r="BU7" s="31">
        <v>0</v>
      </c>
      <c r="BV7" s="31">
        <v>0</v>
      </c>
      <c r="BW7" s="31">
        <v>0</v>
      </c>
      <c r="BX7" s="31">
        <v>0</v>
      </c>
      <c r="BY7" s="31">
        <v>0</v>
      </c>
      <c r="BZ7" s="31">
        <v>0</v>
      </c>
      <c r="CA7" s="31">
        <v>0</v>
      </c>
      <c r="CB7" s="31">
        <v>0</v>
      </c>
      <c r="CC7" s="31">
        <v>0</v>
      </c>
      <c r="CD7" s="31">
        <v>0</v>
      </c>
      <c r="CE7" s="31">
        <v>0</v>
      </c>
      <c r="CF7" s="31">
        <v>0</v>
      </c>
    </row>
    <row r="8" spans="1:84" x14ac:dyDescent="0.35">
      <c r="A8" s="2" t="s">
        <v>2</v>
      </c>
      <c r="B8" s="31">
        <v>0</v>
      </c>
      <c r="C8" s="31">
        <v>0</v>
      </c>
      <c r="D8" s="31">
        <v>0</v>
      </c>
      <c r="E8" s="31">
        <v>0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L8" s="31">
        <v>0</v>
      </c>
      <c r="M8" s="31">
        <v>0</v>
      </c>
      <c r="N8" s="31">
        <v>0</v>
      </c>
      <c r="O8" s="31">
        <v>0</v>
      </c>
      <c r="P8" s="31">
        <v>0</v>
      </c>
      <c r="Q8" s="31">
        <v>0</v>
      </c>
      <c r="R8" s="31">
        <v>0</v>
      </c>
      <c r="S8" s="31">
        <v>0</v>
      </c>
      <c r="T8" s="31">
        <v>0</v>
      </c>
      <c r="U8" s="31">
        <v>0</v>
      </c>
      <c r="V8" s="31">
        <v>0</v>
      </c>
      <c r="W8" s="31">
        <v>0</v>
      </c>
      <c r="X8" s="31">
        <v>0</v>
      </c>
      <c r="Y8" s="31">
        <v>0</v>
      </c>
      <c r="Z8" s="31">
        <v>0</v>
      </c>
      <c r="AA8" s="31">
        <v>0</v>
      </c>
      <c r="AB8" s="31">
        <v>0</v>
      </c>
      <c r="AC8" s="31"/>
      <c r="AD8" s="31">
        <v>0</v>
      </c>
      <c r="AE8" s="31">
        <v>0</v>
      </c>
      <c r="AF8" s="31">
        <v>0</v>
      </c>
      <c r="AG8" s="31">
        <v>0</v>
      </c>
      <c r="AH8" s="31">
        <v>0</v>
      </c>
      <c r="AI8" s="31">
        <v>0</v>
      </c>
      <c r="AJ8" s="31">
        <v>0</v>
      </c>
      <c r="AK8" s="31">
        <v>0</v>
      </c>
      <c r="AL8" s="31">
        <v>0</v>
      </c>
      <c r="AM8" s="31">
        <v>0</v>
      </c>
      <c r="AN8" s="31">
        <v>0</v>
      </c>
      <c r="AO8" s="31">
        <v>0</v>
      </c>
      <c r="AP8" s="31">
        <v>0</v>
      </c>
      <c r="AQ8" s="31">
        <v>0</v>
      </c>
      <c r="AR8" s="31">
        <v>0</v>
      </c>
      <c r="AS8" s="31">
        <v>0</v>
      </c>
      <c r="AT8" s="31">
        <v>0</v>
      </c>
      <c r="AU8" s="31">
        <v>0</v>
      </c>
      <c r="AV8" s="31">
        <v>0</v>
      </c>
      <c r="AW8" s="31">
        <v>0</v>
      </c>
      <c r="AX8" s="31">
        <v>0</v>
      </c>
      <c r="AY8" s="31">
        <v>0</v>
      </c>
      <c r="AZ8" s="31">
        <v>0</v>
      </c>
      <c r="BA8" s="31">
        <v>0</v>
      </c>
      <c r="BB8" s="31">
        <v>0</v>
      </c>
      <c r="BC8" s="31">
        <v>0</v>
      </c>
      <c r="BD8" s="31">
        <v>0</v>
      </c>
      <c r="BE8" s="31"/>
      <c r="BF8" s="31">
        <v>0</v>
      </c>
      <c r="BG8" s="31">
        <v>0</v>
      </c>
      <c r="BH8" s="31">
        <v>0</v>
      </c>
      <c r="BI8" s="31">
        <v>0</v>
      </c>
      <c r="BJ8" s="31">
        <v>0</v>
      </c>
      <c r="BK8" s="31">
        <v>0</v>
      </c>
      <c r="BL8" s="31">
        <v>0</v>
      </c>
      <c r="BM8" s="31">
        <v>0</v>
      </c>
      <c r="BN8" s="31">
        <v>0</v>
      </c>
      <c r="BO8" s="31">
        <v>0</v>
      </c>
      <c r="BP8" s="31">
        <v>0</v>
      </c>
      <c r="BQ8" s="31">
        <v>0</v>
      </c>
      <c r="BR8" s="31">
        <v>0</v>
      </c>
      <c r="BS8" s="31">
        <v>0</v>
      </c>
      <c r="BT8" s="31">
        <v>0</v>
      </c>
      <c r="BU8" s="31">
        <v>0</v>
      </c>
      <c r="BV8" s="31">
        <v>0</v>
      </c>
      <c r="BW8" s="31">
        <v>0</v>
      </c>
      <c r="BX8" s="31">
        <v>0</v>
      </c>
      <c r="BY8" s="31">
        <v>0</v>
      </c>
      <c r="BZ8" s="31">
        <v>0</v>
      </c>
      <c r="CA8" s="31">
        <v>0</v>
      </c>
      <c r="CB8" s="31">
        <v>0</v>
      </c>
      <c r="CC8" s="31">
        <v>0</v>
      </c>
      <c r="CD8" s="31">
        <v>0</v>
      </c>
      <c r="CE8" s="31">
        <v>0</v>
      </c>
      <c r="CF8" s="31">
        <v>0</v>
      </c>
    </row>
    <row r="9" spans="1:84" x14ac:dyDescent="0.35">
      <c r="A9" s="1" t="s">
        <v>5</v>
      </c>
      <c r="B9" s="31">
        <v>0</v>
      </c>
      <c r="C9" s="31">
        <v>0</v>
      </c>
      <c r="D9" s="31">
        <v>0</v>
      </c>
      <c r="E9" s="31">
        <v>0</v>
      </c>
      <c r="F9" s="31">
        <v>0</v>
      </c>
      <c r="G9" s="31">
        <v>0</v>
      </c>
      <c r="H9" s="31">
        <v>0</v>
      </c>
      <c r="I9" s="31">
        <v>0</v>
      </c>
      <c r="J9" s="31">
        <v>0</v>
      </c>
      <c r="K9" s="31">
        <v>0</v>
      </c>
      <c r="L9" s="31">
        <v>0</v>
      </c>
      <c r="M9" s="31">
        <v>0</v>
      </c>
      <c r="N9" s="31">
        <v>0</v>
      </c>
      <c r="O9" s="31">
        <v>0</v>
      </c>
      <c r="P9" s="31">
        <v>0</v>
      </c>
      <c r="Q9" s="31">
        <v>0</v>
      </c>
      <c r="R9" s="31">
        <v>0</v>
      </c>
      <c r="S9" s="31">
        <v>0</v>
      </c>
      <c r="T9" s="31">
        <v>0</v>
      </c>
      <c r="U9" s="31">
        <v>0</v>
      </c>
      <c r="V9" s="31">
        <v>0</v>
      </c>
      <c r="W9" s="31">
        <v>0</v>
      </c>
      <c r="X9" s="31">
        <v>0</v>
      </c>
      <c r="Y9" s="31">
        <v>0</v>
      </c>
      <c r="Z9" s="31">
        <v>0</v>
      </c>
      <c r="AA9" s="31">
        <v>0</v>
      </c>
      <c r="AB9" s="31">
        <v>0</v>
      </c>
      <c r="AC9" s="31"/>
      <c r="AD9" s="31">
        <v>0</v>
      </c>
      <c r="AE9" s="31">
        <v>0</v>
      </c>
      <c r="AF9" s="31">
        <v>0</v>
      </c>
      <c r="AG9" s="31">
        <v>0</v>
      </c>
      <c r="AH9" s="31">
        <v>0</v>
      </c>
      <c r="AI9" s="31">
        <v>0</v>
      </c>
      <c r="AJ9" s="31">
        <v>0</v>
      </c>
      <c r="AK9" s="31">
        <v>0</v>
      </c>
      <c r="AL9" s="31">
        <v>0</v>
      </c>
      <c r="AM9" s="31">
        <v>187271</v>
      </c>
      <c r="AN9" s="31">
        <v>0</v>
      </c>
      <c r="AO9" s="31">
        <v>0</v>
      </c>
      <c r="AP9" s="31">
        <v>0</v>
      </c>
      <c r="AQ9" s="31">
        <v>0</v>
      </c>
      <c r="AR9" s="31">
        <v>0</v>
      </c>
      <c r="AS9" s="31">
        <v>0</v>
      </c>
      <c r="AT9" s="31">
        <v>0</v>
      </c>
      <c r="AU9" s="31">
        <v>0</v>
      </c>
      <c r="AV9" s="31">
        <v>0</v>
      </c>
      <c r="AW9" s="31">
        <v>0</v>
      </c>
      <c r="AX9" s="31">
        <v>0</v>
      </c>
      <c r="AY9" s="31">
        <v>0</v>
      </c>
      <c r="AZ9" s="31">
        <v>0</v>
      </c>
      <c r="BA9" s="31">
        <v>0</v>
      </c>
      <c r="BB9" s="31">
        <v>187271</v>
      </c>
      <c r="BC9" s="31">
        <v>0</v>
      </c>
      <c r="BD9" s="31">
        <v>187271</v>
      </c>
      <c r="BE9" s="31"/>
      <c r="BF9" s="31">
        <v>0</v>
      </c>
      <c r="BG9" s="31">
        <v>0</v>
      </c>
      <c r="BH9" s="31">
        <v>0</v>
      </c>
      <c r="BI9" s="31">
        <v>0</v>
      </c>
      <c r="BJ9" s="31">
        <v>0</v>
      </c>
      <c r="BK9" s="31">
        <v>0</v>
      </c>
      <c r="BL9" s="31">
        <v>0</v>
      </c>
      <c r="BM9" s="31">
        <v>0</v>
      </c>
      <c r="BN9" s="31">
        <v>0</v>
      </c>
      <c r="BO9" s="31">
        <v>187271</v>
      </c>
      <c r="BP9" s="31">
        <v>0</v>
      </c>
      <c r="BQ9" s="31">
        <v>0</v>
      </c>
      <c r="BR9" s="31">
        <v>0</v>
      </c>
      <c r="BS9" s="31">
        <v>0</v>
      </c>
      <c r="BT9" s="31">
        <v>0</v>
      </c>
      <c r="BU9" s="31">
        <v>0</v>
      </c>
      <c r="BV9" s="31">
        <v>0</v>
      </c>
      <c r="BW9" s="31">
        <v>0</v>
      </c>
      <c r="BX9" s="31">
        <v>0</v>
      </c>
      <c r="BY9" s="31">
        <v>0</v>
      </c>
      <c r="BZ9" s="31">
        <v>0</v>
      </c>
      <c r="CA9" s="31">
        <v>0</v>
      </c>
      <c r="CB9" s="31">
        <v>0</v>
      </c>
      <c r="CC9" s="31">
        <v>0</v>
      </c>
      <c r="CD9" s="31">
        <v>187271</v>
      </c>
      <c r="CE9" s="31">
        <v>0</v>
      </c>
      <c r="CF9" s="31">
        <v>187271</v>
      </c>
    </row>
    <row r="10" spans="1:84" x14ac:dyDescent="0.35">
      <c r="A10" s="2" t="s">
        <v>6</v>
      </c>
      <c r="B10" s="31">
        <v>0</v>
      </c>
      <c r="C10" s="31">
        <v>0</v>
      </c>
      <c r="D10" s="31">
        <v>0</v>
      </c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31">
        <v>0</v>
      </c>
      <c r="T10" s="31">
        <v>0</v>
      </c>
      <c r="U10" s="31">
        <v>0</v>
      </c>
      <c r="V10" s="31">
        <v>0</v>
      </c>
      <c r="W10" s="31">
        <v>0</v>
      </c>
      <c r="X10" s="31">
        <v>0</v>
      </c>
      <c r="Y10" s="31">
        <v>0</v>
      </c>
      <c r="Z10" s="31">
        <v>0</v>
      </c>
      <c r="AA10" s="31">
        <v>0</v>
      </c>
      <c r="AB10" s="31">
        <v>0</v>
      </c>
      <c r="AC10" s="31"/>
      <c r="AD10" s="31">
        <v>0</v>
      </c>
      <c r="AE10" s="31">
        <v>0</v>
      </c>
      <c r="AF10" s="31">
        <v>0</v>
      </c>
      <c r="AG10" s="31">
        <v>0</v>
      </c>
      <c r="AH10" s="31">
        <v>0</v>
      </c>
      <c r="AI10" s="31">
        <v>0</v>
      </c>
      <c r="AJ10" s="31">
        <v>0</v>
      </c>
      <c r="AK10" s="31">
        <v>0</v>
      </c>
      <c r="AL10" s="31">
        <v>0</v>
      </c>
      <c r="AM10" s="31">
        <v>0</v>
      </c>
      <c r="AN10" s="31">
        <v>0</v>
      </c>
      <c r="AO10" s="31">
        <v>0</v>
      </c>
      <c r="AP10" s="31">
        <v>0</v>
      </c>
      <c r="AQ10" s="31">
        <v>0</v>
      </c>
      <c r="AR10" s="31">
        <v>0</v>
      </c>
      <c r="AS10" s="31">
        <v>0</v>
      </c>
      <c r="AT10" s="31">
        <v>0</v>
      </c>
      <c r="AU10" s="31">
        <v>0</v>
      </c>
      <c r="AV10" s="31">
        <v>0</v>
      </c>
      <c r="AW10" s="31">
        <v>0</v>
      </c>
      <c r="AX10" s="31">
        <v>0</v>
      </c>
      <c r="AY10" s="31">
        <v>0</v>
      </c>
      <c r="AZ10" s="31">
        <v>0</v>
      </c>
      <c r="BA10" s="31">
        <v>0</v>
      </c>
      <c r="BB10" s="31">
        <v>0</v>
      </c>
      <c r="BC10" s="31">
        <v>0</v>
      </c>
      <c r="BD10" s="31">
        <v>0</v>
      </c>
      <c r="BE10" s="31"/>
      <c r="BF10" s="31">
        <v>0</v>
      </c>
      <c r="BG10" s="31">
        <v>0</v>
      </c>
      <c r="BH10" s="31">
        <v>0</v>
      </c>
      <c r="BI10" s="31">
        <v>0</v>
      </c>
      <c r="BJ10" s="31">
        <v>0</v>
      </c>
      <c r="BK10" s="31">
        <v>0</v>
      </c>
      <c r="BL10" s="31">
        <v>0</v>
      </c>
      <c r="BM10" s="31">
        <v>0</v>
      </c>
      <c r="BN10" s="31">
        <v>0</v>
      </c>
      <c r="BO10" s="31">
        <v>0</v>
      </c>
      <c r="BP10" s="31">
        <v>0</v>
      </c>
      <c r="BQ10" s="31">
        <v>0</v>
      </c>
      <c r="BR10" s="31">
        <v>0</v>
      </c>
      <c r="BS10" s="31">
        <v>0</v>
      </c>
      <c r="BT10" s="31">
        <v>0</v>
      </c>
      <c r="BU10" s="31">
        <v>0</v>
      </c>
      <c r="BV10" s="31">
        <v>0</v>
      </c>
      <c r="BW10" s="31">
        <v>0</v>
      </c>
      <c r="BX10" s="31">
        <v>0</v>
      </c>
      <c r="BY10" s="31">
        <v>0</v>
      </c>
      <c r="BZ10" s="31">
        <v>0</v>
      </c>
      <c r="CA10" s="31">
        <v>0</v>
      </c>
      <c r="CB10" s="31">
        <v>0</v>
      </c>
      <c r="CC10" s="31">
        <v>0</v>
      </c>
      <c r="CD10" s="31">
        <v>0</v>
      </c>
      <c r="CE10" s="31">
        <v>0</v>
      </c>
      <c r="CF10" s="31">
        <v>0</v>
      </c>
    </row>
    <row r="11" spans="1:84" x14ac:dyDescent="0.35">
      <c r="A11" s="1" t="s">
        <v>7</v>
      </c>
      <c r="B11" s="31">
        <v>0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31">
        <v>0</v>
      </c>
      <c r="T11" s="31">
        <v>0</v>
      </c>
      <c r="U11" s="31">
        <v>0</v>
      </c>
      <c r="V11" s="31">
        <v>0</v>
      </c>
      <c r="W11" s="31">
        <v>0</v>
      </c>
      <c r="X11" s="31">
        <v>0</v>
      </c>
      <c r="Y11" s="31">
        <v>0</v>
      </c>
      <c r="Z11" s="31">
        <v>0</v>
      </c>
      <c r="AA11" s="31">
        <v>0</v>
      </c>
      <c r="AB11" s="31">
        <v>0</v>
      </c>
      <c r="AC11" s="31"/>
      <c r="AD11" s="31">
        <v>0</v>
      </c>
      <c r="AE11" s="31">
        <v>0</v>
      </c>
      <c r="AF11" s="31">
        <v>0</v>
      </c>
      <c r="AG11" s="31">
        <v>0</v>
      </c>
      <c r="AH11" s="31">
        <v>0</v>
      </c>
      <c r="AI11" s="31">
        <v>0</v>
      </c>
      <c r="AJ11" s="31">
        <v>0</v>
      </c>
      <c r="AK11" s="31">
        <v>0</v>
      </c>
      <c r="AL11" s="31">
        <v>0</v>
      </c>
      <c r="AM11" s="31">
        <v>0</v>
      </c>
      <c r="AN11" s="31">
        <v>0</v>
      </c>
      <c r="AO11" s="31">
        <v>0</v>
      </c>
      <c r="AP11" s="31">
        <v>0</v>
      </c>
      <c r="AQ11" s="31">
        <v>0</v>
      </c>
      <c r="AR11" s="31">
        <v>0</v>
      </c>
      <c r="AS11" s="31">
        <v>0</v>
      </c>
      <c r="AT11" s="31">
        <v>0</v>
      </c>
      <c r="AU11" s="31">
        <v>0</v>
      </c>
      <c r="AV11" s="31">
        <v>0</v>
      </c>
      <c r="AW11" s="31">
        <v>0</v>
      </c>
      <c r="AX11" s="31">
        <v>0</v>
      </c>
      <c r="AY11" s="31">
        <v>0</v>
      </c>
      <c r="AZ11" s="31">
        <v>0</v>
      </c>
      <c r="BA11" s="31">
        <v>0</v>
      </c>
      <c r="BB11" s="31">
        <v>0</v>
      </c>
      <c r="BC11" s="31">
        <v>0</v>
      </c>
      <c r="BD11" s="31">
        <v>0</v>
      </c>
      <c r="BE11" s="31"/>
      <c r="BF11" s="31">
        <v>0</v>
      </c>
      <c r="BG11" s="31">
        <v>0</v>
      </c>
      <c r="BH11" s="31">
        <v>0</v>
      </c>
      <c r="BI11" s="31">
        <v>0</v>
      </c>
      <c r="BJ11" s="31">
        <v>0</v>
      </c>
      <c r="BK11" s="31">
        <v>0</v>
      </c>
      <c r="BL11" s="31">
        <v>0</v>
      </c>
      <c r="BM11" s="31">
        <v>0</v>
      </c>
      <c r="BN11" s="31">
        <v>0</v>
      </c>
      <c r="BO11" s="31">
        <v>0</v>
      </c>
      <c r="BP11" s="31">
        <v>0</v>
      </c>
      <c r="BQ11" s="31">
        <v>0</v>
      </c>
      <c r="BR11" s="31">
        <v>0</v>
      </c>
      <c r="BS11" s="31">
        <v>0</v>
      </c>
      <c r="BT11" s="31">
        <v>0</v>
      </c>
      <c r="BU11" s="31">
        <v>0</v>
      </c>
      <c r="BV11" s="31">
        <v>0</v>
      </c>
      <c r="BW11" s="31">
        <v>0</v>
      </c>
      <c r="BX11" s="31">
        <v>0</v>
      </c>
      <c r="BY11" s="31">
        <v>0</v>
      </c>
      <c r="BZ11" s="31">
        <v>0</v>
      </c>
      <c r="CA11" s="31">
        <v>0</v>
      </c>
      <c r="CB11" s="31">
        <v>0</v>
      </c>
      <c r="CC11" s="31">
        <v>0</v>
      </c>
      <c r="CD11" s="31">
        <v>0</v>
      </c>
      <c r="CE11" s="31">
        <v>0</v>
      </c>
      <c r="CF11" s="31">
        <v>0</v>
      </c>
    </row>
    <row r="12" spans="1:84" x14ac:dyDescent="0.35">
      <c r="A12" s="2" t="s">
        <v>8</v>
      </c>
      <c r="B12" s="31">
        <v>0</v>
      </c>
      <c r="C12" s="31">
        <v>0</v>
      </c>
      <c r="D12" s="31">
        <v>0</v>
      </c>
      <c r="E12" s="31">
        <v>0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31">
        <v>0</v>
      </c>
      <c r="T12" s="31">
        <v>0</v>
      </c>
      <c r="U12" s="31">
        <v>0</v>
      </c>
      <c r="V12" s="31">
        <v>0</v>
      </c>
      <c r="W12" s="31">
        <v>0</v>
      </c>
      <c r="X12" s="31">
        <v>0</v>
      </c>
      <c r="Y12" s="31">
        <v>0</v>
      </c>
      <c r="Z12" s="31">
        <v>0</v>
      </c>
      <c r="AA12" s="31">
        <v>0</v>
      </c>
      <c r="AB12" s="31">
        <v>0</v>
      </c>
      <c r="AC12" s="31"/>
      <c r="AD12" s="31">
        <v>0</v>
      </c>
      <c r="AE12" s="31">
        <v>0</v>
      </c>
      <c r="AF12" s="31">
        <v>0</v>
      </c>
      <c r="AG12" s="31">
        <v>0</v>
      </c>
      <c r="AH12" s="31">
        <v>0</v>
      </c>
      <c r="AI12" s="31">
        <v>0</v>
      </c>
      <c r="AJ12" s="31">
        <v>0</v>
      </c>
      <c r="AK12" s="31">
        <v>0</v>
      </c>
      <c r="AL12" s="31">
        <v>0</v>
      </c>
      <c r="AM12" s="31">
        <v>0</v>
      </c>
      <c r="AN12" s="31">
        <v>0</v>
      </c>
      <c r="AO12" s="31">
        <v>0</v>
      </c>
      <c r="AP12" s="31">
        <v>0</v>
      </c>
      <c r="AQ12" s="31">
        <v>0</v>
      </c>
      <c r="AR12" s="31">
        <v>0</v>
      </c>
      <c r="AS12" s="31">
        <v>0</v>
      </c>
      <c r="AT12" s="31">
        <v>0</v>
      </c>
      <c r="AU12" s="31">
        <v>0</v>
      </c>
      <c r="AV12" s="31">
        <v>0</v>
      </c>
      <c r="AW12" s="31">
        <v>0</v>
      </c>
      <c r="AX12" s="31">
        <v>0</v>
      </c>
      <c r="AY12" s="31">
        <v>0</v>
      </c>
      <c r="AZ12" s="31">
        <v>0</v>
      </c>
      <c r="BA12" s="31">
        <v>0</v>
      </c>
      <c r="BB12" s="31">
        <v>0</v>
      </c>
      <c r="BC12" s="31">
        <v>0</v>
      </c>
      <c r="BD12" s="31">
        <v>0</v>
      </c>
      <c r="BE12" s="31"/>
      <c r="BF12" s="31">
        <v>0</v>
      </c>
      <c r="BG12" s="31">
        <v>0</v>
      </c>
      <c r="BH12" s="31">
        <v>0</v>
      </c>
      <c r="BI12" s="31">
        <v>0</v>
      </c>
      <c r="BJ12" s="31">
        <v>0</v>
      </c>
      <c r="BK12" s="31">
        <v>0</v>
      </c>
      <c r="BL12" s="31">
        <v>0</v>
      </c>
      <c r="BM12" s="31">
        <v>0</v>
      </c>
      <c r="BN12" s="31">
        <v>0</v>
      </c>
      <c r="BO12" s="31">
        <v>0</v>
      </c>
      <c r="BP12" s="31">
        <v>0</v>
      </c>
      <c r="BQ12" s="31">
        <v>0</v>
      </c>
      <c r="BR12" s="31">
        <v>0</v>
      </c>
      <c r="BS12" s="31">
        <v>0</v>
      </c>
      <c r="BT12" s="31">
        <v>0</v>
      </c>
      <c r="BU12" s="31">
        <v>0</v>
      </c>
      <c r="BV12" s="31">
        <v>0</v>
      </c>
      <c r="BW12" s="31">
        <v>0</v>
      </c>
      <c r="BX12" s="31">
        <v>0</v>
      </c>
      <c r="BY12" s="31">
        <v>0</v>
      </c>
      <c r="BZ12" s="31">
        <v>0</v>
      </c>
      <c r="CA12" s="31">
        <v>0</v>
      </c>
      <c r="CB12" s="31">
        <v>0</v>
      </c>
      <c r="CC12" s="31">
        <v>0</v>
      </c>
      <c r="CD12" s="31">
        <v>0</v>
      </c>
      <c r="CE12" s="31">
        <v>0</v>
      </c>
      <c r="CF12" s="31">
        <v>0</v>
      </c>
    </row>
    <row r="13" spans="1:84" x14ac:dyDescent="0.35">
      <c r="A13" s="1" t="s">
        <v>9</v>
      </c>
      <c r="B13" s="31">
        <v>0</v>
      </c>
      <c r="C13" s="31">
        <v>0</v>
      </c>
      <c r="D13" s="31">
        <v>0</v>
      </c>
      <c r="E13" s="31">
        <v>0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1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31">
        <v>0</v>
      </c>
      <c r="T13" s="31">
        <v>0</v>
      </c>
      <c r="U13" s="31">
        <v>0</v>
      </c>
      <c r="V13" s="31">
        <v>0</v>
      </c>
      <c r="W13" s="31">
        <v>0</v>
      </c>
      <c r="X13" s="31">
        <v>0</v>
      </c>
      <c r="Y13" s="31">
        <v>0</v>
      </c>
      <c r="Z13" s="31">
        <v>0</v>
      </c>
      <c r="AA13" s="31">
        <v>0</v>
      </c>
      <c r="AB13" s="31">
        <v>0</v>
      </c>
      <c r="AC13" s="31"/>
      <c r="AD13" s="31">
        <v>0</v>
      </c>
      <c r="AE13" s="31">
        <v>0</v>
      </c>
      <c r="AF13" s="31">
        <v>0</v>
      </c>
      <c r="AG13" s="31">
        <v>0</v>
      </c>
      <c r="AH13" s="31">
        <v>0</v>
      </c>
      <c r="AI13" s="31">
        <v>0</v>
      </c>
      <c r="AJ13" s="31">
        <v>0</v>
      </c>
      <c r="AK13" s="31">
        <v>0</v>
      </c>
      <c r="AL13" s="31">
        <v>0</v>
      </c>
      <c r="AM13" s="31">
        <v>0</v>
      </c>
      <c r="AN13" s="31">
        <v>0</v>
      </c>
      <c r="AO13" s="31">
        <v>0</v>
      </c>
      <c r="AP13" s="31">
        <v>0</v>
      </c>
      <c r="AQ13" s="31">
        <v>0</v>
      </c>
      <c r="AR13" s="31">
        <v>0</v>
      </c>
      <c r="AS13" s="31">
        <v>0</v>
      </c>
      <c r="AT13" s="31">
        <v>0</v>
      </c>
      <c r="AU13" s="31">
        <v>0</v>
      </c>
      <c r="AV13" s="31">
        <v>0</v>
      </c>
      <c r="AW13" s="31">
        <v>0</v>
      </c>
      <c r="AX13" s="31">
        <v>0</v>
      </c>
      <c r="AY13" s="31">
        <v>0</v>
      </c>
      <c r="AZ13" s="31">
        <v>0</v>
      </c>
      <c r="BA13" s="31">
        <v>0</v>
      </c>
      <c r="BB13" s="31">
        <v>0</v>
      </c>
      <c r="BC13" s="31">
        <v>0</v>
      </c>
      <c r="BD13" s="31">
        <v>0</v>
      </c>
      <c r="BE13" s="31"/>
      <c r="BF13" s="31">
        <v>0</v>
      </c>
      <c r="BG13" s="31">
        <v>0</v>
      </c>
      <c r="BH13" s="31">
        <v>0</v>
      </c>
      <c r="BI13" s="31">
        <v>0</v>
      </c>
      <c r="BJ13" s="31">
        <v>0</v>
      </c>
      <c r="BK13" s="31">
        <v>0</v>
      </c>
      <c r="BL13" s="31">
        <v>0</v>
      </c>
      <c r="BM13" s="31">
        <v>0</v>
      </c>
      <c r="BN13" s="31">
        <v>0</v>
      </c>
      <c r="BO13" s="31">
        <v>0</v>
      </c>
      <c r="BP13" s="31">
        <v>0</v>
      </c>
      <c r="BQ13" s="31">
        <v>0</v>
      </c>
      <c r="BR13" s="31">
        <v>0</v>
      </c>
      <c r="BS13" s="31">
        <v>0</v>
      </c>
      <c r="BT13" s="31">
        <v>0</v>
      </c>
      <c r="BU13" s="31">
        <v>0</v>
      </c>
      <c r="BV13" s="31">
        <v>0</v>
      </c>
      <c r="BW13" s="31">
        <v>0</v>
      </c>
      <c r="BX13" s="31">
        <v>0</v>
      </c>
      <c r="BY13" s="31">
        <v>0</v>
      </c>
      <c r="BZ13" s="31">
        <v>0</v>
      </c>
      <c r="CA13" s="31">
        <v>0</v>
      </c>
      <c r="CB13" s="31">
        <v>0</v>
      </c>
      <c r="CC13" s="31">
        <v>0</v>
      </c>
      <c r="CD13" s="31">
        <v>0</v>
      </c>
      <c r="CE13" s="31">
        <v>0</v>
      </c>
      <c r="CF13" s="31">
        <v>0</v>
      </c>
    </row>
    <row r="14" spans="1:84" x14ac:dyDescent="0.35">
      <c r="A14" s="2" t="s">
        <v>44</v>
      </c>
      <c r="B14" s="31">
        <v>0</v>
      </c>
      <c r="C14" s="31">
        <v>0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1">
        <v>0</v>
      </c>
      <c r="U14" s="31">
        <v>0</v>
      </c>
      <c r="V14" s="31">
        <v>0</v>
      </c>
      <c r="W14" s="31">
        <v>0</v>
      </c>
      <c r="X14" s="31">
        <v>0</v>
      </c>
      <c r="Y14" s="31">
        <v>0</v>
      </c>
      <c r="Z14" s="31">
        <v>0</v>
      </c>
      <c r="AA14" s="31">
        <v>0</v>
      </c>
      <c r="AB14" s="31">
        <v>0</v>
      </c>
      <c r="AC14" s="31"/>
      <c r="AD14" s="31">
        <v>0</v>
      </c>
      <c r="AE14" s="31">
        <v>0</v>
      </c>
      <c r="AF14" s="31">
        <v>0</v>
      </c>
      <c r="AG14" s="31">
        <v>0</v>
      </c>
      <c r="AH14" s="31">
        <v>0</v>
      </c>
      <c r="AI14" s="31">
        <v>0</v>
      </c>
      <c r="AJ14" s="31">
        <v>0</v>
      </c>
      <c r="AK14" s="31">
        <v>0</v>
      </c>
      <c r="AL14" s="31">
        <v>0</v>
      </c>
      <c r="AM14" s="31">
        <v>0</v>
      </c>
      <c r="AN14" s="31">
        <v>0</v>
      </c>
      <c r="AO14" s="31">
        <v>0</v>
      </c>
      <c r="AP14" s="31">
        <v>0</v>
      </c>
      <c r="AQ14" s="31">
        <v>0</v>
      </c>
      <c r="AR14" s="31">
        <v>0</v>
      </c>
      <c r="AS14" s="31">
        <v>0</v>
      </c>
      <c r="AT14" s="31">
        <v>0</v>
      </c>
      <c r="AU14" s="31">
        <v>0</v>
      </c>
      <c r="AV14" s="31">
        <v>0</v>
      </c>
      <c r="AW14" s="31">
        <v>0</v>
      </c>
      <c r="AX14" s="31">
        <v>0</v>
      </c>
      <c r="AY14" s="31">
        <v>0</v>
      </c>
      <c r="AZ14" s="31">
        <v>0</v>
      </c>
      <c r="BA14" s="31">
        <v>0</v>
      </c>
      <c r="BB14" s="31">
        <v>0</v>
      </c>
      <c r="BC14" s="31">
        <v>0</v>
      </c>
      <c r="BD14" s="31">
        <v>0</v>
      </c>
      <c r="BE14" s="31"/>
      <c r="BF14" s="31">
        <v>0</v>
      </c>
      <c r="BG14" s="31">
        <v>0</v>
      </c>
      <c r="BH14" s="31">
        <v>0</v>
      </c>
      <c r="BI14" s="31">
        <v>0</v>
      </c>
      <c r="BJ14" s="31">
        <v>0</v>
      </c>
      <c r="BK14" s="31">
        <v>0</v>
      </c>
      <c r="BL14" s="31">
        <v>0</v>
      </c>
      <c r="BM14" s="31">
        <v>0</v>
      </c>
      <c r="BN14" s="31">
        <v>0</v>
      </c>
      <c r="BO14" s="31">
        <v>0</v>
      </c>
      <c r="BP14" s="31">
        <v>0</v>
      </c>
      <c r="BQ14" s="31">
        <v>0</v>
      </c>
      <c r="BR14" s="31">
        <v>0</v>
      </c>
      <c r="BS14" s="31">
        <v>0</v>
      </c>
      <c r="BT14" s="31">
        <v>0</v>
      </c>
      <c r="BU14" s="31">
        <v>0</v>
      </c>
      <c r="BV14" s="31">
        <v>0</v>
      </c>
      <c r="BW14" s="31">
        <v>0</v>
      </c>
      <c r="BX14" s="31">
        <v>0</v>
      </c>
      <c r="BY14" s="31">
        <v>0</v>
      </c>
      <c r="BZ14" s="31">
        <v>0</v>
      </c>
      <c r="CA14" s="31">
        <v>0</v>
      </c>
      <c r="CB14" s="31">
        <v>0</v>
      </c>
      <c r="CC14" s="31">
        <v>0</v>
      </c>
      <c r="CD14" s="31">
        <v>0</v>
      </c>
      <c r="CE14" s="31">
        <v>0</v>
      </c>
      <c r="CF14" s="31">
        <v>0</v>
      </c>
    </row>
    <row r="15" spans="1:84" x14ac:dyDescent="0.35">
      <c r="A15" s="1" t="s">
        <v>430</v>
      </c>
      <c r="B15" s="31">
        <v>0</v>
      </c>
      <c r="C15" s="31">
        <v>0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4066873</v>
      </c>
      <c r="M15" s="31">
        <v>0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31">
        <v>0</v>
      </c>
      <c r="T15" s="31">
        <v>0</v>
      </c>
      <c r="U15" s="31">
        <v>0</v>
      </c>
      <c r="V15" s="31">
        <v>0</v>
      </c>
      <c r="W15" s="31">
        <v>0</v>
      </c>
      <c r="X15" s="31">
        <v>0</v>
      </c>
      <c r="Y15" s="31">
        <v>0</v>
      </c>
      <c r="Z15" s="31">
        <v>4066873</v>
      </c>
      <c r="AA15" s="31">
        <v>0</v>
      </c>
      <c r="AB15" s="31">
        <v>4066873</v>
      </c>
      <c r="AC15" s="31"/>
      <c r="AD15" s="31">
        <v>0</v>
      </c>
      <c r="AE15" s="31">
        <v>0</v>
      </c>
      <c r="AF15" s="31">
        <v>0</v>
      </c>
      <c r="AG15" s="31">
        <v>0</v>
      </c>
      <c r="AH15" s="31">
        <v>0</v>
      </c>
      <c r="AI15" s="31">
        <v>0</v>
      </c>
      <c r="AJ15" s="31">
        <v>0</v>
      </c>
      <c r="AK15" s="31">
        <v>0</v>
      </c>
      <c r="AL15" s="31">
        <v>0</v>
      </c>
      <c r="AM15" s="31">
        <v>0</v>
      </c>
      <c r="AN15" s="31">
        <v>0</v>
      </c>
      <c r="AO15" s="31">
        <v>0</v>
      </c>
      <c r="AP15" s="31">
        <v>0</v>
      </c>
      <c r="AQ15" s="31">
        <v>0</v>
      </c>
      <c r="AR15" s="31">
        <v>0</v>
      </c>
      <c r="AS15" s="31">
        <v>0</v>
      </c>
      <c r="AT15" s="31">
        <v>0</v>
      </c>
      <c r="AU15" s="31">
        <v>0</v>
      </c>
      <c r="AV15" s="31">
        <v>0</v>
      </c>
      <c r="AW15" s="31">
        <v>0</v>
      </c>
      <c r="AX15" s="31">
        <v>0</v>
      </c>
      <c r="AY15" s="31">
        <v>0</v>
      </c>
      <c r="AZ15" s="31">
        <v>0</v>
      </c>
      <c r="BA15" s="31">
        <v>0</v>
      </c>
      <c r="BB15" s="31">
        <v>0</v>
      </c>
      <c r="BC15" s="31">
        <v>0</v>
      </c>
      <c r="BD15" s="31">
        <v>0</v>
      </c>
      <c r="BE15" s="31"/>
      <c r="BF15" s="31">
        <v>0</v>
      </c>
      <c r="BG15" s="31">
        <v>0</v>
      </c>
      <c r="BH15" s="31">
        <v>0</v>
      </c>
      <c r="BI15" s="31">
        <v>0</v>
      </c>
      <c r="BJ15" s="31">
        <v>0</v>
      </c>
      <c r="BK15" s="31">
        <v>0</v>
      </c>
      <c r="BL15" s="31">
        <v>0</v>
      </c>
      <c r="BM15" s="31">
        <v>0</v>
      </c>
      <c r="BN15" s="31">
        <v>0</v>
      </c>
      <c r="BO15" s="31">
        <v>0</v>
      </c>
      <c r="BP15" s="31">
        <v>4066873</v>
      </c>
      <c r="BQ15" s="31">
        <v>0</v>
      </c>
      <c r="BR15" s="31">
        <v>0</v>
      </c>
      <c r="BS15" s="31">
        <v>0</v>
      </c>
      <c r="BT15" s="31">
        <v>0</v>
      </c>
      <c r="BU15" s="31">
        <v>0</v>
      </c>
      <c r="BV15" s="31">
        <v>0</v>
      </c>
      <c r="BW15" s="31">
        <v>0</v>
      </c>
      <c r="BX15" s="31">
        <v>0</v>
      </c>
      <c r="BY15" s="31">
        <v>0</v>
      </c>
      <c r="BZ15" s="31">
        <v>0</v>
      </c>
      <c r="CA15" s="31">
        <v>0</v>
      </c>
      <c r="CB15" s="31">
        <v>0</v>
      </c>
      <c r="CC15" s="31">
        <v>0</v>
      </c>
      <c r="CD15" s="31">
        <v>4066873</v>
      </c>
      <c r="CE15" s="31">
        <v>0</v>
      </c>
      <c r="CF15" s="31">
        <v>4066873</v>
      </c>
    </row>
    <row r="16" spans="1:84" x14ac:dyDescent="0.35">
      <c r="A16" s="2" t="s">
        <v>435</v>
      </c>
      <c r="B16" s="31">
        <v>0</v>
      </c>
      <c r="C16" s="31">
        <v>0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31">
        <v>0</v>
      </c>
      <c r="T16" s="31">
        <v>0</v>
      </c>
      <c r="U16" s="31">
        <v>0</v>
      </c>
      <c r="V16" s="31">
        <v>0</v>
      </c>
      <c r="W16" s="31">
        <v>0</v>
      </c>
      <c r="X16" s="31">
        <v>0</v>
      </c>
      <c r="Y16" s="31">
        <v>0</v>
      </c>
      <c r="Z16" s="31">
        <v>0</v>
      </c>
      <c r="AA16" s="31">
        <v>0</v>
      </c>
      <c r="AB16" s="31">
        <v>0</v>
      </c>
      <c r="AD16" s="31">
        <v>0</v>
      </c>
      <c r="AE16" s="31">
        <v>0</v>
      </c>
      <c r="AF16" s="31">
        <v>0</v>
      </c>
      <c r="AG16" s="31">
        <v>0</v>
      </c>
      <c r="AH16" s="31">
        <v>0</v>
      </c>
      <c r="AI16" s="31">
        <v>0</v>
      </c>
      <c r="AJ16" s="31">
        <v>0</v>
      </c>
      <c r="AK16" s="31">
        <v>0</v>
      </c>
      <c r="AL16" s="31">
        <v>0</v>
      </c>
      <c r="AM16" s="31">
        <v>0</v>
      </c>
      <c r="AN16" s="31">
        <v>0</v>
      </c>
      <c r="AO16" s="31">
        <v>0</v>
      </c>
      <c r="AP16" s="31">
        <v>0</v>
      </c>
      <c r="AQ16" s="31">
        <v>0</v>
      </c>
      <c r="AR16" s="31">
        <v>0</v>
      </c>
      <c r="AS16" s="31">
        <v>0</v>
      </c>
      <c r="AT16" s="31">
        <v>0</v>
      </c>
      <c r="AU16" s="31">
        <v>0</v>
      </c>
      <c r="AV16" s="31">
        <v>0</v>
      </c>
      <c r="AW16" s="31">
        <v>0</v>
      </c>
      <c r="AX16" s="31">
        <v>0</v>
      </c>
      <c r="AY16" s="31">
        <v>0</v>
      </c>
      <c r="AZ16" s="31">
        <v>0</v>
      </c>
      <c r="BA16" s="31">
        <v>0</v>
      </c>
      <c r="BB16" s="31">
        <v>0</v>
      </c>
      <c r="BC16" s="31">
        <v>0</v>
      </c>
      <c r="BD16" s="31">
        <v>0</v>
      </c>
      <c r="BF16" s="31">
        <v>0</v>
      </c>
      <c r="BG16" s="31">
        <v>0</v>
      </c>
      <c r="BH16" s="31">
        <v>0</v>
      </c>
      <c r="BI16" s="31">
        <v>0</v>
      </c>
      <c r="BJ16" s="31">
        <v>0</v>
      </c>
      <c r="BK16" s="31">
        <v>0</v>
      </c>
      <c r="BL16" s="31">
        <v>0</v>
      </c>
      <c r="BM16" s="31">
        <v>0</v>
      </c>
      <c r="BN16" s="31">
        <v>0</v>
      </c>
      <c r="BO16" s="31">
        <v>0</v>
      </c>
      <c r="BP16" s="31">
        <v>0</v>
      </c>
      <c r="BQ16" s="31">
        <v>0</v>
      </c>
      <c r="BR16" s="31">
        <v>0</v>
      </c>
      <c r="BS16" s="31">
        <v>0</v>
      </c>
      <c r="BT16" s="31">
        <v>0</v>
      </c>
      <c r="BU16" s="31">
        <v>0</v>
      </c>
      <c r="BV16" s="31">
        <v>0</v>
      </c>
      <c r="BW16" s="31">
        <v>0</v>
      </c>
      <c r="BX16" s="31">
        <v>0</v>
      </c>
      <c r="BY16" s="31">
        <v>0</v>
      </c>
      <c r="BZ16" s="31">
        <v>0</v>
      </c>
      <c r="CA16" s="31">
        <v>0</v>
      </c>
      <c r="CB16" s="31">
        <v>0</v>
      </c>
      <c r="CC16" s="31">
        <v>0</v>
      </c>
      <c r="CD16" s="31">
        <v>0</v>
      </c>
      <c r="CE16" s="31">
        <v>0</v>
      </c>
      <c r="CF16" s="31">
        <v>0</v>
      </c>
    </row>
    <row r="17" spans="1:84" x14ac:dyDescent="0.35">
      <c r="A17" s="2" t="s">
        <v>545</v>
      </c>
      <c r="B17" s="35">
        <v>0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35">
        <v>0</v>
      </c>
      <c r="R17" s="35">
        <v>0</v>
      </c>
      <c r="S17" s="35">
        <v>0</v>
      </c>
      <c r="T17" s="35">
        <v>0</v>
      </c>
      <c r="U17" s="35">
        <v>0</v>
      </c>
      <c r="V17" s="35">
        <v>0</v>
      </c>
      <c r="W17" s="35">
        <v>0</v>
      </c>
      <c r="X17" s="35">
        <v>0</v>
      </c>
      <c r="Y17" s="35">
        <v>0</v>
      </c>
      <c r="Z17" s="35">
        <v>0</v>
      </c>
      <c r="AA17" s="35">
        <v>0</v>
      </c>
      <c r="AB17" s="35">
        <v>0</v>
      </c>
      <c r="AD17" s="31">
        <v>0</v>
      </c>
      <c r="AE17" s="31">
        <v>0</v>
      </c>
      <c r="AF17" s="31">
        <v>0</v>
      </c>
      <c r="AG17" s="31">
        <v>0</v>
      </c>
      <c r="AH17" s="31">
        <v>0</v>
      </c>
      <c r="AI17" s="31">
        <v>0</v>
      </c>
      <c r="AJ17" s="31">
        <v>0</v>
      </c>
      <c r="AK17" s="31">
        <v>0</v>
      </c>
      <c r="AL17" s="31">
        <v>0</v>
      </c>
      <c r="AM17" s="31">
        <v>0</v>
      </c>
      <c r="AN17" s="31">
        <v>0</v>
      </c>
      <c r="AO17" s="31">
        <v>0</v>
      </c>
      <c r="AP17" s="31">
        <v>0</v>
      </c>
      <c r="AQ17" s="31">
        <v>0</v>
      </c>
      <c r="AR17" s="31">
        <v>0</v>
      </c>
      <c r="AS17" s="31">
        <v>0</v>
      </c>
      <c r="AT17" s="31">
        <v>0</v>
      </c>
      <c r="AU17" s="31">
        <v>0</v>
      </c>
      <c r="AV17" s="31">
        <v>0</v>
      </c>
      <c r="AW17" s="31">
        <v>0</v>
      </c>
      <c r="AX17" s="31">
        <v>0</v>
      </c>
      <c r="AY17" s="31">
        <v>0</v>
      </c>
      <c r="AZ17" s="31">
        <v>0</v>
      </c>
      <c r="BA17" s="31">
        <v>0</v>
      </c>
      <c r="BB17" s="31">
        <v>0</v>
      </c>
      <c r="BC17" s="31">
        <v>0</v>
      </c>
      <c r="BD17" s="31">
        <v>0</v>
      </c>
      <c r="BF17" s="31">
        <v>0</v>
      </c>
      <c r="BG17" s="31">
        <v>0</v>
      </c>
      <c r="BH17" s="31">
        <v>0</v>
      </c>
      <c r="BI17" s="31">
        <v>0</v>
      </c>
      <c r="BJ17" s="31">
        <v>0</v>
      </c>
      <c r="BK17" s="31">
        <v>0</v>
      </c>
      <c r="BL17" s="31">
        <v>0</v>
      </c>
      <c r="BM17" s="31">
        <v>0</v>
      </c>
      <c r="BN17" s="31">
        <v>0</v>
      </c>
      <c r="BO17" s="31">
        <v>0</v>
      </c>
      <c r="BP17" s="31">
        <v>0</v>
      </c>
      <c r="BQ17" s="31">
        <v>0</v>
      </c>
      <c r="BR17" s="31">
        <v>0</v>
      </c>
      <c r="BS17" s="31">
        <v>0</v>
      </c>
      <c r="BT17" s="31">
        <v>0</v>
      </c>
      <c r="BU17" s="31">
        <v>0</v>
      </c>
      <c r="BV17" s="31">
        <v>0</v>
      </c>
      <c r="BW17" s="31">
        <v>0</v>
      </c>
      <c r="BX17" s="31">
        <v>0</v>
      </c>
      <c r="BY17" s="31">
        <v>0</v>
      </c>
      <c r="BZ17" s="31">
        <v>0</v>
      </c>
      <c r="CA17" s="31">
        <v>0</v>
      </c>
      <c r="CB17" s="31">
        <v>0</v>
      </c>
      <c r="CC17" s="31">
        <v>0</v>
      </c>
      <c r="CD17" s="31">
        <v>0</v>
      </c>
      <c r="CE17" s="31">
        <v>0</v>
      </c>
      <c r="CF17" s="31">
        <v>0</v>
      </c>
    </row>
    <row r="18" spans="1:84" x14ac:dyDescent="0.35">
      <c r="A18" s="2" t="s">
        <v>546</v>
      </c>
      <c r="B18" s="35">
        <v>0</v>
      </c>
      <c r="C18" s="35">
        <v>0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35">
        <v>0</v>
      </c>
      <c r="Q18" s="35">
        <v>0</v>
      </c>
      <c r="R18" s="35">
        <v>0</v>
      </c>
      <c r="S18" s="35">
        <v>0</v>
      </c>
      <c r="T18" s="35">
        <v>0</v>
      </c>
      <c r="U18" s="35">
        <v>0</v>
      </c>
      <c r="V18" s="35">
        <v>0</v>
      </c>
      <c r="W18" s="35">
        <v>0</v>
      </c>
      <c r="X18" s="34">
        <v>0</v>
      </c>
      <c r="Y18" s="34">
        <v>0</v>
      </c>
      <c r="Z18" s="34">
        <v>0</v>
      </c>
      <c r="AA18" s="34">
        <v>0</v>
      </c>
      <c r="AB18" s="34">
        <v>0</v>
      </c>
      <c r="AD18" s="35">
        <v>0</v>
      </c>
      <c r="AE18" s="35">
        <v>0</v>
      </c>
      <c r="AF18" s="35">
        <v>0</v>
      </c>
      <c r="AG18" s="35">
        <v>0</v>
      </c>
      <c r="AH18" s="35">
        <v>0</v>
      </c>
      <c r="AI18" s="35">
        <v>0</v>
      </c>
      <c r="AJ18" s="35">
        <v>0</v>
      </c>
      <c r="AK18" s="35">
        <v>0</v>
      </c>
      <c r="AL18" s="35">
        <v>0</v>
      </c>
      <c r="AM18" s="35">
        <v>0</v>
      </c>
      <c r="AN18" s="35">
        <v>0</v>
      </c>
      <c r="AO18" s="35">
        <v>0</v>
      </c>
      <c r="AP18" s="35">
        <v>0</v>
      </c>
      <c r="AQ18" s="35">
        <v>0</v>
      </c>
      <c r="AR18" s="35">
        <v>0</v>
      </c>
      <c r="AS18" s="35">
        <v>0</v>
      </c>
      <c r="AT18" s="35">
        <v>0</v>
      </c>
      <c r="AU18" s="35">
        <v>0</v>
      </c>
      <c r="AV18" s="35">
        <v>0</v>
      </c>
      <c r="AW18" s="35">
        <v>0</v>
      </c>
      <c r="AX18" s="35">
        <v>0</v>
      </c>
      <c r="AY18" s="35">
        <v>0</v>
      </c>
      <c r="AZ18" s="34">
        <v>0</v>
      </c>
      <c r="BA18" s="34">
        <v>0</v>
      </c>
      <c r="BB18" s="34">
        <v>0</v>
      </c>
      <c r="BC18" s="34">
        <v>0</v>
      </c>
      <c r="BD18" s="34">
        <v>0</v>
      </c>
      <c r="BF18" s="34">
        <v>0</v>
      </c>
      <c r="BG18" s="34">
        <v>0</v>
      </c>
      <c r="BH18" s="34">
        <v>0</v>
      </c>
      <c r="BI18" s="34">
        <v>0</v>
      </c>
      <c r="BJ18" s="34">
        <v>0</v>
      </c>
      <c r="BK18" s="34">
        <v>0</v>
      </c>
      <c r="BL18" s="34">
        <v>0</v>
      </c>
      <c r="BM18" s="34">
        <v>0</v>
      </c>
      <c r="BN18" s="34">
        <v>0</v>
      </c>
      <c r="BO18" s="34">
        <v>0</v>
      </c>
      <c r="BP18" s="34">
        <v>0</v>
      </c>
      <c r="BQ18" s="34">
        <v>0</v>
      </c>
      <c r="BR18" s="34">
        <v>0</v>
      </c>
      <c r="BS18" s="34">
        <v>0</v>
      </c>
      <c r="BT18" s="34">
        <v>0</v>
      </c>
      <c r="BU18" s="34">
        <v>0</v>
      </c>
      <c r="BV18" s="34">
        <v>0</v>
      </c>
      <c r="BW18" s="34">
        <v>0</v>
      </c>
      <c r="BX18" s="34">
        <v>0</v>
      </c>
      <c r="BY18" s="34">
        <v>0</v>
      </c>
      <c r="BZ18" s="34">
        <v>0</v>
      </c>
      <c r="CA18" s="34">
        <v>0</v>
      </c>
      <c r="CB18" s="34">
        <v>0</v>
      </c>
      <c r="CC18" s="34">
        <v>0</v>
      </c>
      <c r="CD18" s="34">
        <v>0</v>
      </c>
      <c r="CE18" s="34">
        <v>0</v>
      </c>
      <c r="CF18" s="34">
        <v>0</v>
      </c>
    </row>
    <row r="19" spans="1:84" x14ac:dyDescent="0.35">
      <c r="A19" s="3" t="s">
        <v>552</v>
      </c>
      <c r="B19" s="35">
        <v>0</v>
      </c>
      <c r="C19" s="35">
        <v>0</v>
      </c>
      <c r="D19" s="35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35">
        <v>0</v>
      </c>
      <c r="N19" s="35">
        <v>0</v>
      </c>
      <c r="O19" s="35">
        <v>0</v>
      </c>
      <c r="P19" s="35">
        <v>0</v>
      </c>
      <c r="Q19" s="35">
        <v>0</v>
      </c>
      <c r="R19" s="35">
        <v>0</v>
      </c>
      <c r="S19" s="35">
        <v>0</v>
      </c>
      <c r="T19" s="35">
        <v>0</v>
      </c>
      <c r="U19" s="35">
        <v>0</v>
      </c>
      <c r="V19" s="35">
        <v>0</v>
      </c>
      <c r="W19" s="35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D19" s="35">
        <v>0</v>
      </c>
      <c r="AE19" s="35">
        <v>0</v>
      </c>
      <c r="AF19" s="35">
        <v>0</v>
      </c>
      <c r="AG19" s="35">
        <v>0</v>
      </c>
      <c r="AH19" s="35">
        <v>0</v>
      </c>
      <c r="AI19" s="35">
        <v>0</v>
      </c>
      <c r="AJ19" s="35">
        <v>0</v>
      </c>
      <c r="AK19" s="35">
        <v>0</v>
      </c>
      <c r="AL19" s="35">
        <v>0</v>
      </c>
      <c r="AM19" s="35">
        <v>0</v>
      </c>
      <c r="AN19" s="35">
        <v>0</v>
      </c>
      <c r="AO19" s="35">
        <v>0</v>
      </c>
      <c r="AP19" s="35">
        <v>0</v>
      </c>
      <c r="AQ19" s="35">
        <v>0</v>
      </c>
      <c r="AR19" s="35">
        <v>0</v>
      </c>
      <c r="AS19" s="35">
        <v>0</v>
      </c>
      <c r="AT19" s="35">
        <v>0</v>
      </c>
      <c r="AU19" s="35">
        <v>0</v>
      </c>
      <c r="AV19" s="35">
        <v>0</v>
      </c>
      <c r="AW19" s="35">
        <v>0</v>
      </c>
      <c r="AX19" s="35">
        <v>0</v>
      </c>
      <c r="AY19" s="35">
        <v>0</v>
      </c>
      <c r="AZ19" s="34">
        <v>0</v>
      </c>
      <c r="BA19" s="34">
        <v>0</v>
      </c>
      <c r="BB19" s="34">
        <v>0</v>
      </c>
      <c r="BC19" s="34">
        <v>0</v>
      </c>
      <c r="BD19" s="34">
        <v>0</v>
      </c>
      <c r="BF19" s="34">
        <v>0</v>
      </c>
      <c r="BG19" s="34">
        <v>0</v>
      </c>
      <c r="BH19" s="34">
        <v>0</v>
      </c>
      <c r="BI19" s="34">
        <v>0</v>
      </c>
      <c r="BJ19" s="34">
        <v>0</v>
      </c>
      <c r="BK19" s="34">
        <v>0</v>
      </c>
      <c r="BL19" s="34">
        <v>0</v>
      </c>
      <c r="BM19" s="34">
        <v>0</v>
      </c>
      <c r="BN19" s="34">
        <v>0</v>
      </c>
      <c r="BO19" s="34">
        <v>0</v>
      </c>
      <c r="BP19" s="34">
        <v>0</v>
      </c>
      <c r="BQ19" s="34">
        <v>0</v>
      </c>
      <c r="BR19" s="34">
        <v>0</v>
      </c>
      <c r="BS19" s="34">
        <v>0</v>
      </c>
      <c r="BT19" s="34">
        <v>0</v>
      </c>
      <c r="BU19" s="34">
        <v>0</v>
      </c>
      <c r="BV19" s="34">
        <v>0</v>
      </c>
      <c r="BW19" s="34">
        <v>0</v>
      </c>
      <c r="BX19" s="34">
        <v>0</v>
      </c>
      <c r="BY19" s="34">
        <v>0</v>
      </c>
      <c r="BZ19" s="34">
        <v>0</v>
      </c>
      <c r="CA19" s="34">
        <v>0</v>
      </c>
      <c r="CB19" s="34">
        <v>0</v>
      </c>
      <c r="CC19" s="34">
        <v>0</v>
      </c>
      <c r="CD19" s="34">
        <v>0</v>
      </c>
      <c r="CE19" s="34">
        <v>0</v>
      </c>
      <c r="CF19" s="34">
        <v>0</v>
      </c>
    </row>
    <row r="20" spans="1:84" x14ac:dyDescent="0.35">
      <c r="A20" s="3" t="s">
        <v>553</v>
      </c>
      <c r="B20" s="35">
        <v>0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35">
        <v>0</v>
      </c>
      <c r="Q20" s="35">
        <v>0</v>
      </c>
      <c r="R20" s="35">
        <v>0</v>
      </c>
      <c r="S20" s="35">
        <v>0</v>
      </c>
      <c r="T20" s="35">
        <v>0</v>
      </c>
      <c r="U20" s="35">
        <v>0</v>
      </c>
      <c r="V20" s="35">
        <v>0</v>
      </c>
      <c r="W20" s="35">
        <v>0</v>
      </c>
      <c r="X20" s="35">
        <v>0</v>
      </c>
      <c r="Y20" s="35">
        <v>0</v>
      </c>
      <c r="Z20" s="35">
        <v>0</v>
      </c>
      <c r="AA20" s="35">
        <v>0</v>
      </c>
      <c r="AB20" s="35">
        <v>0</v>
      </c>
      <c r="AC20" s="35"/>
      <c r="AD20" s="35">
        <v>0</v>
      </c>
      <c r="AE20" s="35">
        <v>0</v>
      </c>
      <c r="AF20" s="35">
        <v>0</v>
      </c>
      <c r="AG20" s="35">
        <v>0</v>
      </c>
      <c r="AH20" s="35">
        <v>0</v>
      </c>
      <c r="AI20" s="35">
        <v>0</v>
      </c>
      <c r="AJ20" s="35">
        <v>0</v>
      </c>
      <c r="AK20" s="35">
        <v>0</v>
      </c>
      <c r="AL20" s="35">
        <v>0</v>
      </c>
      <c r="AM20" s="35">
        <v>0</v>
      </c>
      <c r="AN20" s="35">
        <v>0</v>
      </c>
      <c r="AO20" s="35">
        <v>0</v>
      </c>
      <c r="AP20" s="35">
        <v>0</v>
      </c>
      <c r="AQ20" s="35">
        <v>0</v>
      </c>
      <c r="AR20" s="35">
        <v>0</v>
      </c>
      <c r="AS20" s="35">
        <v>0</v>
      </c>
      <c r="AT20" s="35">
        <v>0</v>
      </c>
      <c r="AU20" s="35">
        <v>0</v>
      </c>
      <c r="AV20" s="35">
        <v>0</v>
      </c>
      <c r="AW20" s="35">
        <v>0</v>
      </c>
      <c r="AX20" s="35">
        <v>0</v>
      </c>
      <c r="AY20" s="35">
        <v>0</v>
      </c>
      <c r="AZ20" s="35">
        <v>0</v>
      </c>
      <c r="BA20" s="35">
        <v>0</v>
      </c>
      <c r="BB20" s="35">
        <v>0</v>
      </c>
      <c r="BC20" s="35">
        <v>0</v>
      </c>
      <c r="BD20" s="35">
        <v>0</v>
      </c>
      <c r="BE20" s="35"/>
      <c r="BF20" s="35">
        <v>0</v>
      </c>
      <c r="BG20" s="35">
        <v>0</v>
      </c>
      <c r="BH20" s="35">
        <v>0</v>
      </c>
      <c r="BI20" s="35">
        <v>0</v>
      </c>
      <c r="BJ20" s="35">
        <v>0</v>
      </c>
      <c r="BK20" s="35">
        <v>0</v>
      </c>
      <c r="BL20" s="35">
        <v>0</v>
      </c>
      <c r="BM20" s="35">
        <v>0</v>
      </c>
      <c r="BN20" s="35">
        <v>0</v>
      </c>
      <c r="BO20" s="35">
        <v>0</v>
      </c>
      <c r="BP20" s="35">
        <v>0</v>
      </c>
      <c r="BQ20" s="35">
        <v>0</v>
      </c>
      <c r="BR20" s="35">
        <v>0</v>
      </c>
      <c r="BS20" s="35">
        <v>0</v>
      </c>
      <c r="BT20" s="35">
        <v>0</v>
      </c>
      <c r="BU20" s="35">
        <v>0</v>
      </c>
      <c r="BV20" s="35">
        <v>0</v>
      </c>
      <c r="BW20" s="35">
        <v>0</v>
      </c>
      <c r="BX20" s="35">
        <v>0</v>
      </c>
      <c r="BY20" s="35">
        <v>0</v>
      </c>
      <c r="BZ20" s="35">
        <v>0</v>
      </c>
      <c r="CA20" s="35">
        <v>0</v>
      </c>
      <c r="CB20" s="35">
        <v>0</v>
      </c>
      <c r="CC20" s="35">
        <v>0</v>
      </c>
      <c r="CD20" s="35">
        <v>0</v>
      </c>
      <c r="CE20" s="35">
        <v>0</v>
      </c>
      <c r="CF20" s="35">
        <v>0</v>
      </c>
    </row>
  </sheetData>
  <mergeCells count="24">
    <mergeCell ref="BR1:BW1"/>
    <mergeCell ref="BX1:CC1"/>
    <mergeCell ref="B2:G2"/>
    <mergeCell ref="H2:M2"/>
    <mergeCell ref="N2:S2"/>
    <mergeCell ref="T2:Y2"/>
    <mergeCell ref="AD2:AI2"/>
    <mergeCell ref="AJ2:AO2"/>
    <mergeCell ref="AP2:AU2"/>
    <mergeCell ref="AV2:BA2"/>
    <mergeCell ref="BF2:BK2"/>
    <mergeCell ref="BL2:BQ2"/>
    <mergeCell ref="BR2:BW2"/>
    <mergeCell ref="BX2:CC2"/>
    <mergeCell ref="B1:G1"/>
    <mergeCell ref="H1:M1"/>
    <mergeCell ref="AV1:BA1"/>
    <mergeCell ref="BF1:BK1"/>
    <mergeCell ref="BL1:BQ1"/>
    <mergeCell ref="N1:S1"/>
    <mergeCell ref="T1:Y1"/>
    <mergeCell ref="AD1:AI1"/>
    <mergeCell ref="AJ1:AO1"/>
    <mergeCell ref="AP1:AU1"/>
  </mergeCells>
  <phoneticPr fontId="22" type="noConversion"/>
  <hyperlinks>
    <hyperlink ref="A2" location="Índice!A1" display="Volver a índice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U20"/>
  <sheetViews>
    <sheetView workbookViewId="0">
      <pane xSplit="1" ySplit="3" topLeftCell="B11" activePane="bottomRight" state="frozen"/>
      <selection pane="topRight" activeCell="B1" sqref="B1"/>
      <selection pane="bottomLeft" activeCell="A4" sqref="A4"/>
      <selection pane="bottomRight" activeCell="A20" sqref="A20"/>
    </sheetView>
  </sheetViews>
  <sheetFormatPr baseColWidth="10" defaultRowHeight="14.5" x14ac:dyDescent="0.35"/>
  <cols>
    <col min="1" max="1" width="14.54296875" customWidth="1"/>
    <col min="2" max="15" width="18.1796875" customWidth="1"/>
    <col min="16" max="16" width="19.08984375" customWidth="1"/>
    <col min="17" max="21" width="18.1796875" customWidth="1"/>
  </cols>
  <sheetData>
    <row r="1" spans="1:21" x14ac:dyDescent="0.35">
      <c r="B1" s="53" t="s">
        <v>387</v>
      </c>
      <c r="C1" s="53"/>
      <c r="D1" s="53"/>
      <c r="E1" s="53"/>
      <c r="F1" s="53"/>
      <c r="G1" s="53"/>
      <c r="H1" s="53" t="s">
        <v>387</v>
      </c>
      <c r="I1" s="53"/>
      <c r="J1" s="53"/>
      <c r="K1" s="53"/>
      <c r="L1" s="53"/>
      <c r="M1" s="53"/>
      <c r="N1" s="53" t="s">
        <v>387</v>
      </c>
      <c r="O1" s="53"/>
      <c r="P1" s="53"/>
      <c r="Q1" s="53"/>
      <c r="R1" s="53"/>
      <c r="S1" s="53"/>
      <c r="T1" s="29"/>
      <c r="U1" s="29"/>
    </row>
    <row r="2" spans="1:21" x14ac:dyDescent="0.35">
      <c r="A2" s="5" t="s">
        <v>283</v>
      </c>
      <c r="B2" s="52" t="s">
        <v>36</v>
      </c>
      <c r="C2" s="52"/>
      <c r="D2" s="52"/>
      <c r="E2" s="52"/>
      <c r="F2" s="52"/>
      <c r="G2" s="52"/>
      <c r="H2" s="52" t="s">
        <v>36</v>
      </c>
      <c r="I2" s="52"/>
      <c r="J2" s="52"/>
      <c r="K2" s="52"/>
      <c r="L2" s="52"/>
      <c r="M2" s="52"/>
      <c r="N2" s="52" t="s">
        <v>36</v>
      </c>
      <c r="O2" s="52"/>
      <c r="P2" s="52"/>
      <c r="Q2" s="52"/>
      <c r="R2" s="52"/>
      <c r="S2" s="52"/>
    </row>
    <row r="3" spans="1:21" ht="72.5" x14ac:dyDescent="0.35">
      <c r="A3" s="24" t="s">
        <v>45</v>
      </c>
      <c r="B3" s="22" t="s">
        <v>10</v>
      </c>
      <c r="C3" s="22" t="s">
        <v>11</v>
      </c>
      <c r="D3" s="22" t="s">
        <v>12</v>
      </c>
      <c r="E3" s="22" t="s">
        <v>13</v>
      </c>
      <c r="F3" s="22" t="s">
        <v>14</v>
      </c>
      <c r="G3" s="22" t="s">
        <v>15</v>
      </c>
      <c r="H3" s="22" t="s">
        <v>16</v>
      </c>
      <c r="I3" s="22" t="s">
        <v>17</v>
      </c>
      <c r="J3" s="22" t="s">
        <v>18</v>
      </c>
      <c r="K3" s="22" t="s">
        <v>19</v>
      </c>
      <c r="L3" s="22" t="s">
        <v>20</v>
      </c>
      <c r="M3" s="22" t="s">
        <v>21</v>
      </c>
      <c r="N3" s="22" t="s">
        <v>22</v>
      </c>
      <c r="O3" s="22" t="s">
        <v>47</v>
      </c>
      <c r="P3" s="22" t="s">
        <v>48</v>
      </c>
      <c r="Q3" s="22" t="s">
        <v>49</v>
      </c>
      <c r="R3" s="22" t="s">
        <v>50</v>
      </c>
      <c r="S3" s="22" t="s">
        <v>51</v>
      </c>
      <c r="T3" s="22" t="s">
        <v>52</v>
      </c>
      <c r="U3" s="22" t="s">
        <v>46</v>
      </c>
    </row>
    <row r="4" spans="1:21" x14ac:dyDescent="0.35">
      <c r="A4" s="2" t="s">
        <v>0</v>
      </c>
      <c r="B4" s="31">
        <v>16536444</v>
      </c>
      <c r="C4" s="31">
        <v>0</v>
      </c>
      <c r="D4" s="31">
        <v>355146</v>
      </c>
      <c r="E4" s="31">
        <v>13670572</v>
      </c>
      <c r="F4" s="31">
        <v>0</v>
      </c>
      <c r="G4" s="31">
        <v>501654</v>
      </c>
      <c r="H4" s="31">
        <v>8</v>
      </c>
      <c r="I4" s="31">
        <v>0</v>
      </c>
      <c r="J4" s="31">
        <v>7331805</v>
      </c>
      <c r="K4" s="31">
        <v>3176006</v>
      </c>
      <c r="L4" s="31">
        <v>0</v>
      </c>
      <c r="M4" s="31">
        <v>4641951</v>
      </c>
      <c r="N4" s="31">
        <v>732756</v>
      </c>
      <c r="O4" s="31">
        <v>34982358</v>
      </c>
      <c r="P4" s="31">
        <v>2627106</v>
      </c>
      <c r="Q4" s="31">
        <v>0</v>
      </c>
      <c r="R4" s="31">
        <v>34982358</v>
      </c>
      <c r="S4" s="31">
        <v>2627106</v>
      </c>
      <c r="T4" s="31">
        <v>46946342</v>
      </c>
      <c r="U4" s="31">
        <v>84555806</v>
      </c>
    </row>
    <row r="5" spans="1:21" x14ac:dyDescent="0.35">
      <c r="A5" s="1" t="s">
        <v>3</v>
      </c>
      <c r="B5" s="31">
        <v>-7335266</v>
      </c>
      <c r="C5" s="31">
        <v>-2180506</v>
      </c>
      <c r="D5" s="31">
        <v>-482589</v>
      </c>
      <c r="E5" s="31">
        <v>12790890</v>
      </c>
      <c r="F5" s="31">
        <v>0</v>
      </c>
      <c r="G5" s="31">
        <v>-888172</v>
      </c>
      <c r="H5" s="31">
        <v>13</v>
      </c>
      <c r="I5" s="31">
        <v>0</v>
      </c>
      <c r="J5" s="31">
        <v>42217</v>
      </c>
      <c r="K5" s="31">
        <v>-163144</v>
      </c>
      <c r="L5" s="31">
        <v>0</v>
      </c>
      <c r="M5" s="31">
        <v>4</v>
      </c>
      <c r="N5" s="31">
        <v>-1830571</v>
      </c>
      <c r="O5" s="31">
        <v>47124</v>
      </c>
      <c r="P5" s="31">
        <v>493540963</v>
      </c>
      <c r="Q5" s="31">
        <v>0</v>
      </c>
      <c r="R5" s="31">
        <v>47124</v>
      </c>
      <c r="S5" s="31">
        <v>493540963</v>
      </c>
      <c r="T5" s="31">
        <v>-47124</v>
      </c>
      <c r="U5" s="31">
        <v>493540963</v>
      </c>
    </row>
    <row r="6" spans="1:21" x14ac:dyDescent="0.35">
      <c r="A6" s="2" t="s">
        <v>1</v>
      </c>
      <c r="B6" s="31">
        <v>0</v>
      </c>
      <c r="C6" s="31">
        <v>0</v>
      </c>
      <c r="D6" s="31">
        <v>0</v>
      </c>
      <c r="E6" s="31">
        <v>0</v>
      </c>
      <c r="F6" s="31">
        <v>0</v>
      </c>
      <c r="G6" s="31">
        <v>0</v>
      </c>
      <c r="H6" s="31">
        <v>0</v>
      </c>
      <c r="I6" s="31">
        <v>0</v>
      </c>
      <c r="J6" s="31">
        <v>0</v>
      </c>
      <c r="K6" s="31">
        <v>0</v>
      </c>
      <c r="L6" s="31">
        <v>0</v>
      </c>
      <c r="M6" s="31">
        <v>0</v>
      </c>
      <c r="N6" s="31">
        <v>0</v>
      </c>
      <c r="O6" s="31">
        <v>0</v>
      </c>
      <c r="P6" s="31">
        <v>585202288</v>
      </c>
      <c r="Q6" s="31">
        <v>0</v>
      </c>
      <c r="R6" s="31">
        <v>0</v>
      </c>
      <c r="S6" s="31">
        <v>585202288</v>
      </c>
      <c r="T6" s="31">
        <v>0</v>
      </c>
      <c r="U6" s="31">
        <v>585202288</v>
      </c>
    </row>
    <row r="7" spans="1:21" x14ac:dyDescent="0.35">
      <c r="A7" s="1" t="s">
        <v>4</v>
      </c>
      <c r="B7" s="31">
        <v>0</v>
      </c>
      <c r="C7" s="31">
        <v>0</v>
      </c>
      <c r="D7" s="31">
        <v>0</v>
      </c>
      <c r="E7" s="31">
        <v>0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L7" s="31">
        <v>0</v>
      </c>
      <c r="M7" s="31">
        <v>0</v>
      </c>
      <c r="N7" s="31">
        <v>0</v>
      </c>
      <c r="O7" s="31">
        <v>0</v>
      </c>
      <c r="P7" s="31">
        <v>324790741</v>
      </c>
      <c r="Q7" s="31">
        <v>0</v>
      </c>
      <c r="R7" s="31">
        <v>0</v>
      </c>
      <c r="S7" s="31">
        <v>324790741</v>
      </c>
      <c r="T7" s="31">
        <v>0</v>
      </c>
      <c r="U7" s="31">
        <v>324790741</v>
      </c>
    </row>
    <row r="8" spans="1:21" x14ac:dyDescent="0.35">
      <c r="A8" s="2" t="s">
        <v>2</v>
      </c>
      <c r="B8" s="31">
        <v>0</v>
      </c>
      <c r="C8" s="31">
        <v>0</v>
      </c>
      <c r="D8" s="31">
        <v>0</v>
      </c>
      <c r="E8" s="31">
        <v>0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L8" s="31">
        <v>0</v>
      </c>
      <c r="M8" s="31">
        <v>0</v>
      </c>
      <c r="N8" s="31">
        <v>0</v>
      </c>
      <c r="O8" s="31">
        <v>102192048</v>
      </c>
      <c r="P8" s="31">
        <v>758318180</v>
      </c>
      <c r="Q8" s="31">
        <v>0</v>
      </c>
      <c r="R8" s="31">
        <v>102192048</v>
      </c>
      <c r="S8" s="31">
        <v>758318180</v>
      </c>
      <c r="T8" s="31">
        <v>0</v>
      </c>
      <c r="U8" s="31">
        <v>860510228</v>
      </c>
    </row>
    <row r="9" spans="1:21" x14ac:dyDescent="0.35">
      <c r="A9" s="1" t="s">
        <v>5</v>
      </c>
      <c r="B9" s="31">
        <v>292051063</v>
      </c>
      <c r="C9" s="31">
        <v>81172678</v>
      </c>
      <c r="D9" s="31">
        <v>739027158</v>
      </c>
      <c r="E9" s="31">
        <v>0</v>
      </c>
      <c r="F9" s="31">
        <v>0</v>
      </c>
      <c r="G9" s="31">
        <v>4558006</v>
      </c>
      <c r="H9" s="31">
        <v>0</v>
      </c>
      <c r="I9" s="31">
        <v>0</v>
      </c>
      <c r="J9" s="31">
        <v>0</v>
      </c>
      <c r="K9" s="31">
        <v>0</v>
      </c>
      <c r="L9" s="31">
        <v>0</v>
      </c>
      <c r="M9" s="31">
        <v>173663493</v>
      </c>
      <c r="N9" s="31">
        <v>227273</v>
      </c>
      <c r="O9" s="31">
        <v>137921607</v>
      </c>
      <c r="P9" s="31">
        <v>113909370</v>
      </c>
      <c r="Q9" s="31">
        <v>0</v>
      </c>
      <c r="R9" s="31">
        <v>137921607</v>
      </c>
      <c r="S9" s="31">
        <v>113909370</v>
      </c>
      <c r="T9" s="31">
        <v>1290699671</v>
      </c>
      <c r="U9" s="31">
        <v>1542530648</v>
      </c>
    </row>
    <row r="10" spans="1:21" x14ac:dyDescent="0.35">
      <c r="A10" s="2" t="s">
        <v>6</v>
      </c>
      <c r="B10" s="31">
        <v>297323177</v>
      </c>
      <c r="C10" s="31">
        <v>87445233</v>
      </c>
      <c r="D10" s="31">
        <v>971624240</v>
      </c>
      <c r="E10" s="31">
        <v>0</v>
      </c>
      <c r="F10" s="31">
        <v>0</v>
      </c>
      <c r="G10" s="31">
        <v>80373399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320602172</v>
      </c>
      <c r="N10" s="31">
        <v>0</v>
      </c>
      <c r="O10" s="31">
        <v>1296522616</v>
      </c>
      <c r="P10" s="31">
        <v>166301857</v>
      </c>
      <c r="Q10" s="31">
        <v>0</v>
      </c>
      <c r="R10" s="31">
        <v>1296522616</v>
      </c>
      <c r="S10" s="31">
        <v>166301857</v>
      </c>
      <c r="T10" s="31">
        <v>1757368221</v>
      </c>
      <c r="U10" s="31">
        <v>3220192694</v>
      </c>
    </row>
    <row r="11" spans="1:21" x14ac:dyDescent="0.35">
      <c r="A11" s="1" t="s">
        <v>7</v>
      </c>
      <c r="B11" s="31">
        <v>163347042</v>
      </c>
      <c r="C11" s="31">
        <v>97424527</v>
      </c>
      <c r="D11" s="31">
        <v>270798188</v>
      </c>
      <c r="E11" s="31">
        <v>0</v>
      </c>
      <c r="F11" s="31">
        <v>0</v>
      </c>
      <c r="G11" s="31">
        <v>86735386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409305547</v>
      </c>
      <c r="N11" s="31">
        <v>-542855</v>
      </c>
      <c r="O11" s="31">
        <v>2366044193</v>
      </c>
      <c r="P11" s="31">
        <v>161824686</v>
      </c>
      <c r="Q11" s="31">
        <v>0</v>
      </c>
      <c r="R11" s="31">
        <v>2366044193</v>
      </c>
      <c r="S11" s="31">
        <v>161824686</v>
      </c>
      <c r="T11" s="31">
        <v>1027067835</v>
      </c>
      <c r="U11" s="31">
        <v>3554936714</v>
      </c>
    </row>
    <row r="12" spans="1:21" x14ac:dyDescent="0.35">
      <c r="A12" s="2" t="s">
        <v>8</v>
      </c>
      <c r="B12" s="31">
        <v>187092438</v>
      </c>
      <c r="C12" s="31">
        <v>271380591</v>
      </c>
      <c r="D12" s="31">
        <v>7640839</v>
      </c>
      <c r="E12" s="31">
        <v>0</v>
      </c>
      <c r="F12" s="31">
        <v>0</v>
      </c>
      <c r="G12" s="31">
        <v>16410460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1">
        <v>0</v>
      </c>
      <c r="N12" s="31">
        <v>0</v>
      </c>
      <c r="O12" s="31">
        <v>2936322012</v>
      </c>
      <c r="P12" s="31">
        <v>1147066507</v>
      </c>
      <c r="Q12" s="31">
        <v>0</v>
      </c>
      <c r="R12" s="31">
        <v>2936322012</v>
      </c>
      <c r="S12" s="31">
        <v>1147066507</v>
      </c>
      <c r="T12" s="31">
        <v>482524328</v>
      </c>
      <c r="U12" s="31">
        <v>4565912847</v>
      </c>
    </row>
    <row r="13" spans="1:21" x14ac:dyDescent="0.35">
      <c r="A13" s="1" t="s">
        <v>9</v>
      </c>
      <c r="B13" s="31">
        <v>604009162</v>
      </c>
      <c r="C13" s="31">
        <v>850371143</v>
      </c>
      <c r="D13" s="31">
        <v>11615556</v>
      </c>
      <c r="E13" s="31">
        <v>0</v>
      </c>
      <c r="F13" s="31">
        <v>0</v>
      </c>
      <c r="G13" s="31">
        <v>11735558</v>
      </c>
      <c r="H13" s="31">
        <v>0</v>
      </c>
      <c r="I13" s="31">
        <v>0</v>
      </c>
      <c r="J13" s="31">
        <v>1085491</v>
      </c>
      <c r="K13" s="31">
        <v>0</v>
      </c>
      <c r="L13" s="31">
        <v>0</v>
      </c>
      <c r="M13" s="31">
        <v>367020006</v>
      </c>
      <c r="N13" s="31">
        <v>0</v>
      </c>
      <c r="O13" s="31">
        <v>10197373901</v>
      </c>
      <c r="P13" s="31">
        <v>14810684459</v>
      </c>
      <c r="Q13" s="31">
        <v>0</v>
      </c>
      <c r="R13" s="31">
        <v>10197373901</v>
      </c>
      <c r="S13" s="31">
        <v>14810684459</v>
      </c>
      <c r="T13" s="31">
        <v>1845836916</v>
      </c>
      <c r="U13" s="31">
        <v>26853895276</v>
      </c>
    </row>
    <row r="14" spans="1:21" x14ac:dyDescent="0.35">
      <c r="A14" s="2" t="s">
        <v>44</v>
      </c>
      <c r="B14" s="31">
        <v>257864922</v>
      </c>
      <c r="C14" s="31">
        <v>744656551</v>
      </c>
      <c r="D14" s="31">
        <v>8353025</v>
      </c>
      <c r="E14" s="31">
        <v>0</v>
      </c>
      <c r="F14" s="31">
        <v>0</v>
      </c>
      <c r="G14" s="31">
        <v>29391191</v>
      </c>
      <c r="H14" s="31">
        <v>0</v>
      </c>
      <c r="I14" s="31">
        <v>0</v>
      </c>
      <c r="J14" s="31">
        <v>0</v>
      </c>
      <c r="K14" s="31">
        <v>102274825</v>
      </c>
      <c r="L14" s="31">
        <v>0</v>
      </c>
      <c r="M14" s="31">
        <v>391945537</v>
      </c>
      <c r="N14" s="31">
        <v>0</v>
      </c>
      <c r="O14" s="31">
        <v>4275630720</v>
      </c>
      <c r="P14" s="31">
        <v>26685448657</v>
      </c>
      <c r="Q14" s="31">
        <v>0</v>
      </c>
      <c r="R14" s="31">
        <v>4275630720</v>
      </c>
      <c r="S14" s="31">
        <v>26685448657</v>
      </c>
      <c r="T14" s="31">
        <v>1534486051</v>
      </c>
      <c r="U14" s="31">
        <v>32495565428</v>
      </c>
    </row>
    <row r="15" spans="1:21" x14ac:dyDescent="0.35">
      <c r="A15" s="1" t="s">
        <v>430</v>
      </c>
      <c r="B15" s="31">
        <v>0</v>
      </c>
      <c r="C15" s="31">
        <v>221563986</v>
      </c>
      <c r="D15" s="31">
        <v>11655324</v>
      </c>
      <c r="E15" s="31">
        <v>0</v>
      </c>
      <c r="F15" s="31">
        <v>0</v>
      </c>
      <c r="G15" s="31">
        <v>34549912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734135101</v>
      </c>
      <c r="N15" s="31">
        <v>0</v>
      </c>
      <c r="O15" s="31">
        <v>5381454108</v>
      </c>
      <c r="P15" s="31">
        <v>47029393632</v>
      </c>
      <c r="Q15" s="31">
        <v>0</v>
      </c>
      <c r="R15" s="31">
        <v>5381454108</v>
      </c>
      <c r="S15" s="31">
        <v>47029393632</v>
      </c>
      <c r="T15" s="31">
        <v>1001904323</v>
      </c>
      <c r="U15" s="31">
        <v>53412752063</v>
      </c>
    </row>
    <row r="16" spans="1:21" x14ac:dyDescent="0.35">
      <c r="A16" s="1" t="s">
        <v>435</v>
      </c>
      <c r="B16" s="31">
        <v>0</v>
      </c>
      <c r="C16" s="31">
        <v>597930080</v>
      </c>
      <c r="D16" s="31">
        <v>9159178</v>
      </c>
      <c r="E16" s="31">
        <v>0</v>
      </c>
      <c r="F16" s="31">
        <v>0</v>
      </c>
      <c r="G16" s="31">
        <v>131207720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1316508801</v>
      </c>
      <c r="N16" s="31">
        <v>0</v>
      </c>
      <c r="O16" s="31">
        <v>5872769667</v>
      </c>
      <c r="P16" s="31">
        <v>89478327577</v>
      </c>
      <c r="Q16" s="31">
        <v>0</v>
      </c>
      <c r="R16" s="31">
        <v>5872769667</v>
      </c>
      <c r="S16" s="31">
        <v>89478327577</v>
      </c>
      <c r="T16" s="31">
        <v>2054805779</v>
      </c>
      <c r="U16" s="31">
        <v>97405903023</v>
      </c>
    </row>
    <row r="17" spans="1:21" x14ac:dyDescent="0.35">
      <c r="A17" s="1" t="s">
        <v>545</v>
      </c>
      <c r="B17" s="31">
        <v>219474773</v>
      </c>
      <c r="C17" s="31">
        <v>2551659287</v>
      </c>
      <c r="D17" s="31">
        <v>10294119</v>
      </c>
      <c r="E17" s="31">
        <v>338516149</v>
      </c>
      <c r="F17" s="31">
        <v>0</v>
      </c>
      <c r="G17" s="31">
        <v>11468526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24200441</v>
      </c>
      <c r="N17" s="31">
        <v>0</v>
      </c>
      <c r="O17" s="31">
        <v>4727857443</v>
      </c>
      <c r="P17" s="31">
        <v>103564431945</v>
      </c>
      <c r="Q17" s="31">
        <v>0</v>
      </c>
      <c r="R17" s="31">
        <v>4727857443</v>
      </c>
      <c r="S17" s="31">
        <v>103564431945</v>
      </c>
      <c r="T17" s="31">
        <v>3155613295</v>
      </c>
      <c r="U17" s="31">
        <v>111447902683</v>
      </c>
    </row>
    <row r="18" spans="1:21" x14ac:dyDescent="0.35">
      <c r="A18" s="1" t="s">
        <v>546</v>
      </c>
      <c r="B18" s="33">
        <v>406954498</v>
      </c>
      <c r="C18" s="33">
        <v>3053054865</v>
      </c>
      <c r="D18" s="33">
        <v>12517953</v>
      </c>
      <c r="E18" s="33">
        <v>0</v>
      </c>
      <c r="F18" s="33">
        <v>0</v>
      </c>
      <c r="G18" s="33">
        <v>21461258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85010107</v>
      </c>
      <c r="N18" s="33">
        <v>0</v>
      </c>
      <c r="O18" s="33">
        <v>2736669162</v>
      </c>
      <c r="P18" s="33">
        <v>90988821055</v>
      </c>
      <c r="Q18" s="33">
        <v>0</v>
      </c>
      <c r="R18" s="33">
        <v>2736669162</v>
      </c>
      <c r="S18" s="33">
        <v>90988821055</v>
      </c>
      <c r="T18" s="33">
        <v>3578998681</v>
      </c>
      <c r="U18" s="33">
        <v>97304488898</v>
      </c>
    </row>
    <row r="19" spans="1:21" x14ac:dyDescent="0.35">
      <c r="A19" s="3" t="s">
        <v>552</v>
      </c>
      <c r="B19" s="33">
        <v>530679550</v>
      </c>
      <c r="C19" s="33">
        <v>2286433785</v>
      </c>
      <c r="D19" s="33">
        <v>50943451</v>
      </c>
      <c r="E19" s="33">
        <v>3415450606</v>
      </c>
      <c r="F19" s="33">
        <v>0</v>
      </c>
      <c r="G19" s="33">
        <v>153778310</v>
      </c>
      <c r="H19" s="33">
        <v>0</v>
      </c>
      <c r="I19" s="33">
        <v>395328274</v>
      </c>
      <c r="J19" s="33">
        <v>975757</v>
      </c>
      <c r="K19" s="33">
        <v>315084111</v>
      </c>
      <c r="L19" s="33">
        <v>0</v>
      </c>
      <c r="M19" s="33">
        <v>2149302896</v>
      </c>
      <c r="N19" s="33">
        <v>0</v>
      </c>
      <c r="O19" s="33">
        <v>3312262197</v>
      </c>
      <c r="P19" s="33">
        <v>183841943131</v>
      </c>
      <c r="Q19" s="33">
        <v>0</v>
      </c>
      <c r="R19" s="33">
        <v>3312262197</v>
      </c>
      <c r="S19" s="33">
        <v>183841943131</v>
      </c>
      <c r="T19" s="33">
        <v>9297976740</v>
      </c>
      <c r="U19" s="33">
        <v>196452182068</v>
      </c>
    </row>
    <row r="20" spans="1:21" x14ac:dyDescent="0.35">
      <c r="A20" s="3" t="s">
        <v>553</v>
      </c>
      <c r="B20" s="33">
        <v>77911593</v>
      </c>
      <c r="C20" s="33">
        <v>2702573194</v>
      </c>
      <c r="D20" s="33">
        <v>46016937</v>
      </c>
      <c r="E20" s="33">
        <v>0</v>
      </c>
      <c r="F20" s="33">
        <v>0</v>
      </c>
      <c r="G20" s="33">
        <v>12758798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3">
        <v>0</v>
      </c>
      <c r="N20" s="33">
        <v>0</v>
      </c>
      <c r="O20" s="33">
        <v>6599675174</v>
      </c>
      <c r="P20" s="33">
        <v>280154536531</v>
      </c>
      <c r="Q20" s="33">
        <v>0</v>
      </c>
      <c r="R20" s="33">
        <v>6599675174</v>
      </c>
      <c r="S20" s="33">
        <v>280154536531</v>
      </c>
      <c r="T20" s="33">
        <v>2839260522</v>
      </c>
      <c r="U20" s="33">
        <v>289593472227</v>
      </c>
    </row>
  </sheetData>
  <mergeCells count="7">
    <mergeCell ref="B1:G1"/>
    <mergeCell ref="H1:M1"/>
    <mergeCell ref="N1:Q1"/>
    <mergeCell ref="R1:S1"/>
    <mergeCell ref="B2:G2"/>
    <mergeCell ref="H2:M2"/>
    <mergeCell ref="N2:S2"/>
  </mergeCells>
  <hyperlinks>
    <hyperlink ref="A2" location="Índice!A1" display="Volver a índice" xr:uid="{00000000-0004-0000-0500-000000000000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</sheetPr>
  <dimension ref="A1:AG20"/>
  <sheetViews>
    <sheetView workbookViewId="0">
      <pane xSplit="1" ySplit="3" topLeftCell="B10" activePane="bottomRight" state="frozen"/>
      <selection pane="topRight" activeCell="B1" sqref="B1"/>
      <selection pane="bottomLeft" activeCell="A4" sqref="A4"/>
      <selection pane="bottomRight" activeCell="A21" sqref="A21"/>
    </sheetView>
  </sheetViews>
  <sheetFormatPr baseColWidth="10" defaultRowHeight="14.5" x14ac:dyDescent="0.35"/>
  <cols>
    <col min="1" max="1" width="14.453125" customWidth="1"/>
    <col min="2" max="27" width="19.1796875" customWidth="1"/>
  </cols>
  <sheetData>
    <row r="1" spans="1:33" x14ac:dyDescent="0.35">
      <c r="B1" s="53" t="s">
        <v>40</v>
      </c>
      <c r="C1" s="53"/>
      <c r="D1" s="53"/>
      <c r="E1" s="53"/>
      <c r="F1" s="53"/>
      <c r="G1" s="53"/>
      <c r="H1" s="53" t="s">
        <v>40</v>
      </c>
      <c r="I1" s="53"/>
      <c r="J1" s="53"/>
      <c r="K1" s="53"/>
      <c r="L1" s="53"/>
      <c r="M1" s="53"/>
      <c r="N1" s="53" t="s">
        <v>40</v>
      </c>
      <c r="O1" s="53"/>
      <c r="P1" s="53"/>
      <c r="Q1" s="53"/>
      <c r="R1" s="53"/>
      <c r="S1" s="53"/>
      <c r="T1" s="53" t="s">
        <v>40</v>
      </c>
      <c r="U1" s="53"/>
      <c r="V1" s="53"/>
      <c r="W1" s="53"/>
      <c r="X1" s="53"/>
      <c r="Y1" s="53"/>
      <c r="Z1" s="29"/>
      <c r="AA1" s="29"/>
    </row>
    <row r="2" spans="1:33" x14ac:dyDescent="0.35">
      <c r="A2" s="5" t="s">
        <v>283</v>
      </c>
      <c r="B2" s="52" t="s">
        <v>36</v>
      </c>
      <c r="C2" s="52"/>
      <c r="D2" s="52"/>
      <c r="E2" s="52"/>
      <c r="F2" s="52"/>
      <c r="G2" s="52"/>
      <c r="H2" s="52" t="s">
        <v>36</v>
      </c>
      <c r="I2" s="52"/>
      <c r="J2" s="52"/>
      <c r="K2" s="52"/>
      <c r="L2" s="52"/>
      <c r="M2" s="52"/>
      <c r="N2" s="52" t="s">
        <v>36</v>
      </c>
      <c r="O2" s="52"/>
      <c r="P2" s="52"/>
      <c r="Q2" s="52"/>
      <c r="R2" s="52"/>
      <c r="S2" s="52"/>
      <c r="T2" s="52" t="s">
        <v>36</v>
      </c>
      <c r="U2" s="52"/>
      <c r="V2" s="52"/>
      <c r="W2" s="52"/>
      <c r="X2" s="52"/>
      <c r="Y2" s="52"/>
    </row>
    <row r="3" spans="1:33" ht="58" x14ac:dyDescent="0.35">
      <c r="A3" s="24" t="s">
        <v>45</v>
      </c>
      <c r="B3" s="22" t="s">
        <v>10</v>
      </c>
      <c r="C3" s="22" t="s">
        <v>11</v>
      </c>
      <c r="D3" s="22" t="s">
        <v>12</v>
      </c>
      <c r="E3" s="22" t="s">
        <v>13</v>
      </c>
      <c r="F3" s="22" t="s">
        <v>14</v>
      </c>
      <c r="G3" s="22" t="s">
        <v>15</v>
      </c>
      <c r="H3" s="22" t="s">
        <v>16</v>
      </c>
      <c r="I3" s="22" t="s">
        <v>17</v>
      </c>
      <c r="J3" s="22" t="s">
        <v>18</v>
      </c>
      <c r="K3" s="22" t="s">
        <v>19</v>
      </c>
      <c r="L3" s="22" t="s">
        <v>20</v>
      </c>
      <c r="M3" s="22" t="s">
        <v>21</v>
      </c>
      <c r="N3" s="22" t="s">
        <v>22</v>
      </c>
      <c r="O3" s="22" t="s">
        <v>23</v>
      </c>
      <c r="P3" s="22" t="s">
        <v>24</v>
      </c>
      <c r="Q3" s="22" t="s">
        <v>25</v>
      </c>
      <c r="R3" s="22" t="s">
        <v>26</v>
      </c>
      <c r="S3" s="22" t="s">
        <v>27</v>
      </c>
      <c r="T3" s="22" t="s">
        <v>28</v>
      </c>
      <c r="U3" s="22" t="s">
        <v>29</v>
      </c>
      <c r="V3" s="22" t="s">
        <v>30</v>
      </c>
      <c r="W3" s="22" t="s">
        <v>31</v>
      </c>
      <c r="X3" s="22" t="s">
        <v>33</v>
      </c>
      <c r="Y3" s="22" t="s">
        <v>34</v>
      </c>
      <c r="Z3" s="22" t="s">
        <v>37</v>
      </c>
      <c r="AA3" s="22" t="s">
        <v>41</v>
      </c>
    </row>
    <row r="4" spans="1:33" x14ac:dyDescent="0.35">
      <c r="A4" s="2" t="s">
        <v>0</v>
      </c>
      <c r="B4" s="31">
        <v>2888398646</v>
      </c>
      <c r="C4" s="31">
        <v>428419868</v>
      </c>
      <c r="D4" s="31">
        <v>124861208</v>
      </c>
      <c r="E4" s="31">
        <v>3190092888</v>
      </c>
      <c r="F4" s="31">
        <v>1151669</v>
      </c>
      <c r="G4" s="31">
        <v>740117442</v>
      </c>
      <c r="H4" s="31">
        <v>17698571</v>
      </c>
      <c r="I4" s="31">
        <v>0</v>
      </c>
      <c r="J4" s="31">
        <v>553403598</v>
      </c>
      <c r="K4" s="31">
        <v>122713615</v>
      </c>
      <c r="L4" s="31">
        <v>138344525</v>
      </c>
      <c r="M4" s="31">
        <v>406868116</v>
      </c>
      <c r="N4" s="31">
        <v>827797072</v>
      </c>
      <c r="O4" s="31">
        <v>0</v>
      </c>
      <c r="P4" s="31">
        <v>68925751</v>
      </c>
      <c r="Q4" s="31">
        <v>0</v>
      </c>
      <c r="R4" s="31">
        <v>0</v>
      </c>
      <c r="S4" s="31">
        <v>0</v>
      </c>
      <c r="T4" s="31">
        <v>0</v>
      </c>
      <c r="U4" s="31">
        <v>0</v>
      </c>
      <c r="V4" s="31">
        <v>0</v>
      </c>
      <c r="W4" s="31">
        <v>0</v>
      </c>
      <c r="X4" s="34">
        <v>68925751</v>
      </c>
      <c r="Y4" s="34">
        <v>0</v>
      </c>
      <c r="Z4" s="34">
        <v>9439867218</v>
      </c>
      <c r="AA4" s="34">
        <v>9508792969</v>
      </c>
    </row>
    <row r="5" spans="1:33" x14ac:dyDescent="0.35">
      <c r="A5" s="1" t="s">
        <v>3</v>
      </c>
      <c r="B5" s="31">
        <v>3262367210</v>
      </c>
      <c r="C5" s="31">
        <v>499390962</v>
      </c>
      <c r="D5" s="31">
        <v>156422552</v>
      </c>
      <c r="E5" s="31">
        <v>3591026983</v>
      </c>
      <c r="F5" s="31">
        <v>630000</v>
      </c>
      <c r="G5" s="31">
        <v>827693271</v>
      </c>
      <c r="H5" s="31">
        <v>35830883</v>
      </c>
      <c r="I5" s="31">
        <v>0</v>
      </c>
      <c r="J5" s="31">
        <v>201457882</v>
      </c>
      <c r="K5" s="31">
        <v>289023062</v>
      </c>
      <c r="L5" s="31">
        <v>184670144</v>
      </c>
      <c r="M5" s="31">
        <v>624338631</v>
      </c>
      <c r="N5" s="31">
        <v>1078770542</v>
      </c>
      <c r="O5" s="31">
        <v>0</v>
      </c>
      <c r="P5" s="31">
        <v>955495521</v>
      </c>
      <c r="Q5" s="31">
        <v>0</v>
      </c>
      <c r="R5" s="31">
        <v>0</v>
      </c>
      <c r="S5" s="31">
        <v>0</v>
      </c>
      <c r="T5" s="31">
        <v>0</v>
      </c>
      <c r="U5" s="31">
        <v>0</v>
      </c>
      <c r="V5" s="31">
        <v>0</v>
      </c>
      <c r="W5" s="31">
        <v>0</v>
      </c>
      <c r="X5" s="34">
        <v>955495521</v>
      </c>
      <c r="Y5" s="34">
        <v>0</v>
      </c>
      <c r="Z5" s="34">
        <v>10751622122</v>
      </c>
      <c r="AA5" s="34">
        <v>11707117643</v>
      </c>
    </row>
    <row r="6" spans="1:33" x14ac:dyDescent="0.35">
      <c r="A6" s="2" t="s">
        <v>1</v>
      </c>
      <c r="B6" s="31">
        <v>4080056933</v>
      </c>
      <c r="C6" s="31">
        <v>585884328</v>
      </c>
      <c r="D6" s="31">
        <v>266397505</v>
      </c>
      <c r="E6" s="31">
        <v>4753515235</v>
      </c>
      <c r="F6" s="31">
        <v>0</v>
      </c>
      <c r="G6" s="31">
        <v>835551767</v>
      </c>
      <c r="H6" s="31">
        <v>34464601</v>
      </c>
      <c r="I6" s="31">
        <v>0</v>
      </c>
      <c r="J6" s="31">
        <v>2100790508</v>
      </c>
      <c r="K6" s="31">
        <v>354160547</v>
      </c>
      <c r="L6" s="31">
        <v>194790786</v>
      </c>
      <c r="M6" s="31">
        <v>818110083</v>
      </c>
      <c r="N6" s="31">
        <v>2092755521</v>
      </c>
      <c r="O6" s="31">
        <v>0</v>
      </c>
      <c r="P6" s="31">
        <v>1223335512</v>
      </c>
      <c r="Q6" s="31">
        <v>0</v>
      </c>
      <c r="R6" s="31">
        <v>2912615</v>
      </c>
      <c r="S6" s="31">
        <v>0</v>
      </c>
      <c r="T6" s="31">
        <v>0</v>
      </c>
      <c r="U6" s="31">
        <v>0</v>
      </c>
      <c r="V6" s="31">
        <v>0</v>
      </c>
      <c r="W6" s="31">
        <v>0</v>
      </c>
      <c r="X6" s="34">
        <v>1223335512</v>
      </c>
      <c r="Y6" s="34">
        <v>2912615</v>
      </c>
      <c r="Z6" s="34">
        <v>16116477814</v>
      </c>
      <c r="AA6" s="34">
        <v>17342725941</v>
      </c>
    </row>
    <row r="7" spans="1:33" x14ac:dyDescent="0.35">
      <c r="A7" s="1" t="s">
        <v>4</v>
      </c>
      <c r="B7" s="31">
        <v>5603112903</v>
      </c>
      <c r="C7" s="31">
        <v>438983435</v>
      </c>
      <c r="D7" s="31">
        <v>395719538</v>
      </c>
      <c r="E7" s="31">
        <v>6409029901</v>
      </c>
      <c r="F7" s="31">
        <v>0</v>
      </c>
      <c r="G7" s="31">
        <v>820306421</v>
      </c>
      <c r="H7" s="31">
        <v>67031783</v>
      </c>
      <c r="I7" s="31">
        <v>0</v>
      </c>
      <c r="J7" s="31">
        <v>1124982350</v>
      </c>
      <c r="K7" s="31">
        <v>488007935</v>
      </c>
      <c r="L7" s="31">
        <v>145185136</v>
      </c>
      <c r="M7" s="31">
        <v>1195987732</v>
      </c>
      <c r="N7" s="31">
        <v>2159525846</v>
      </c>
      <c r="O7" s="31">
        <v>0</v>
      </c>
      <c r="P7" s="31">
        <v>918624681</v>
      </c>
      <c r="Q7" s="31">
        <v>0</v>
      </c>
      <c r="R7" s="31">
        <v>0</v>
      </c>
      <c r="S7" s="31">
        <v>0</v>
      </c>
      <c r="T7" s="31">
        <v>0</v>
      </c>
      <c r="U7" s="31">
        <v>0</v>
      </c>
      <c r="V7" s="31">
        <v>0</v>
      </c>
      <c r="W7" s="31">
        <v>0</v>
      </c>
      <c r="X7" s="34">
        <v>918624681</v>
      </c>
      <c r="Y7" s="34">
        <v>0</v>
      </c>
      <c r="Z7" s="34">
        <v>18847872980</v>
      </c>
      <c r="AA7" s="34">
        <v>19766497661</v>
      </c>
    </row>
    <row r="8" spans="1:33" x14ac:dyDescent="0.35">
      <c r="A8" s="2" t="s">
        <v>2</v>
      </c>
      <c r="B8" s="31">
        <v>6484299027</v>
      </c>
      <c r="C8" s="31">
        <v>632424839</v>
      </c>
      <c r="D8" s="31">
        <v>450576703</v>
      </c>
      <c r="E8" s="31">
        <v>5958297712</v>
      </c>
      <c r="F8" s="31">
        <v>0</v>
      </c>
      <c r="G8" s="31">
        <v>902689563</v>
      </c>
      <c r="H8" s="31">
        <v>89349376</v>
      </c>
      <c r="I8" s="31">
        <v>0</v>
      </c>
      <c r="J8" s="31">
        <v>797165029</v>
      </c>
      <c r="K8" s="31">
        <v>496728746</v>
      </c>
      <c r="L8" s="31">
        <v>162061727</v>
      </c>
      <c r="M8" s="31">
        <v>1654820219</v>
      </c>
      <c r="N8" s="31">
        <v>2027405415</v>
      </c>
      <c r="O8" s="31">
        <v>0</v>
      </c>
      <c r="P8" s="31">
        <v>1397872236</v>
      </c>
      <c r="Q8" s="31">
        <v>0</v>
      </c>
      <c r="R8" s="31">
        <v>0</v>
      </c>
      <c r="S8" s="31">
        <v>0</v>
      </c>
      <c r="T8" s="31">
        <v>0</v>
      </c>
      <c r="U8" s="31">
        <v>0</v>
      </c>
      <c r="V8" s="31">
        <v>0</v>
      </c>
      <c r="W8" s="31">
        <v>0</v>
      </c>
      <c r="X8" s="34">
        <v>1397872236</v>
      </c>
      <c r="Y8" s="34">
        <v>0</v>
      </c>
      <c r="Z8" s="34">
        <v>19655818356</v>
      </c>
      <c r="AA8" s="34">
        <v>21053690592</v>
      </c>
    </row>
    <row r="9" spans="1:33" x14ac:dyDescent="0.35">
      <c r="A9" s="1" t="s">
        <v>5</v>
      </c>
      <c r="B9" s="31">
        <v>6322638333</v>
      </c>
      <c r="C9" s="31">
        <v>575856758</v>
      </c>
      <c r="D9" s="31">
        <v>584405825</v>
      </c>
      <c r="E9" s="31">
        <v>7332391013</v>
      </c>
      <c r="F9" s="31">
        <v>0</v>
      </c>
      <c r="G9" s="31">
        <v>700865140</v>
      </c>
      <c r="H9" s="31">
        <v>70256844</v>
      </c>
      <c r="I9" s="31">
        <v>0</v>
      </c>
      <c r="J9" s="31">
        <v>1342341598</v>
      </c>
      <c r="K9" s="31">
        <v>601366123</v>
      </c>
      <c r="L9" s="31">
        <v>275386888</v>
      </c>
      <c r="M9" s="31">
        <v>1522822291</v>
      </c>
      <c r="N9" s="31">
        <v>1288042093</v>
      </c>
      <c r="O9" s="31">
        <v>5031324</v>
      </c>
      <c r="P9" s="31">
        <v>1235740507</v>
      </c>
      <c r="Q9" s="31">
        <v>0</v>
      </c>
      <c r="R9" s="31">
        <v>0</v>
      </c>
      <c r="S9" s="31">
        <v>0</v>
      </c>
      <c r="T9" s="31">
        <v>0</v>
      </c>
      <c r="U9" s="31">
        <v>0</v>
      </c>
      <c r="V9" s="31">
        <v>0</v>
      </c>
      <c r="W9" s="31">
        <v>0</v>
      </c>
      <c r="X9" s="34">
        <v>1240771831</v>
      </c>
      <c r="Y9" s="34">
        <v>0</v>
      </c>
      <c r="Z9" s="34">
        <v>20616372906</v>
      </c>
      <c r="AA9" s="34">
        <v>21857144737</v>
      </c>
    </row>
    <row r="10" spans="1:33" x14ac:dyDescent="0.35">
      <c r="A10" s="2" t="s">
        <v>6</v>
      </c>
      <c r="B10" s="31">
        <v>6156526208</v>
      </c>
      <c r="C10" s="31">
        <v>472282166</v>
      </c>
      <c r="D10" s="31">
        <v>182448411</v>
      </c>
      <c r="E10" s="31">
        <v>6391956846</v>
      </c>
      <c r="F10" s="31">
        <v>0</v>
      </c>
      <c r="G10" s="31">
        <v>809452987</v>
      </c>
      <c r="H10" s="31">
        <v>72485673</v>
      </c>
      <c r="I10" s="31">
        <v>0</v>
      </c>
      <c r="J10" s="31">
        <v>1626421865</v>
      </c>
      <c r="K10" s="31">
        <v>408477575</v>
      </c>
      <c r="L10" s="31">
        <v>1717450200</v>
      </c>
      <c r="M10" s="31">
        <v>1377340760</v>
      </c>
      <c r="N10" s="31">
        <v>1302723297</v>
      </c>
      <c r="O10" s="31">
        <v>3866436</v>
      </c>
      <c r="P10" s="31">
        <v>1292903016</v>
      </c>
      <c r="Q10" s="31">
        <v>0</v>
      </c>
      <c r="R10" s="31">
        <v>0</v>
      </c>
      <c r="S10" s="31">
        <v>0</v>
      </c>
      <c r="T10" s="31">
        <v>0</v>
      </c>
      <c r="U10" s="31">
        <v>0</v>
      </c>
      <c r="V10" s="31">
        <v>0</v>
      </c>
      <c r="W10" s="31">
        <v>0</v>
      </c>
      <c r="X10" s="34">
        <v>1296769452</v>
      </c>
      <c r="Y10" s="34">
        <v>0</v>
      </c>
      <c r="Z10" s="34">
        <v>20517565988</v>
      </c>
      <c r="AA10" s="34">
        <v>21814335440</v>
      </c>
    </row>
    <row r="11" spans="1:33" x14ac:dyDescent="0.35">
      <c r="A11" s="1" t="s">
        <v>7</v>
      </c>
      <c r="B11" s="31">
        <v>6057188709</v>
      </c>
      <c r="C11" s="31">
        <v>454471697</v>
      </c>
      <c r="D11" s="31">
        <v>255200298</v>
      </c>
      <c r="E11" s="31">
        <v>4919541108</v>
      </c>
      <c r="F11" s="31">
        <v>0</v>
      </c>
      <c r="G11" s="31">
        <v>771965353</v>
      </c>
      <c r="H11" s="31">
        <v>92797845</v>
      </c>
      <c r="I11" s="31">
        <v>0</v>
      </c>
      <c r="J11" s="31">
        <v>1823286247</v>
      </c>
      <c r="K11" s="31">
        <v>309229495</v>
      </c>
      <c r="L11" s="31">
        <v>1058086409</v>
      </c>
      <c r="M11" s="31">
        <v>1408746610</v>
      </c>
      <c r="N11" s="31">
        <v>1138137431</v>
      </c>
      <c r="O11" s="31">
        <v>0</v>
      </c>
      <c r="P11" s="31">
        <v>1181661386</v>
      </c>
      <c r="Q11" s="31">
        <v>0</v>
      </c>
      <c r="R11" s="31">
        <v>0</v>
      </c>
      <c r="S11" s="31">
        <v>0</v>
      </c>
      <c r="T11" s="31">
        <v>0</v>
      </c>
      <c r="U11" s="31">
        <v>0</v>
      </c>
      <c r="V11" s="31">
        <v>0</v>
      </c>
      <c r="W11" s="31">
        <v>0</v>
      </c>
      <c r="X11" s="34">
        <v>1181661386</v>
      </c>
      <c r="Y11" s="34">
        <v>0</v>
      </c>
      <c r="Z11" s="34">
        <v>18288651202</v>
      </c>
      <c r="AA11" s="34">
        <v>19470312588</v>
      </c>
    </row>
    <row r="12" spans="1:33" x14ac:dyDescent="0.35">
      <c r="A12" s="2" t="s">
        <v>8</v>
      </c>
      <c r="B12" s="31">
        <v>6526732686</v>
      </c>
      <c r="C12" s="31">
        <v>259452764</v>
      </c>
      <c r="D12" s="31">
        <v>298811193</v>
      </c>
      <c r="E12" s="31">
        <v>3343840172</v>
      </c>
      <c r="F12" s="31">
        <v>0</v>
      </c>
      <c r="G12" s="31">
        <v>643525668</v>
      </c>
      <c r="H12" s="31">
        <v>70712163</v>
      </c>
      <c r="I12" s="31">
        <v>0</v>
      </c>
      <c r="J12" s="31">
        <v>1767021372</v>
      </c>
      <c r="K12" s="31">
        <v>229455884</v>
      </c>
      <c r="L12" s="31">
        <v>167034977</v>
      </c>
      <c r="M12" s="31">
        <v>1099409979</v>
      </c>
      <c r="N12" s="31">
        <v>956292032</v>
      </c>
      <c r="O12" s="31">
        <v>0</v>
      </c>
      <c r="P12" s="31">
        <v>728207537</v>
      </c>
      <c r="Q12" s="31">
        <v>0</v>
      </c>
      <c r="R12" s="31">
        <v>0</v>
      </c>
      <c r="S12" s="31">
        <v>0</v>
      </c>
      <c r="T12" s="31">
        <v>0</v>
      </c>
      <c r="U12" s="31">
        <v>0</v>
      </c>
      <c r="V12" s="31">
        <v>0</v>
      </c>
      <c r="W12" s="31">
        <v>0</v>
      </c>
      <c r="X12" s="34">
        <v>728207537</v>
      </c>
      <c r="Y12" s="34">
        <v>0</v>
      </c>
      <c r="Z12" s="34">
        <v>15362288890</v>
      </c>
      <c r="AA12" s="34">
        <v>16090496427</v>
      </c>
    </row>
    <row r="13" spans="1:33" x14ac:dyDescent="0.35">
      <c r="A13" s="1" t="s">
        <v>9</v>
      </c>
      <c r="B13" s="31">
        <v>3987337620</v>
      </c>
      <c r="C13" s="31">
        <v>200059254</v>
      </c>
      <c r="D13" s="31">
        <v>280178477</v>
      </c>
      <c r="E13" s="31">
        <v>2477519819</v>
      </c>
      <c r="F13" s="31">
        <v>1844302</v>
      </c>
      <c r="G13" s="31">
        <v>479051897</v>
      </c>
      <c r="H13" s="31">
        <v>50696930</v>
      </c>
      <c r="I13" s="31">
        <v>0</v>
      </c>
      <c r="J13" s="31">
        <v>1598708010</v>
      </c>
      <c r="K13" s="31">
        <v>165898545</v>
      </c>
      <c r="L13" s="31">
        <v>133153289</v>
      </c>
      <c r="M13" s="31">
        <v>547977575</v>
      </c>
      <c r="N13" s="31">
        <v>1139661544</v>
      </c>
      <c r="O13" s="31">
        <v>0</v>
      </c>
      <c r="P13" s="31">
        <v>299823490</v>
      </c>
      <c r="Q13" s="31">
        <v>0</v>
      </c>
      <c r="R13" s="31">
        <v>0</v>
      </c>
      <c r="S13" s="31">
        <v>0</v>
      </c>
      <c r="T13" s="31">
        <v>0</v>
      </c>
      <c r="U13" s="31">
        <v>0</v>
      </c>
      <c r="V13" s="31">
        <v>0</v>
      </c>
      <c r="W13" s="31">
        <v>0</v>
      </c>
      <c r="X13" s="34">
        <v>299823490</v>
      </c>
      <c r="Y13" s="34">
        <v>0</v>
      </c>
      <c r="Z13" s="34">
        <v>11062087262</v>
      </c>
      <c r="AA13" s="34">
        <v>11361910752</v>
      </c>
    </row>
    <row r="14" spans="1:33" x14ac:dyDescent="0.35">
      <c r="A14" s="2" t="s">
        <v>44</v>
      </c>
      <c r="B14" s="31">
        <v>3824700646</v>
      </c>
      <c r="C14" s="31">
        <v>253647470</v>
      </c>
      <c r="D14" s="31">
        <v>368898675</v>
      </c>
      <c r="E14" s="31">
        <v>2208172096</v>
      </c>
      <c r="F14" s="31">
        <v>0</v>
      </c>
      <c r="G14" s="31">
        <v>555354509</v>
      </c>
      <c r="H14" s="31">
        <v>60339125</v>
      </c>
      <c r="I14" s="31">
        <v>0</v>
      </c>
      <c r="J14" s="31">
        <v>1284555358</v>
      </c>
      <c r="K14" s="31">
        <v>165138955</v>
      </c>
      <c r="L14" s="31">
        <v>137015314</v>
      </c>
      <c r="M14" s="31">
        <v>509984325</v>
      </c>
      <c r="N14" s="31">
        <v>751402920</v>
      </c>
      <c r="O14" s="31">
        <v>0</v>
      </c>
      <c r="P14" s="31">
        <v>122606082</v>
      </c>
      <c r="Q14" s="31">
        <v>0</v>
      </c>
      <c r="R14" s="31">
        <v>0</v>
      </c>
      <c r="S14" s="31">
        <v>0</v>
      </c>
      <c r="T14" s="31">
        <v>0</v>
      </c>
      <c r="U14" s="31">
        <v>0</v>
      </c>
      <c r="V14" s="31">
        <v>0</v>
      </c>
      <c r="W14" s="31">
        <v>0</v>
      </c>
      <c r="X14" s="34">
        <v>122606082</v>
      </c>
      <c r="Y14" s="34">
        <v>0</v>
      </c>
      <c r="Z14" s="34">
        <v>10119209393</v>
      </c>
      <c r="AA14" s="34">
        <v>10241815475</v>
      </c>
    </row>
    <row r="15" spans="1:33" x14ac:dyDescent="0.35">
      <c r="A15" s="1" t="s">
        <v>430</v>
      </c>
      <c r="B15" s="31">
        <v>3587969575</v>
      </c>
      <c r="C15" s="31">
        <v>227952562</v>
      </c>
      <c r="D15" s="31">
        <v>239757731</v>
      </c>
      <c r="E15" s="31">
        <v>1841509947</v>
      </c>
      <c r="F15" s="31">
        <v>0</v>
      </c>
      <c r="G15" s="31">
        <v>306505542</v>
      </c>
      <c r="H15" s="31">
        <v>44663407</v>
      </c>
      <c r="I15" s="31">
        <v>0</v>
      </c>
      <c r="J15" s="31">
        <v>946025699</v>
      </c>
      <c r="K15" s="31">
        <v>159678296</v>
      </c>
      <c r="L15" s="31">
        <v>199084532</v>
      </c>
      <c r="M15" s="31">
        <v>497690324</v>
      </c>
      <c r="N15" s="31">
        <v>411017127</v>
      </c>
      <c r="O15" s="31">
        <v>0</v>
      </c>
      <c r="P15" s="31">
        <v>37134392</v>
      </c>
      <c r="Q15" s="31">
        <v>0</v>
      </c>
      <c r="R15" s="31">
        <v>0</v>
      </c>
      <c r="S15" s="31">
        <v>0</v>
      </c>
      <c r="T15" s="31">
        <v>0</v>
      </c>
      <c r="U15" s="31">
        <v>0</v>
      </c>
      <c r="V15" s="31">
        <v>0</v>
      </c>
      <c r="W15" s="31">
        <v>0</v>
      </c>
      <c r="X15" s="34">
        <v>37134392</v>
      </c>
      <c r="Y15" s="34">
        <v>0</v>
      </c>
      <c r="Z15" s="34">
        <v>8461854742</v>
      </c>
      <c r="AA15" s="34">
        <v>8498989134</v>
      </c>
      <c r="AB15" s="31"/>
      <c r="AC15" s="31"/>
      <c r="AD15" s="31"/>
      <c r="AE15" s="31"/>
      <c r="AF15" s="31"/>
      <c r="AG15" s="31"/>
    </row>
    <row r="16" spans="1:33" x14ac:dyDescent="0.35">
      <c r="A16" s="1" t="s">
        <v>435</v>
      </c>
      <c r="B16" s="31">
        <v>3905251144</v>
      </c>
      <c r="C16" s="31">
        <v>671140327</v>
      </c>
      <c r="D16" s="31">
        <v>245202936</v>
      </c>
      <c r="E16" s="31">
        <v>2500713740</v>
      </c>
      <c r="F16" s="31">
        <v>0</v>
      </c>
      <c r="G16" s="31">
        <v>369852774</v>
      </c>
      <c r="H16" s="31">
        <v>72334460</v>
      </c>
      <c r="I16" s="31">
        <v>0</v>
      </c>
      <c r="J16" s="31">
        <v>1131435028</v>
      </c>
      <c r="K16" s="31">
        <v>733673630</v>
      </c>
      <c r="L16" s="31">
        <v>174993249</v>
      </c>
      <c r="M16" s="31">
        <v>837476614</v>
      </c>
      <c r="N16" s="31">
        <v>475017059</v>
      </c>
      <c r="O16" s="31">
        <v>6789825</v>
      </c>
      <c r="P16" s="31">
        <v>48333447</v>
      </c>
      <c r="Q16" s="31">
        <v>0</v>
      </c>
      <c r="R16" s="31">
        <v>0</v>
      </c>
      <c r="S16" s="31">
        <v>0</v>
      </c>
      <c r="T16" s="31">
        <v>0</v>
      </c>
      <c r="U16" s="31">
        <v>0</v>
      </c>
      <c r="V16" s="31">
        <v>0</v>
      </c>
      <c r="W16" s="31">
        <v>0</v>
      </c>
      <c r="X16" s="34">
        <v>55123272</v>
      </c>
      <c r="Y16" s="34">
        <v>0</v>
      </c>
      <c r="Z16" s="34">
        <v>11117090961</v>
      </c>
      <c r="AA16" s="34">
        <v>11172214233</v>
      </c>
    </row>
    <row r="17" spans="1:27" x14ac:dyDescent="0.35">
      <c r="A17" s="1" t="s">
        <v>545</v>
      </c>
      <c r="B17" s="31">
        <v>5392521392</v>
      </c>
      <c r="C17" s="31">
        <v>1475355442</v>
      </c>
      <c r="D17" s="31">
        <v>304277837</v>
      </c>
      <c r="E17" s="31">
        <v>3121944755</v>
      </c>
      <c r="F17" s="35">
        <v>0</v>
      </c>
      <c r="G17" s="31">
        <v>534971533</v>
      </c>
      <c r="H17" s="31">
        <v>231098576</v>
      </c>
      <c r="I17" s="35">
        <v>0</v>
      </c>
      <c r="J17" s="31">
        <v>2615920818</v>
      </c>
      <c r="K17" s="31">
        <v>736521382</v>
      </c>
      <c r="L17" s="31">
        <v>296302928</v>
      </c>
      <c r="M17" s="31">
        <v>1086373839</v>
      </c>
      <c r="N17" s="31">
        <v>556522316</v>
      </c>
      <c r="O17" s="35">
        <v>0</v>
      </c>
      <c r="P17" s="31">
        <v>38417779</v>
      </c>
      <c r="Q17" s="35">
        <v>0</v>
      </c>
      <c r="R17" s="35">
        <v>0</v>
      </c>
      <c r="S17" s="35">
        <v>0</v>
      </c>
      <c r="T17" s="35">
        <v>0</v>
      </c>
      <c r="U17" s="35">
        <v>0</v>
      </c>
      <c r="V17" s="35">
        <v>0</v>
      </c>
      <c r="W17" s="35">
        <v>0</v>
      </c>
      <c r="X17" s="34">
        <v>38417779</v>
      </c>
      <c r="Y17" s="34">
        <v>0</v>
      </c>
      <c r="Z17" s="34">
        <v>16351810818</v>
      </c>
      <c r="AA17" s="34">
        <v>16390228597</v>
      </c>
    </row>
    <row r="18" spans="1:27" x14ac:dyDescent="0.35">
      <c r="A18" s="1" t="s">
        <v>546</v>
      </c>
      <c r="B18" s="31">
        <v>7966103459</v>
      </c>
      <c r="C18" s="31">
        <v>1167095589</v>
      </c>
      <c r="D18" s="31">
        <v>268079790</v>
      </c>
      <c r="E18" s="31">
        <v>3111764983</v>
      </c>
      <c r="F18" s="31">
        <v>0</v>
      </c>
      <c r="G18" s="31">
        <v>1029196681</v>
      </c>
      <c r="H18" s="31">
        <v>402375592</v>
      </c>
      <c r="I18" s="31">
        <v>0</v>
      </c>
      <c r="J18" s="31">
        <v>15770948906</v>
      </c>
      <c r="K18" s="31">
        <v>666361611</v>
      </c>
      <c r="L18" s="31">
        <v>254521771</v>
      </c>
      <c r="M18" s="31">
        <v>1908834070</v>
      </c>
      <c r="N18" s="31">
        <v>582028722</v>
      </c>
      <c r="O18" s="31">
        <v>0</v>
      </c>
      <c r="P18" s="31">
        <v>139521654</v>
      </c>
      <c r="Q18" s="35">
        <v>0</v>
      </c>
      <c r="R18" s="35">
        <v>0</v>
      </c>
      <c r="S18" s="35">
        <v>0</v>
      </c>
      <c r="T18" s="35">
        <v>0</v>
      </c>
      <c r="U18" s="35">
        <v>0</v>
      </c>
      <c r="V18" s="35">
        <v>0</v>
      </c>
      <c r="W18" s="35">
        <v>0</v>
      </c>
      <c r="X18" s="34">
        <v>139521654</v>
      </c>
      <c r="Y18" s="34">
        <v>0</v>
      </c>
      <c r="Z18" s="34">
        <v>33127311174</v>
      </c>
      <c r="AA18" s="34">
        <v>33266832828</v>
      </c>
    </row>
    <row r="19" spans="1:27" x14ac:dyDescent="0.35">
      <c r="A19" s="3" t="s">
        <v>552</v>
      </c>
      <c r="B19" s="31">
        <v>6376600156</v>
      </c>
      <c r="C19" s="31">
        <v>995677039</v>
      </c>
      <c r="D19" s="31">
        <v>1440254061</v>
      </c>
      <c r="E19" s="31">
        <v>3638375597</v>
      </c>
      <c r="F19" s="31">
        <v>0</v>
      </c>
      <c r="G19" s="31">
        <v>1263752534</v>
      </c>
      <c r="H19" s="31">
        <v>222141310</v>
      </c>
      <c r="I19" s="31">
        <v>0</v>
      </c>
      <c r="J19" s="31">
        <v>8165782390</v>
      </c>
      <c r="K19" s="31">
        <v>792505680</v>
      </c>
      <c r="L19" s="31">
        <v>272845102</v>
      </c>
      <c r="M19" s="31">
        <v>2346529711</v>
      </c>
      <c r="N19" s="31">
        <v>1204455134</v>
      </c>
      <c r="O19" s="31">
        <v>0</v>
      </c>
      <c r="P19" s="31">
        <v>2171775858</v>
      </c>
      <c r="Q19" s="31">
        <v>0</v>
      </c>
      <c r="R19" s="31">
        <v>0</v>
      </c>
      <c r="S19" s="31">
        <v>0</v>
      </c>
      <c r="T19" s="31">
        <v>0</v>
      </c>
      <c r="U19" s="31">
        <v>0</v>
      </c>
      <c r="V19" s="31">
        <v>0</v>
      </c>
      <c r="W19" s="31">
        <v>0</v>
      </c>
      <c r="X19" s="34">
        <v>2171775858</v>
      </c>
      <c r="Y19" s="34">
        <v>0</v>
      </c>
      <c r="Z19" s="34">
        <v>26718918714</v>
      </c>
      <c r="AA19" s="34">
        <v>28890694572</v>
      </c>
    </row>
    <row r="20" spans="1:27" x14ac:dyDescent="0.35">
      <c r="A20" s="3" t="s">
        <v>553</v>
      </c>
      <c r="B20" s="31">
        <v>7997335465</v>
      </c>
      <c r="C20" s="31">
        <v>847973958</v>
      </c>
      <c r="D20" s="31">
        <v>5018811462</v>
      </c>
      <c r="E20" s="31">
        <v>4367916432</v>
      </c>
      <c r="F20" s="31">
        <v>0</v>
      </c>
      <c r="G20" s="31">
        <v>1113391709</v>
      </c>
      <c r="H20" s="31">
        <v>73133396</v>
      </c>
      <c r="I20" s="31">
        <v>0</v>
      </c>
      <c r="J20" s="31">
        <v>3426203292</v>
      </c>
      <c r="K20" s="31">
        <v>875020475</v>
      </c>
      <c r="L20" s="31">
        <v>298979046</v>
      </c>
      <c r="M20" s="31">
        <v>3248512470</v>
      </c>
      <c r="N20" s="31">
        <v>1556894084</v>
      </c>
      <c r="O20" s="31">
        <v>129</v>
      </c>
      <c r="P20" s="31">
        <v>8519301871</v>
      </c>
      <c r="Q20" s="31">
        <v>0</v>
      </c>
      <c r="R20" s="31">
        <v>0</v>
      </c>
      <c r="S20" s="31">
        <v>0</v>
      </c>
      <c r="T20" s="31">
        <v>0</v>
      </c>
      <c r="U20" s="31">
        <v>0</v>
      </c>
      <c r="V20" s="31">
        <v>0</v>
      </c>
      <c r="W20" s="31">
        <v>0</v>
      </c>
      <c r="X20" s="31">
        <v>8519302000</v>
      </c>
      <c r="Y20" s="31">
        <v>0</v>
      </c>
      <c r="Z20" s="31">
        <v>28824171789</v>
      </c>
      <c r="AA20" s="31">
        <v>37343473789</v>
      </c>
    </row>
  </sheetData>
  <mergeCells count="8">
    <mergeCell ref="B1:G1"/>
    <mergeCell ref="H1:M1"/>
    <mergeCell ref="N1:S1"/>
    <mergeCell ref="T1:Y1"/>
    <mergeCell ref="B2:G2"/>
    <mergeCell ref="H2:M2"/>
    <mergeCell ref="N2:S2"/>
    <mergeCell ref="T2:Y2"/>
  </mergeCells>
  <hyperlinks>
    <hyperlink ref="A2" location="Índice!A1" display="Volver a índice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2060"/>
  </sheetPr>
  <dimension ref="A1:AA20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20" sqref="C20"/>
    </sheetView>
  </sheetViews>
  <sheetFormatPr baseColWidth="10" defaultRowHeight="14.5" x14ac:dyDescent="0.35"/>
  <cols>
    <col min="1" max="1" width="14.1796875" customWidth="1"/>
    <col min="2" max="27" width="16.54296875" customWidth="1"/>
  </cols>
  <sheetData>
    <row r="1" spans="1:27" x14ac:dyDescent="0.35">
      <c r="B1" s="53" t="s">
        <v>42</v>
      </c>
      <c r="C1" s="53"/>
      <c r="D1" s="53"/>
      <c r="E1" s="53"/>
      <c r="F1" s="53"/>
      <c r="G1" s="53"/>
      <c r="H1" s="53" t="s">
        <v>42</v>
      </c>
      <c r="I1" s="53"/>
      <c r="J1" s="53"/>
      <c r="K1" s="53"/>
      <c r="L1" s="53"/>
      <c r="M1" s="53"/>
      <c r="N1" s="53" t="s">
        <v>42</v>
      </c>
      <c r="O1" s="53"/>
      <c r="P1" s="53"/>
      <c r="Q1" s="53"/>
      <c r="R1" s="53"/>
      <c r="S1" s="53"/>
      <c r="T1" s="53" t="s">
        <v>42</v>
      </c>
      <c r="U1" s="53"/>
      <c r="V1" s="53"/>
      <c r="W1" s="53"/>
      <c r="X1" s="53"/>
      <c r="Y1" s="53"/>
      <c r="Z1" s="29"/>
      <c r="AA1" s="29"/>
    </row>
    <row r="2" spans="1:27" x14ac:dyDescent="0.35">
      <c r="A2" s="5" t="s">
        <v>283</v>
      </c>
      <c r="B2" s="52" t="s">
        <v>36</v>
      </c>
      <c r="C2" s="52"/>
      <c r="D2" s="52"/>
      <c r="E2" s="52"/>
      <c r="F2" s="52"/>
      <c r="G2" s="52"/>
      <c r="H2" s="52" t="s">
        <v>36</v>
      </c>
      <c r="I2" s="52"/>
      <c r="J2" s="52"/>
      <c r="K2" s="52"/>
      <c r="L2" s="52"/>
      <c r="M2" s="52"/>
      <c r="N2" s="52" t="s">
        <v>36</v>
      </c>
      <c r="O2" s="52"/>
      <c r="P2" s="52"/>
      <c r="Q2" s="52"/>
      <c r="R2" s="52"/>
      <c r="S2" s="52"/>
      <c r="T2" s="52" t="s">
        <v>36</v>
      </c>
      <c r="U2" s="52"/>
      <c r="V2" s="52"/>
      <c r="W2" s="52"/>
      <c r="X2" s="52"/>
      <c r="Y2" s="52"/>
    </row>
    <row r="3" spans="1:27" ht="58" x14ac:dyDescent="0.35">
      <c r="A3" s="24" t="s">
        <v>45</v>
      </c>
      <c r="B3" s="22" t="s">
        <v>10</v>
      </c>
      <c r="C3" s="22" t="s">
        <v>11</v>
      </c>
      <c r="D3" s="22" t="s">
        <v>12</v>
      </c>
      <c r="E3" s="22" t="s">
        <v>13</v>
      </c>
      <c r="F3" s="22" t="s">
        <v>14</v>
      </c>
      <c r="G3" s="22" t="s">
        <v>15</v>
      </c>
      <c r="H3" s="22" t="s">
        <v>16</v>
      </c>
      <c r="I3" s="22" t="s">
        <v>17</v>
      </c>
      <c r="J3" s="22" t="s">
        <v>18</v>
      </c>
      <c r="K3" s="22" t="s">
        <v>19</v>
      </c>
      <c r="L3" s="22" t="s">
        <v>20</v>
      </c>
      <c r="M3" s="22" t="s">
        <v>21</v>
      </c>
      <c r="N3" s="22" t="s">
        <v>22</v>
      </c>
      <c r="O3" s="22" t="s">
        <v>23</v>
      </c>
      <c r="P3" s="22" t="s">
        <v>24</v>
      </c>
      <c r="Q3" s="22" t="s">
        <v>25</v>
      </c>
      <c r="R3" s="22" t="s">
        <v>26</v>
      </c>
      <c r="S3" s="22" t="s">
        <v>27</v>
      </c>
      <c r="T3" s="22" t="s">
        <v>28</v>
      </c>
      <c r="U3" s="22" t="s">
        <v>29</v>
      </c>
      <c r="V3" s="22" t="s">
        <v>30</v>
      </c>
      <c r="W3" s="22" t="s">
        <v>31</v>
      </c>
      <c r="X3" s="22" t="s">
        <v>33</v>
      </c>
      <c r="Y3" s="22" t="s">
        <v>34</v>
      </c>
      <c r="Z3" s="22" t="s">
        <v>37</v>
      </c>
      <c r="AA3" s="22" t="s">
        <v>43</v>
      </c>
    </row>
    <row r="4" spans="1:27" x14ac:dyDescent="0.35">
      <c r="A4" s="2" t="s">
        <v>0</v>
      </c>
      <c r="B4" s="31">
        <v>35084026530</v>
      </c>
      <c r="C4" s="31">
        <v>14228989886</v>
      </c>
      <c r="D4" s="31">
        <v>1963233013</v>
      </c>
      <c r="E4" s="31">
        <v>2041564671</v>
      </c>
      <c r="F4" s="31">
        <v>0</v>
      </c>
      <c r="G4" s="31">
        <v>8537615430</v>
      </c>
      <c r="H4" s="31">
        <v>199324897</v>
      </c>
      <c r="I4" s="31">
        <v>38149691040</v>
      </c>
      <c r="J4" s="31">
        <v>26303307614</v>
      </c>
      <c r="K4" s="31">
        <v>6945717420</v>
      </c>
      <c r="L4" s="31">
        <v>1481685789</v>
      </c>
      <c r="M4" s="31">
        <v>4233888124</v>
      </c>
      <c r="N4" s="31">
        <v>7753571432</v>
      </c>
      <c r="O4" s="31">
        <v>52748170</v>
      </c>
      <c r="P4" s="31">
        <v>16711401848</v>
      </c>
      <c r="Q4" s="31">
        <v>553096447</v>
      </c>
      <c r="R4" s="31">
        <v>39857711</v>
      </c>
      <c r="S4" s="31">
        <v>0</v>
      </c>
      <c r="T4" s="31">
        <v>0</v>
      </c>
      <c r="U4" s="31">
        <v>202516875</v>
      </c>
      <c r="V4" s="31">
        <v>7335788</v>
      </c>
      <c r="W4" s="31">
        <v>0</v>
      </c>
      <c r="X4" s="34">
        <v>17324582253</v>
      </c>
      <c r="Y4" s="34">
        <v>242374586</v>
      </c>
      <c r="Z4" s="34">
        <v>146922615846</v>
      </c>
      <c r="AA4" s="34">
        <v>164489572685</v>
      </c>
    </row>
    <row r="5" spans="1:27" x14ac:dyDescent="0.35">
      <c r="A5" s="1" t="s">
        <v>3</v>
      </c>
      <c r="B5" s="31">
        <v>39211297712</v>
      </c>
      <c r="C5" s="31">
        <v>14683615860</v>
      </c>
      <c r="D5" s="31">
        <v>2680219748</v>
      </c>
      <c r="E5" s="31">
        <v>14967881867</v>
      </c>
      <c r="F5" s="31">
        <v>0</v>
      </c>
      <c r="G5" s="31">
        <v>8899443233</v>
      </c>
      <c r="H5" s="31">
        <v>179327537</v>
      </c>
      <c r="I5" s="31">
        <v>39859832653</v>
      </c>
      <c r="J5" s="31">
        <v>27578763109</v>
      </c>
      <c r="K5" s="31">
        <v>8349104825</v>
      </c>
      <c r="L5" s="31">
        <v>1545997613</v>
      </c>
      <c r="M5" s="31">
        <v>6189854726</v>
      </c>
      <c r="N5" s="31">
        <v>12425734152</v>
      </c>
      <c r="O5" s="31">
        <v>155902834</v>
      </c>
      <c r="P5" s="31">
        <v>23683249632</v>
      </c>
      <c r="Q5" s="31">
        <v>323248891</v>
      </c>
      <c r="R5" s="31">
        <v>67662373</v>
      </c>
      <c r="S5" s="31">
        <v>0</v>
      </c>
      <c r="T5" s="31">
        <v>0</v>
      </c>
      <c r="U5" s="31">
        <v>259825126</v>
      </c>
      <c r="V5" s="31">
        <v>874965</v>
      </c>
      <c r="W5" s="31">
        <v>0</v>
      </c>
      <c r="X5" s="34">
        <v>24163276322</v>
      </c>
      <c r="Y5" s="34">
        <v>327487499</v>
      </c>
      <c r="Z5" s="34">
        <v>176571073035</v>
      </c>
      <c r="AA5" s="34">
        <v>201061836856</v>
      </c>
    </row>
    <row r="6" spans="1:27" x14ac:dyDescent="0.35">
      <c r="A6" s="2" t="s">
        <v>1</v>
      </c>
      <c r="B6" s="31">
        <v>45927806238</v>
      </c>
      <c r="C6" s="31">
        <v>16788838249</v>
      </c>
      <c r="D6" s="31">
        <v>2894995029</v>
      </c>
      <c r="E6" s="31">
        <v>22801298483</v>
      </c>
      <c r="F6" s="31">
        <v>0</v>
      </c>
      <c r="G6" s="31">
        <v>9977872042</v>
      </c>
      <c r="H6" s="31">
        <v>266243882</v>
      </c>
      <c r="I6" s="31">
        <v>55487883685</v>
      </c>
      <c r="J6" s="31">
        <v>28394574049</v>
      </c>
      <c r="K6" s="31">
        <v>10065483020</v>
      </c>
      <c r="L6" s="31">
        <v>2977131460</v>
      </c>
      <c r="M6" s="31">
        <v>8515693270</v>
      </c>
      <c r="N6" s="31">
        <v>15656007769</v>
      </c>
      <c r="O6" s="31">
        <v>545702072</v>
      </c>
      <c r="P6" s="31">
        <v>29081881558</v>
      </c>
      <c r="Q6" s="31">
        <v>705910436</v>
      </c>
      <c r="R6" s="31">
        <v>13708936</v>
      </c>
      <c r="S6" s="31">
        <v>0</v>
      </c>
      <c r="T6" s="31">
        <v>0</v>
      </c>
      <c r="U6" s="31">
        <v>89249155</v>
      </c>
      <c r="V6" s="31">
        <v>45680726</v>
      </c>
      <c r="W6" s="31">
        <v>0</v>
      </c>
      <c r="X6" s="34">
        <v>30379174792</v>
      </c>
      <c r="Y6" s="34">
        <v>102958091</v>
      </c>
      <c r="Z6" s="34">
        <v>219753827176</v>
      </c>
      <c r="AA6" s="34">
        <v>250235960059</v>
      </c>
    </row>
    <row r="7" spans="1:27" x14ac:dyDescent="0.35">
      <c r="A7" s="1" t="s">
        <v>4</v>
      </c>
      <c r="B7" s="31">
        <v>53589586846</v>
      </c>
      <c r="C7" s="31">
        <v>19779496019</v>
      </c>
      <c r="D7" s="31">
        <v>2519530261</v>
      </c>
      <c r="E7" s="31">
        <v>29844102063</v>
      </c>
      <c r="F7" s="31">
        <v>0</v>
      </c>
      <c r="G7" s="31">
        <v>15427432253</v>
      </c>
      <c r="H7" s="31">
        <v>304458976</v>
      </c>
      <c r="I7" s="31">
        <v>49618005602</v>
      </c>
      <c r="J7" s="31">
        <v>33328582822</v>
      </c>
      <c r="K7" s="31">
        <v>17509176457</v>
      </c>
      <c r="L7" s="31">
        <v>8694701519</v>
      </c>
      <c r="M7" s="31">
        <v>9047505475</v>
      </c>
      <c r="N7" s="31">
        <v>18819996489</v>
      </c>
      <c r="O7" s="31">
        <v>132698950</v>
      </c>
      <c r="P7" s="31">
        <v>29957662421</v>
      </c>
      <c r="Q7" s="31">
        <v>1332104290</v>
      </c>
      <c r="R7" s="31">
        <v>8603618</v>
      </c>
      <c r="S7" s="31">
        <v>0</v>
      </c>
      <c r="T7" s="31">
        <v>0</v>
      </c>
      <c r="U7" s="31">
        <v>39568422</v>
      </c>
      <c r="V7" s="31">
        <v>0</v>
      </c>
      <c r="W7" s="31">
        <v>0</v>
      </c>
      <c r="X7" s="34">
        <v>31422465661</v>
      </c>
      <c r="Y7" s="34">
        <v>48172040</v>
      </c>
      <c r="Z7" s="34">
        <v>258482574782</v>
      </c>
      <c r="AA7" s="34">
        <v>289953212483</v>
      </c>
    </row>
    <row r="8" spans="1:27" x14ac:dyDescent="0.35">
      <c r="A8" s="2" t="s">
        <v>2</v>
      </c>
      <c r="B8" s="31">
        <v>63720974715</v>
      </c>
      <c r="C8" s="31">
        <v>17235909395</v>
      </c>
      <c r="D8" s="31">
        <v>2733373916</v>
      </c>
      <c r="E8" s="31">
        <v>30997011735</v>
      </c>
      <c r="F8" s="31">
        <v>0</v>
      </c>
      <c r="G8" s="31">
        <v>19554870841</v>
      </c>
      <c r="H8" s="31">
        <v>382395225</v>
      </c>
      <c r="I8" s="31">
        <v>46982598609</v>
      </c>
      <c r="J8" s="31">
        <v>39549699956</v>
      </c>
      <c r="K8" s="31">
        <v>22519856644</v>
      </c>
      <c r="L8" s="31">
        <v>8683377019</v>
      </c>
      <c r="M8" s="31">
        <v>12524028111</v>
      </c>
      <c r="N8" s="31">
        <v>23542092506</v>
      </c>
      <c r="O8" s="31">
        <v>633534631</v>
      </c>
      <c r="P8" s="31">
        <v>34346112848</v>
      </c>
      <c r="Q8" s="31">
        <v>1367071591</v>
      </c>
      <c r="R8" s="31">
        <v>4884582</v>
      </c>
      <c r="S8" s="31">
        <v>0</v>
      </c>
      <c r="T8" s="31">
        <v>0</v>
      </c>
      <c r="U8" s="31">
        <v>260959787</v>
      </c>
      <c r="V8" s="31">
        <v>0</v>
      </c>
      <c r="W8" s="31">
        <v>0</v>
      </c>
      <c r="X8" s="34">
        <v>36346719070</v>
      </c>
      <c r="Y8" s="34">
        <v>265844369</v>
      </c>
      <c r="Z8" s="34">
        <v>288426188672</v>
      </c>
      <c r="AA8" s="34">
        <v>325038752111</v>
      </c>
    </row>
    <row r="9" spans="1:27" x14ac:dyDescent="0.35">
      <c r="A9" s="1" t="s">
        <v>5</v>
      </c>
      <c r="B9" s="31">
        <v>74512231089</v>
      </c>
      <c r="C9" s="31">
        <v>20147381243</v>
      </c>
      <c r="D9" s="31">
        <v>2820780709</v>
      </c>
      <c r="E9" s="31">
        <v>29454722408</v>
      </c>
      <c r="F9" s="31">
        <v>0</v>
      </c>
      <c r="G9" s="31">
        <v>20410221182</v>
      </c>
      <c r="H9" s="31">
        <v>425440308</v>
      </c>
      <c r="I9" s="31">
        <v>49560292654</v>
      </c>
      <c r="J9" s="31">
        <v>62508407114</v>
      </c>
      <c r="K9" s="31">
        <v>24855875946</v>
      </c>
      <c r="L9" s="31">
        <v>5945394918</v>
      </c>
      <c r="M9" s="31">
        <v>11837698209</v>
      </c>
      <c r="N9" s="31">
        <v>23971084939</v>
      </c>
      <c r="O9" s="31">
        <v>364474493</v>
      </c>
      <c r="P9" s="31">
        <v>37553057805</v>
      </c>
      <c r="Q9" s="31">
        <v>1235598546</v>
      </c>
      <c r="R9" s="31">
        <v>3587861</v>
      </c>
      <c r="S9" s="31">
        <v>0</v>
      </c>
      <c r="T9" s="31">
        <v>0</v>
      </c>
      <c r="U9" s="31">
        <v>1235711420</v>
      </c>
      <c r="V9" s="31">
        <v>0</v>
      </c>
      <c r="W9" s="31">
        <v>0</v>
      </c>
      <c r="X9" s="34">
        <v>39153130844</v>
      </c>
      <c r="Y9" s="34">
        <v>1239299281</v>
      </c>
      <c r="Z9" s="34">
        <v>326449530719</v>
      </c>
      <c r="AA9" s="34">
        <v>366841960844</v>
      </c>
    </row>
    <row r="10" spans="1:27" x14ac:dyDescent="0.35">
      <c r="A10" s="2" t="s">
        <v>6</v>
      </c>
      <c r="B10" s="31">
        <v>83442230658</v>
      </c>
      <c r="C10" s="31">
        <v>26408221187</v>
      </c>
      <c r="D10" s="31">
        <v>3112564629</v>
      </c>
      <c r="E10" s="31">
        <v>24326756359</v>
      </c>
      <c r="F10" s="31">
        <v>0</v>
      </c>
      <c r="G10" s="31">
        <v>21133638354</v>
      </c>
      <c r="H10" s="31">
        <v>502477724</v>
      </c>
      <c r="I10" s="31">
        <v>43125970285</v>
      </c>
      <c r="J10" s="31">
        <v>82175355530</v>
      </c>
      <c r="K10" s="31">
        <v>23704793875</v>
      </c>
      <c r="L10" s="31">
        <v>3895143683</v>
      </c>
      <c r="M10" s="31">
        <v>16038747348</v>
      </c>
      <c r="N10" s="31">
        <v>28566119189</v>
      </c>
      <c r="O10" s="31">
        <v>333889992</v>
      </c>
      <c r="P10" s="31">
        <v>43950183420</v>
      </c>
      <c r="Q10" s="31">
        <v>1545746448</v>
      </c>
      <c r="R10" s="31">
        <v>7596730</v>
      </c>
      <c r="S10" s="31">
        <v>0</v>
      </c>
      <c r="T10" s="31">
        <v>0</v>
      </c>
      <c r="U10" s="31">
        <v>2142372884</v>
      </c>
      <c r="V10" s="31">
        <v>0</v>
      </c>
      <c r="W10" s="31">
        <v>0</v>
      </c>
      <c r="X10" s="34">
        <v>45829819860</v>
      </c>
      <c r="Y10" s="34">
        <v>2149969614</v>
      </c>
      <c r="Z10" s="34">
        <v>356432018821</v>
      </c>
      <c r="AA10" s="34">
        <v>404411808295</v>
      </c>
    </row>
    <row r="11" spans="1:27" x14ac:dyDescent="0.35">
      <c r="A11" s="1" t="s">
        <v>7</v>
      </c>
      <c r="B11" s="31">
        <v>98550392091</v>
      </c>
      <c r="C11" s="31">
        <v>33057276528</v>
      </c>
      <c r="D11" s="31">
        <v>3778104491</v>
      </c>
      <c r="E11" s="31">
        <v>44278910489</v>
      </c>
      <c r="F11" s="31">
        <v>0</v>
      </c>
      <c r="G11" s="31">
        <v>17124402560</v>
      </c>
      <c r="H11" s="31">
        <v>557785390</v>
      </c>
      <c r="I11" s="31">
        <v>35379918717</v>
      </c>
      <c r="J11" s="31">
        <v>81786738790</v>
      </c>
      <c r="K11" s="31">
        <v>23349544356</v>
      </c>
      <c r="L11" s="31">
        <v>6035096897</v>
      </c>
      <c r="M11" s="31">
        <v>19408941143</v>
      </c>
      <c r="N11" s="31">
        <v>34339525513</v>
      </c>
      <c r="O11" s="31">
        <v>426556408</v>
      </c>
      <c r="P11" s="31">
        <v>48542921960</v>
      </c>
      <c r="Q11" s="31">
        <v>1807201341</v>
      </c>
      <c r="R11" s="31">
        <v>12730086</v>
      </c>
      <c r="S11" s="31">
        <v>0</v>
      </c>
      <c r="T11" s="31">
        <v>0</v>
      </c>
      <c r="U11" s="31">
        <v>2880677293</v>
      </c>
      <c r="V11" s="31">
        <v>0</v>
      </c>
      <c r="W11" s="31">
        <v>0</v>
      </c>
      <c r="X11" s="34">
        <v>50776679709</v>
      </c>
      <c r="Y11" s="34">
        <v>2893407379</v>
      </c>
      <c r="Z11" s="34">
        <v>397646636965</v>
      </c>
      <c r="AA11" s="34">
        <v>451316724053</v>
      </c>
    </row>
    <row r="12" spans="1:27" x14ac:dyDescent="0.35">
      <c r="A12" s="2" t="s">
        <v>8</v>
      </c>
      <c r="B12" s="31">
        <v>98840079927</v>
      </c>
      <c r="C12" s="31">
        <v>31859525009</v>
      </c>
      <c r="D12" s="31">
        <v>3819868615</v>
      </c>
      <c r="E12" s="31">
        <v>56509953833</v>
      </c>
      <c r="F12" s="31">
        <v>0</v>
      </c>
      <c r="G12" s="31">
        <v>16647299420</v>
      </c>
      <c r="H12" s="31">
        <v>642297553</v>
      </c>
      <c r="I12" s="31">
        <v>41685278795</v>
      </c>
      <c r="J12" s="31">
        <v>100735215284</v>
      </c>
      <c r="K12" s="31">
        <v>24570953796</v>
      </c>
      <c r="L12" s="31">
        <v>5760103671</v>
      </c>
      <c r="M12" s="31">
        <v>22474242009</v>
      </c>
      <c r="N12" s="31">
        <v>36094082832</v>
      </c>
      <c r="O12" s="31">
        <v>482206503</v>
      </c>
      <c r="P12" s="31">
        <v>49937024307</v>
      </c>
      <c r="Q12" s="31">
        <v>2242969534</v>
      </c>
      <c r="R12" s="31">
        <v>0</v>
      </c>
      <c r="S12" s="31">
        <v>0</v>
      </c>
      <c r="T12" s="31">
        <v>0</v>
      </c>
      <c r="U12" s="31">
        <v>0</v>
      </c>
      <c r="V12" s="31">
        <v>0</v>
      </c>
      <c r="W12" s="31">
        <v>0</v>
      </c>
      <c r="X12" s="34">
        <v>52662200344</v>
      </c>
      <c r="Y12" s="34">
        <v>0</v>
      </c>
      <c r="Z12" s="34">
        <v>439638900744</v>
      </c>
      <c r="AA12" s="34">
        <v>492301101088</v>
      </c>
    </row>
    <row r="13" spans="1:27" x14ac:dyDescent="0.35">
      <c r="A13" s="1" t="s">
        <v>9</v>
      </c>
      <c r="B13" s="31">
        <v>102755512702</v>
      </c>
      <c r="C13" s="31">
        <v>33104913614</v>
      </c>
      <c r="D13" s="31">
        <v>3655431266</v>
      </c>
      <c r="E13" s="31">
        <v>74734802782</v>
      </c>
      <c r="F13" s="31">
        <v>0</v>
      </c>
      <c r="G13" s="31">
        <v>27607630235</v>
      </c>
      <c r="H13" s="31">
        <v>730210512</v>
      </c>
      <c r="I13" s="31">
        <v>44690154227</v>
      </c>
      <c r="J13" s="31">
        <v>116961546446</v>
      </c>
      <c r="K13" s="31">
        <v>26930611286</v>
      </c>
      <c r="L13" s="31">
        <v>6252039640</v>
      </c>
      <c r="M13" s="31">
        <v>20647063690</v>
      </c>
      <c r="N13" s="31">
        <v>40857044045</v>
      </c>
      <c r="O13" s="31">
        <v>554177563</v>
      </c>
      <c r="P13" s="31">
        <v>54828489120</v>
      </c>
      <c r="Q13" s="31">
        <v>2753732685</v>
      </c>
      <c r="R13" s="31">
        <v>31276562</v>
      </c>
      <c r="S13" s="31">
        <v>0</v>
      </c>
      <c r="T13" s="31">
        <v>0</v>
      </c>
      <c r="U13" s="31">
        <v>3407295829</v>
      </c>
      <c r="V13" s="31">
        <v>0</v>
      </c>
      <c r="W13" s="31">
        <v>0</v>
      </c>
      <c r="X13" s="34">
        <v>58136399368</v>
      </c>
      <c r="Y13" s="34">
        <v>3438572391</v>
      </c>
      <c r="Z13" s="34">
        <v>498926960445</v>
      </c>
      <c r="AA13" s="34">
        <v>560501932204</v>
      </c>
    </row>
    <row r="14" spans="1:27" x14ac:dyDescent="0.35">
      <c r="A14" s="2" t="s">
        <v>44</v>
      </c>
      <c r="B14" s="31">
        <v>117558769855</v>
      </c>
      <c r="C14" s="31">
        <v>43835365857</v>
      </c>
      <c r="D14" s="31">
        <v>4158238571</v>
      </c>
      <c r="E14" s="31">
        <v>82338323549</v>
      </c>
      <c r="F14" s="31">
        <v>0</v>
      </c>
      <c r="G14" s="31">
        <v>25884775906</v>
      </c>
      <c r="H14" s="31">
        <v>764303674</v>
      </c>
      <c r="I14" s="31">
        <v>53399283086</v>
      </c>
      <c r="J14" s="31">
        <v>149711459658</v>
      </c>
      <c r="K14" s="31">
        <v>31280754878</v>
      </c>
      <c r="L14" s="31">
        <v>7911769559</v>
      </c>
      <c r="M14" s="31">
        <v>25792007851</v>
      </c>
      <c r="N14" s="31">
        <v>48142305518</v>
      </c>
      <c r="O14" s="31">
        <v>676197670</v>
      </c>
      <c r="P14" s="31">
        <v>62843737680</v>
      </c>
      <c r="Q14" s="31">
        <v>2417801059</v>
      </c>
      <c r="R14" s="31">
        <v>38809666</v>
      </c>
      <c r="S14" s="31">
        <v>0</v>
      </c>
      <c r="T14" s="31">
        <v>0</v>
      </c>
      <c r="U14" s="31">
        <v>3043628686</v>
      </c>
      <c r="V14" s="31">
        <v>0</v>
      </c>
      <c r="W14" s="31">
        <v>0</v>
      </c>
      <c r="X14" s="34">
        <v>65937736409</v>
      </c>
      <c r="Y14" s="34">
        <v>3082438352</v>
      </c>
      <c r="Z14" s="34">
        <v>590777357962</v>
      </c>
      <c r="AA14" s="34">
        <v>659797532723</v>
      </c>
    </row>
    <row r="15" spans="1:27" x14ac:dyDescent="0.35">
      <c r="A15" s="1" t="s">
        <v>430</v>
      </c>
      <c r="B15" s="31">
        <v>128067626577</v>
      </c>
      <c r="C15" s="31">
        <v>48066429716</v>
      </c>
      <c r="D15" s="31">
        <v>4740303986</v>
      </c>
      <c r="E15" s="31">
        <v>90444823449</v>
      </c>
      <c r="F15" s="31">
        <v>0</v>
      </c>
      <c r="G15" s="31">
        <v>23668805215</v>
      </c>
      <c r="H15" s="31">
        <v>728863578</v>
      </c>
      <c r="I15" s="31">
        <v>65039413417</v>
      </c>
      <c r="J15" s="31">
        <v>150235420828</v>
      </c>
      <c r="K15" s="31">
        <v>35468783068</v>
      </c>
      <c r="L15" s="31">
        <v>10100140175</v>
      </c>
      <c r="M15" s="31">
        <v>28587647989</v>
      </c>
      <c r="N15" s="31">
        <v>66406063417</v>
      </c>
      <c r="O15" s="31">
        <v>744863746</v>
      </c>
      <c r="P15" s="31">
        <v>78077579322</v>
      </c>
      <c r="Q15" s="31">
        <v>3014431772</v>
      </c>
      <c r="R15" s="31">
        <v>138544240</v>
      </c>
      <c r="S15" s="31">
        <v>150967968</v>
      </c>
      <c r="T15" s="31">
        <v>0</v>
      </c>
      <c r="U15" s="31">
        <v>3162647635</v>
      </c>
      <c r="V15" s="31">
        <v>0</v>
      </c>
      <c r="W15" s="31">
        <v>0</v>
      </c>
      <c r="X15" s="34">
        <v>81836874840</v>
      </c>
      <c r="Y15" s="34">
        <v>3452159843</v>
      </c>
      <c r="Z15" s="34">
        <v>651554321415</v>
      </c>
      <c r="AA15" s="34">
        <v>736843356098</v>
      </c>
    </row>
    <row r="16" spans="1:27" x14ac:dyDescent="0.35">
      <c r="A16" s="1" t="s">
        <v>435</v>
      </c>
      <c r="B16" s="31">
        <v>140020812387</v>
      </c>
      <c r="C16" s="31">
        <v>61291006856</v>
      </c>
      <c r="D16" s="31">
        <v>5129552453</v>
      </c>
      <c r="E16" s="31">
        <v>78665942854</v>
      </c>
      <c r="F16" s="31">
        <v>0</v>
      </c>
      <c r="G16" s="31">
        <v>21210300676</v>
      </c>
      <c r="H16" s="31">
        <v>779399165</v>
      </c>
      <c r="I16" s="31">
        <v>72131678774</v>
      </c>
      <c r="J16" s="31">
        <v>141794432524</v>
      </c>
      <c r="K16" s="31">
        <v>35668286134</v>
      </c>
      <c r="L16" s="31">
        <v>10899866567</v>
      </c>
      <c r="M16" s="31">
        <v>33363957218</v>
      </c>
      <c r="N16" s="31">
        <v>66348998026</v>
      </c>
      <c r="O16" s="31">
        <v>1253302302</v>
      </c>
      <c r="P16" s="31">
        <v>84239119855</v>
      </c>
      <c r="Q16" s="31">
        <v>2886717135</v>
      </c>
      <c r="R16" s="31">
        <v>222159812</v>
      </c>
      <c r="S16" s="31">
        <v>436383909</v>
      </c>
      <c r="T16" s="31">
        <v>0</v>
      </c>
      <c r="U16" s="31">
        <v>2846974150</v>
      </c>
      <c r="V16" s="31">
        <v>0</v>
      </c>
      <c r="W16" s="31">
        <v>0</v>
      </c>
      <c r="X16" s="34">
        <v>88379139292</v>
      </c>
      <c r="Y16" s="34">
        <v>3505517871</v>
      </c>
      <c r="Z16" s="34">
        <v>667304233634</v>
      </c>
      <c r="AA16" s="34">
        <v>759188890797</v>
      </c>
    </row>
    <row r="17" spans="1:27" x14ac:dyDescent="0.35">
      <c r="A17" s="1" t="s">
        <v>545</v>
      </c>
      <c r="B17" s="31">
        <v>150277018244</v>
      </c>
      <c r="C17" s="31">
        <v>69940100590</v>
      </c>
      <c r="D17" s="31">
        <v>6470556953</v>
      </c>
      <c r="E17" s="31">
        <v>82794194478</v>
      </c>
      <c r="F17" s="35">
        <v>0</v>
      </c>
      <c r="G17" s="31">
        <v>19982702438</v>
      </c>
      <c r="H17" s="31">
        <v>955380815</v>
      </c>
      <c r="I17" s="31">
        <v>85405232373</v>
      </c>
      <c r="J17" s="31">
        <v>132961440909</v>
      </c>
      <c r="K17" s="31">
        <v>40359981939</v>
      </c>
      <c r="L17" s="31">
        <v>11720232180</v>
      </c>
      <c r="M17" s="31">
        <v>39868989194</v>
      </c>
      <c r="N17" s="31">
        <v>72469034266</v>
      </c>
      <c r="O17" s="31">
        <v>1932800573</v>
      </c>
      <c r="P17" s="31">
        <v>103264645795</v>
      </c>
      <c r="Q17" s="31">
        <v>6423549028</v>
      </c>
      <c r="R17" s="31">
        <v>1023198218</v>
      </c>
      <c r="S17" s="31">
        <v>705698757</v>
      </c>
      <c r="T17" s="35">
        <v>0</v>
      </c>
      <c r="U17" s="35">
        <v>0</v>
      </c>
      <c r="V17" s="35">
        <v>0</v>
      </c>
      <c r="W17" s="35">
        <v>0</v>
      </c>
      <c r="X17" s="34">
        <v>111620995396</v>
      </c>
      <c r="Y17" s="34">
        <v>1728896975</v>
      </c>
      <c r="Z17" s="34">
        <v>713204864379</v>
      </c>
      <c r="AA17" s="34">
        <v>826554756750</v>
      </c>
    </row>
    <row r="18" spans="1:27" x14ac:dyDescent="0.35">
      <c r="A18" s="1" t="s">
        <v>546</v>
      </c>
      <c r="B18" s="31">
        <v>165533326917</v>
      </c>
      <c r="C18" s="31">
        <v>75131574595</v>
      </c>
      <c r="D18" s="31">
        <v>6769660675</v>
      </c>
      <c r="E18" s="31">
        <v>92543756796</v>
      </c>
      <c r="F18" s="35">
        <v>0</v>
      </c>
      <c r="G18" s="31">
        <v>16550077720</v>
      </c>
      <c r="H18" s="31">
        <v>787296588</v>
      </c>
      <c r="I18" s="31">
        <v>68505779653</v>
      </c>
      <c r="J18" s="31">
        <v>140433601499</v>
      </c>
      <c r="K18" s="31">
        <v>45097789305</v>
      </c>
      <c r="L18" s="31">
        <v>10428196559</v>
      </c>
      <c r="M18" s="31">
        <v>51331140281</v>
      </c>
      <c r="N18" s="31">
        <v>74637988422</v>
      </c>
      <c r="O18" s="31">
        <v>1927086238</v>
      </c>
      <c r="P18" s="31">
        <v>107511606666</v>
      </c>
      <c r="Q18" s="31">
        <v>6070650498</v>
      </c>
      <c r="R18" s="31">
        <v>1115901021</v>
      </c>
      <c r="S18" s="31">
        <v>6859865766</v>
      </c>
      <c r="T18" s="35">
        <v>0</v>
      </c>
      <c r="U18" s="35">
        <v>0</v>
      </c>
      <c r="V18" s="35">
        <v>12225</v>
      </c>
      <c r="W18" s="35">
        <v>0</v>
      </c>
      <c r="X18" s="34">
        <v>115509355627</v>
      </c>
      <c r="Y18" s="34">
        <v>7975766787</v>
      </c>
      <c r="Z18" s="34">
        <v>747750189010</v>
      </c>
      <c r="AA18" s="34">
        <v>871235311424</v>
      </c>
    </row>
    <row r="19" spans="1:27" x14ac:dyDescent="0.35">
      <c r="A19" s="3" t="s">
        <v>552</v>
      </c>
      <c r="B19" s="31">
        <v>180641086307</v>
      </c>
      <c r="C19" s="31">
        <v>84974438517</v>
      </c>
      <c r="D19" s="31">
        <v>10514686516</v>
      </c>
      <c r="E19" s="31">
        <v>115950955177</v>
      </c>
      <c r="F19" s="35">
        <v>0</v>
      </c>
      <c r="G19" s="31">
        <v>19626969549</v>
      </c>
      <c r="H19" s="31">
        <v>871456591</v>
      </c>
      <c r="I19" s="31">
        <v>65211941969</v>
      </c>
      <c r="J19" s="31">
        <v>191925390069</v>
      </c>
      <c r="K19" s="31">
        <v>43852829281</v>
      </c>
      <c r="L19" s="31">
        <v>13153916698</v>
      </c>
      <c r="M19" s="31">
        <v>55933925518</v>
      </c>
      <c r="N19" s="31">
        <v>78017295965</v>
      </c>
      <c r="O19" s="31">
        <v>1129345969</v>
      </c>
      <c r="P19" s="31">
        <v>107329507156</v>
      </c>
      <c r="Q19" s="31">
        <v>5082272696</v>
      </c>
      <c r="R19" s="31">
        <v>404316157</v>
      </c>
      <c r="S19" s="31">
        <v>1986383321</v>
      </c>
      <c r="T19" s="35">
        <v>0</v>
      </c>
      <c r="U19" s="35">
        <v>0</v>
      </c>
      <c r="V19" s="31">
        <v>50368984</v>
      </c>
      <c r="W19" s="35">
        <v>0</v>
      </c>
      <c r="X19" s="34">
        <v>113591494805</v>
      </c>
      <c r="Y19" s="34">
        <v>2390699478</v>
      </c>
      <c r="Z19" s="34">
        <v>860674892157</v>
      </c>
      <c r="AA19" s="34">
        <v>976657086440</v>
      </c>
    </row>
    <row r="20" spans="1:27" x14ac:dyDescent="0.35">
      <c r="A20" s="3" t="s">
        <v>553</v>
      </c>
      <c r="B20" s="31">
        <v>196196105101</v>
      </c>
      <c r="C20" s="31">
        <v>102120486948</v>
      </c>
      <c r="D20" s="31">
        <v>11450064304</v>
      </c>
      <c r="E20" s="31">
        <v>114658942269</v>
      </c>
      <c r="F20" s="31">
        <v>62197368</v>
      </c>
      <c r="G20" s="31">
        <v>21507302608</v>
      </c>
      <c r="H20" s="31">
        <v>639513465</v>
      </c>
      <c r="I20" s="31">
        <v>53985295922</v>
      </c>
      <c r="J20" s="31">
        <v>241447022582</v>
      </c>
      <c r="K20" s="31">
        <v>43683847642</v>
      </c>
      <c r="L20" s="31">
        <v>15370030638</v>
      </c>
      <c r="M20" s="31">
        <v>65486253303</v>
      </c>
      <c r="N20" s="31">
        <v>88203968504</v>
      </c>
      <c r="O20" s="31">
        <v>1271555522</v>
      </c>
      <c r="P20" s="31">
        <v>113240139652</v>
      </c>
      <c r="Q20" s="31">
        <v>5339672235</v>
      </c>
      <c r="R20" s="31">
        <v>417029654</v>
      </c>
      <c r="S20" s="31">
        <v>8480715089</v>
      </c>
      <c r="T20" s="31">
        <v>0</v>
      </c>
      <c r="U20" s="31">
        <v>0</v>
      </c>
      <c r="V20" s="31">
        <v>957000116</v>
      </c>
      <c r="W20" s="31">
        <v>0</v>
      </c>
      <c r="X20" s="31">
        <v>120808367525</v>
      </c>
      <c r="Y20" s="31">
        <v>8897744743</v>
      </c>
      <c r="Z20" s="31">
        <v>954811030654</v>
      </c>
      <c r="AA20" s="31">
        <v>1084517142922</v>
      </c>
    </row>
  </sheetData>
  <mergeCells count="8">
    <mergeCell ref="B1:G1"/>
    <mergeCell ref="H1:M1"/>
    <mergeCell ref="N1:S1"/>
    <mergeCell ref="T1:Y1"/>
    <mergeCell ref="B2:G2"/>
    <mergeCell ref="H2:M2"/>
    <mergeCell ref="N2:S2"/>
    <mergeCell ref="T2:Y2"/>
  </mergeCells>
  <hyperlinks>
    <hyperlink ref="A2" location="Índice!A1" display="Volver a índice" xr:uid="{00000000-0004-0000-07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2060"/>
  </sheetPr>
  <dimension ref="A1:U20"/>
  <sheetViews>
    <sheetView workbookViewId="0">
      <pane xSplit="1" ySplit="3" topLeftCell="B13" activePane="bottomRight" state="frozen"/>
      <selection pane="topRight" activeCell="B1" sqref="B1"/>
      <selection pane="bottomLeft" activeCell="A4" sqref="A4"/>
      <selection pane="bottomRight" activeCell="A21" sqref="A21"/>
    </sheetView>
  </sheetViews>
  <sheetFormatPr baseColWidth="10" defaultRowHeight="14.5" x14ac:dyDescent="0.35"/>
  <cols>
    <col min="1" max="1" width="14.54296875" customWidth="1"/>
    <col min="2" max="15" width="17.54296875" customWidth="1"/>
    <col min="16" max="16" width="19.36328125" customWidth="1"/>
    <col min="17" max="20" width="17.54296875" customWidth="1"/>
    <col min="21" max="21" width="18.90625" customWidth="1"/>
  </cols>
  <sheetData>
    <row r="1" spans="1:21" x14ac:dyDescent="0.35">
      <c r="B1" s="53" t="s">
        <v>54</v>
      </c>
      <c r="C1" s="53"/>
      <c r="D1" s="53"/>
      <c r="E1" s="53"/>
      <c r="F1" s="53"/>
      <c r="G1" s="53"/>
      <c r="H1" s="53" t="s">
        <v>54</v>
      </c>
      <c r="I1" s="53"/>
      <c r="J1" s="53"/>
      <c r="K1" s="53"/>
      <c r="L1" s="53"/>
      <c r="M1" s="53"/>
      <c r="N1" s="53" t="s">
        <v>54</v>
      </c>
      <c r="O1" s="53"/>
      <c r="P1" s="53"/>
      <c r="Q1" s="53"/>
      <c r="R1" s="53"/>
      <c r="S1" s="53"/>
      <c r="T1" s="29"/>
      <c r="U1" s="29"/>
    </row>
    <row r="2" spans="1:21" x14ac:dyDescent="0.35">
      <c r="A2" s="5" t="s">
        <v>283</v>
      </c>
      <c r="B2" s="52" t="s">
        <v>36</v>
      </c>
      <c r="C2" s="52"/>
      <c r="D2" s="52"/>
      <c r="E2" s="52"/>
      <c r="F2" s="52"/>
      <c r="G2" s="52"/>
      <c r="H2" s="52" t="s">
        <v>36</v>
      </c>
      <c r="I2" s="52"/>
      <c r="J2" s="52"/>
      <c r="K2" s="52"/>
      <c r="L2" s="52"/>
      <c r="M2" s="52"/>
      <c r="N2" s="52" t="s">
        <v>36</v>
      </c>
      <c r="O2" s="52"/>
      <c r="P2" s="52"/>
      <c r="Q2" s="52"/>
      <c r="R2" s="52"/>
      <c r="S2" s="52"/>
    </row>
    <row r="3" spans="1:21" ht="72.5" x14ac:dyDescent="0.35">
      <c r="A3" s="24" t="s">
        <v>45</v>
      </c>
      <c r="B3" s="22" t="s">
        <v>10</v>
      </c>
      <c r="C3" s="22" t="s">
        <v>11</v>
      </c>
      <c r="D3" s="22" t="s">
        <v>12</v>
      </c>
      <c r="E3" s="22" t="s">
        <v>13</v>
      </c>
      <c r="F3" s="22" t="s">
        <v>14</v>
      </c>
      <c r="G3" s="22" t="s">
        <v>15</v>
      </c>
      <c r="H3" s="22" t="s">
        <v>16</v>
      </c>
      <c r="I3" s="22" t="s">
        <v>17</v>
      </c>
      <c r="J3" s="22" t="s">
        <v>18</v>
      </c>
      <c r="K3" s="22" t="s">
        <v>19</v>
      </c>
      <c r="L3" s="22" t="s">
        <v>20</v>
      </c>
      <c r="M3" s="22" t="s">
        <v>21</v>
      </c>
      <c r="N3" s="22" t="s">
        <v>22</v>
      </c>
      <c r="O3" s="22" t="s">
        <v>47</v>
      </c>
      <c r="P3" s="22" t="s">
        <v>48</v>
      </c>
      <c r="Q3" s="22" t="s">
        <v>49</v>
      </c>
      <c r="R3" s="22" t="s">
        <v>50</v>
      </c>
      <c r="S3" s="22" t="s">
        <v>51</v>
      </c>
      <c r="T3" s="22" t="s">
        <v>52</v>
      </c>
      <c r="U3" s="22" t="s">
        <v>53</v>
      </c>
    </row>
    <row r="4" spans="1:21" x14ac:dyDescent="0.35">
      <c r="A4" s="2" t="s">
        <v>0</v>
      </c>
      <c r="B4" s="31">
        <v>2363820</v>
      </c>
      <c r="C4" s="31">
        <v>12929721</v>
      </c>
      <c r="D4" s="31">
        <v>129097</v>
      </c>
      <c r="E4" s="31">
        <v>17697591</v>
      </c>
      <c r="F4" s="31">
        <v>0</v>
      </c>
      <c r="G4" s="31">
        <v>245965</v>
      </c>
      <c r="H4" s="31">
        <v>3124</v>
      </c>
      <c r="I4" s="31">
        <v>0</v>
      </c>
      <c r="J4" s="31">
        <v>0</v>
      </c>
      <c r="K4" s="31">
        <v>0</v>
      </c>
      <c r="L4" s="31">
        <v>0</v>
      </c>
      <c r="M4" s="31">
        <v>0</v>
      </c>
      <c r="N4" s="31">
        <v>4533287</v>
      </c>
      <c r="O4" s="31">
        <v>0</v>
      </c>
      <c r="P4" s="31">
        <v>1195321836</v>
      </c>
      <c r="Q4" s="31">
        <v>0</v>
      </c>
      <c r="R4" s="31">
        <v>0</v>
      </c>
      <c r="S4" s="31">
        <v>1195321836</v>
      </c>
      <c r="T4" s="31">
        <v>37902605</v>
      </c>
      <c r="U4" s="31">
        <v>1233224441</v>
      </c>
    </row>
    <row r="5" spans="1:21" x14ac:dyDescent="0.35">
      <c r="A5" s="1" t="s">
        <v>3</v>
      </c>
      <c r="B5" s="31">
        <v>0</v>
      </c>
      <c r="C5" s="31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L5" s="31">
        <v>0</v>
      </c>
      <c r="M5" s="31">
        <v>0</v>
      </c>
      <c r="N5" s="31">
        <v>0</v>
      </c>
      <c r="O5" s="31">
        <v>0</v>
      </c>
      <c r="P5" s="31">
        <v>268486664</v>
      </c>
      <c r="Q5" s="31">
        <v>0</v>
      </c>
      <c r="R5" s="31">
        <v>0</v>
      </c>
      <c r="S5" s="31">
        <v>268486664</v>
      </c>
      <c r="T5" s="31">
        <v>0</v>
      </c>
      <c r="U5" s="31">
        <v>268486664</v>
      </c>
    </row>
    <row r="6" spans="1:21" x14ac:dyDescent="0.35">
      <c r="A6" s="2" t="s">
        <v>1</v>
      </c>
      <c r="B6" s="31">
        <v>0</v>
      </c>
      <c r="C6" s="31">
        <v>0</v>
      </c>
      <c r="D6" s="31">
        <v>0</v>
      </c>
      <c r="E6" s="31">
        <v>0</v>
      </c>
      <c r="F6" s="31">
        <v>0</v>
      </c>
      <c r="G6" s="31">
        <v>0</v>
      </c>
      <c r="H6" s="31">
        <v>0</v>
      </c>
      <c r="I6" s="31">
        <v>0</v>
      </c>
      <c r="J6" s="31">
        <v>0</v>
      </c>
      <c r="K6" s="31">
        <v>0</v>
      </c>
      <c r="L6" s="31">
        <v>0</v>
      </c>
      <c r="M6" s="31">
        <v>0</v>
      </c>
      <c r="N6" s="31">
        <v>0</v>
      </c>
      <c r="O6" s="31">
        <v>0</v>
      </c>
      <c r="P6" s="31">
        <v>485492995</v>
      </c>
      <c r="Q6" s="31">
        <v>0</v>
      </c>
      <c r="R6" s="31">
        <v>0</v>
      </c>
      <c r="S6" s="31">
        <v>485492995</v>
      </c>
      <c r="T6" s="31">
        <v>0</v>
      </c>
      <c r="U6" s="31">
        <v>485492995</v>
      </c>
    </row>
    <row r="7" spans="1:21" x14ac:dyDescent="0.35">
      <c r="A7" s="1" t="s">
        <v>4</v>
      </c>
      <c r="B7" s="31">
        <v>85815564</v>
      </c>
      <c r="C7" s="31">
        <v>30739770</v>
      </c>
      <c r="D7" s="31">
        <v>14262285</v>
      </c>
      <c r="E7" s="31">
        <v>0</v>
      </c>
      <c r="F7" s="31">
        <v>0</v>
      </c>
      <c r="G7" s="31">
        <v>12499650</v>
      </c>
      <c r="H7" s="31">
        <v>0</v>
      </c>
      <c r="I7" s="31">
        <v>0</v>
      </c>
      <c r="J7" s="31">
        <v>0</v>
      </c>
      <c r="K7" s="31">
        <v>0</v>
      </c>
      <c r="L7" s="31">
        <v>0</v>
      </c>
      <c r="M7" s="31">
        <v>0</v>
      </c>
      <c r="N7" s="31">
        <v>0</v>
      </c>
      <c r="O7" s="31">
        <v>89029644</v>
      </c>
      <c r="P7" s="31">
        <v>916235391</v>
      </c>
      <c r="Q7" s="31">
        <v>0</v>
      </c>
      <c r="R7" s="31">
        <v>89029644</v>
      </c>
      <c r="S7" s="31">
        <v>916235391</v>
      </c>
      <c r="T7" s="31">
        <v>143317269</v>
      </c>
      <c r="U7" s="31">
        <v>1148582304</v>
      </c>
    </row>
    <row r="8" spans="1:21" x14ac:dyDescent="0.35">
      <c r="A8" s="2" t="s">
        <v>2</v>
      </c>
      <c r="B8" s="31">
        <v>97022775</v>
      </c>
      <c r="C8" s="31">
        <v>53380898</v>
      </c>
      <c r="D8" s="31">
        <v>180614896</v>
      </c>
      <c r="E8" s="31">
        <v>0</v>
      </c>
      <c r="F8" s="31">
        <v>0</v>
      </c>
      <c r="G8" s="31">
        <v>4558006</v>
      </c>
      <c r="H8" s="31">
        <v>0</v>
      </c>
      <c r="I8" s="31">
        <v>0</v>
      </c>
      <c r="J8" s="31">
        <v>0</v>
      </c>
      <c r="K8" s="31">
        <v>0</v>
      </c>
      <c r="L8" s="31">
        <v>0</v>
      </c>
      <c r="M8" s="31">
        <v>0</v>
      </c>
      <c r="N8" s="31">
        <v>0</v>
      </c>
      <c r="O8" s="31">
        <v>34446027</v>
      </c>
      <c r="P8" s="31">
        <v>512194567</v>
      </c>
      <c r="Q8" s="31">
        <v>0</v>
      </c>
      <c r="R8" s="31">
        <v>34446027</v>
      </c>
      <c r="S8" s="31">
        <v>512194567</v>
      </c>
      <c r="T8" s="31">
        <v>335576575</v>
      </c>
      <c r="U8" s="31">
        <v>882217169</v>
      </c>
    </row>
    <row r="9" spans="1:21" x14ac:dyDescent="0.35">
      <c r="A9" s="1" t="s">
        <v>5</v>
      </c>
      <c r="B9" s="31">
        <v>372580378</v>
      </c>
      <c r="C9" s="31">
        <v>59414955</v>
      </c>
      <c r="D9" s="31">
        <v>664123469</v>
      </c>
      <c r="E9" s="31">
        <v>0</v>
      </c>
      <c r="F9" s="31">
        <v>0</v>
      </c>
      <c r="G9" s="31">
        <v>0</v>
      </c>
      <c r="H9" s="31">
        <v>0</v>
      </c>
      <c r="I9" s="31">
        <v>0</v>
      </c>
      <c r="J9" s="31">
        <v>0</v>
      </c>
      <c r="K9" s="31">
        <v>0</v>
      </c>
      <c r="L9" s="31">
        <v>0</v>
      </c>
      <c r="M9" s="31">
        <v>173663493</v>
      </c>
      <c r="N9" s="31">
        <v>227273</v>
      </c>
      <c r="O9" s="31">
        <v>433523719</v>
      </c>
      <c r="P9" s="31">
        <v>638297312</v>
      </c>
      <c r="Q9" s="31">
        <v>0</v>
      </c>
      <c r="R9" s="31">
        <v>433523719</v>
      </c>
      <c r="S9" s="31">
        <v>638297312</v>
      </c>
      <c r="T9" s="31">
        <v>1270009568</v>
      </c>
      <c r="U9" s="31">
        <v>2341830599</v>
      </c>
    </row>
    <row r="10" spans="1:21" x14ac:dyDescent="0.35">
      <c r="A10" s="2" t="s">
        <v>6</v>
      </c>
      <c r="B10" s="31">
        <v>357832007</v>
      </c>
      <c r="C10" s="31">
        <v>144457847</v>
      </c>
      <c r="D10" s="31">
        <v>654821642</v>
      </c>
      <c r="E10" s="31">
        <v>0</v>
      </c>
      <c r="F10" s="31">
        <v>0</v>
      </c>
      <c r="G10" s="31">
        <v>93456187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729907720</v>
      </c>
      <c r="N10" s="31">
        <v>0</v>
      </c>
      <c r="O10" s="31">
        <v>1980535836</v>
      </c>
      <c r="P10" s="31">
        <v>503631708</v>
      </c>
      <c r="Q10" s="31">
        <v>0</v>
      </c>
      <c r="R10" s="31">
        <v>1980535836</v>
      </c>
      <c r="S10" s="31">
        <v>503631708</v>
      </c>
      <c r="T10" s="31">
        <v>1980475403</v>
      </c>
      <c r="U10" s="31">
        <v>4464642947</v>
      </c>
    </row>
    <row r="11" spans="1:21" x14ac:dyDescent="0.35">
      <c r="A11" s="1" t="s">
        <v>7</v>
      </c>
      <c r="B11" s="31">
        <v>187092438</v>
      </c>
      <c r="C11" s="31">
        <v>308191925</v>
      </c>
      <c r="D11" s="31">
        <v>7627941</v>
      </c>
      <c r="E11" s="31">
        <v>0</v>
      </c>
      <c r="F11" s="31">
        <v>0</v>
      </c>
      <c r="G11" s="31">
        <v>20435629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31">
        <v>2833504934</v>
      </c>
      <c r="P11" s="31">
        <v>365284942</v>
      </c>
      <c r="Q11" s="31">
        <v>0</v>
      </c>
      <c r="R11" s="31">
        <v>2833504934</v>
      </c>
      <c r="S11" s="31">
        <v>365284942</v>
      </c>
      <c r="T11" s="31">
        <v>523347933</v>
      </c>
      <c r="U11" s="31">
        <v>3722137809</v>
      </c>
    </row>
    <row r="12" spans="1:21" x14ac:dyDescent="0.35">
      <c r="A12" s="2" t="s">
        <v>8</v>
      </c>
      <c r="B12" s="31">
        <v>617964284</v>
      </c>
      <c r="C12" s="31">
        <v>424049642</v>
      </c>
      <c r="D12" s="31">
        <v>11574149</v>
      </c>
      <c r="E12" s="31">
        <v>0</v>
      </c>
      <c r="F12" s="31">
        <v>0</v>
      </c>
      <c r="G12" s="31">
        <v>14500188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1">
        <v>4315017821</v>
      </c>
      <c r="N12" s="31">
        <v>0</v>
      </c>
      <c r="O12" s="31">
        <v>5477189220</v>
      </c>
      <c r="P12" s="31">
        <v>6528604976</v>
      </c>
      <c r="Q12" s="31">
        <v>0</v>
      </c>
      <c r="R12" s="31">
        <v>5477189220</v>
      </c>
      <c r="S12" s="31">
        <v>6528604976</v>
      </c>
      <c r="T12" s="31">
        <v>5383106084</v>
      </c>
      <c r="U12" s="31">
        <v>17388900280</v>
      </c>
    </row>
    <row r="13" spans="1:21" x14ac:dyDescent="0.35">
      <c r="A13" s="1" t="s">
        <v>9</v>
      </c>
      <c r="B13" s="31">
        <v>237716992</v>
      </c>
      <c r="C13" s="31">
        <v>792254070</v>
      </c>
      <c r="D13" s="31">
        <v>11026713</v>
      </c>
      <c r="E13" s="31">
        <v>0</v>
      </c>
      <c r="F13" s="31">
        <v>0</v>
      </c>
      <c r="G13" s="31">
        <v>15615440</v>
      </c>
      <c r="H13" s="31">
        <v>0</v>
      </c>
      <c r="I13" s="31">
        <v>0</v>
      </c>
      <c r="J13" s="31">
        <v>1085491</v>
      </c>
      <c r="K13" s="31">
        <v>0</v>
      </c>
      <c r="L13" s="31">
        <v>0</v>
      </c>
      <c r="M13" s="31">
        <v>0</v>
      </c>
      <c r="N13" s="31">
        <v>0</v>
      </c>
      <c r="O13" s="31">
        <v>10674692208</v>
      </c>
      <c r="P13" s="31">
        <v>22447841869</v>
      </c>
      <c r="Q13" s="31">
        <v>0</v>
      </c>
      <c r="R13" s="31">
        <v>10674692208</v>
      </c>
      <c r="S13" s="31">
        <v>22447841869</v>
      </c>
      <c r="T13" s="31">
        <v>1057698706</v>
      </c>
      <c r="U13" s="31">
        <v>34180232783</v>
      </c>
    </row>
    <row r="14" spans="1:21" x14ac:dyDescent="0.35">
      <c r="A14" s="2" t="s">
        <v>44</v>
      </c>
      <c r="B14" s="31">
        <v>282754083</v>
      </c>
      <c r="C14" s="31">
        <v>749010575</v>
      </c>
      <c r="D14" s="31">
        <v>7418195</v>
      </c>
      <c r="E14" s="31">
        <v>0</v>
      </c>
      <c r="F14" s="31">
        <v>0</v>
      </c>
      <c r="G14" s="31">
        <v>35302367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772905557</v>
      </c>
      <c r="N14" s="31">
        <v>0</v>
      </c>
      <c r="O14" s="31">
        <v>3298434691</v>
      </c>
      <c r="P14" s="31">
        <v>26552407335</v>
      </c>
      <c r="Q14" s="31">
        <v>0</v>
      </c>
      <c r="R14" s="31">
        <v>3298434691</v>
      </c>
      <c r="S14" s="31">
        <v>26552407335</v>
      </c>
      <c r="T14" s="31">
        <v>1847390777</v>
      </c>
      <c r="U14" s="31">
        <v>31698232803</v>
      </c>
    </row>
    <row r="15" spans="1:21" x14ac:dyDescent="0.35">
      <c r="A15" s="1" t="s">
        <v>430</v>
      </c>
      <c r="B15" s="31">
        <v>0</v>
      </c>
      <c r="C15" s="31">
        <v>209646838</v>
      </c>
      <c r="D15" s="31">
        <v>12092719</v>
      </c>
      <c r="E15" s="31">
        <v>0</v>
      </c>
      <c r="F15" s="31">
        <v>0</v>
      </c>
      <c r="G15" s="31">
        <v>21923155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5879348709</v>
      </c>
      <c r="P15" s="31">
        <v>46652763539</v>
      </c>
      <c r="Q15" s="31">
        <v>0</v>
      </c>
      <c r="R15" s="31">
        <v>5879348709</v>
      </c>
      <c r="S15" s="31">
        <v>46652763539</v>
      </c>
      <c r="T15" s="31">
        <v>243662712</v>
      </c>
      <c r="U15" s="31">
        <v>52775774960</v>
      </c>
    </row>
    <row r="16" spans="1:21" x14ac:dyDescent="0.35">
      <c r="A16" s="1" t="s">
        <v>435</v>
      </c>
      <c r="B16" s="31">
        <v>62570842</v>
      </c>
      <c r="C16" s="31">
        <v>728878191</v>
      </c>
      <c r="D16" s="31">
        <v>6693791</v>
      </c>
      <c r="E16" s="31">
        <v>377650648</v>
      </c>
      <c r="F16" s="31">
        <v>0</v>
      </c>
      <c r="G16" s="31">
        <v>137321193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31">
        <v>5801787785</v>
      </c>
      <c r="P16" s="31">
        <v>89810066802</v>
      </c>
      <c r="Q16" s="31">
        <v>0</v>
      </c>
      <c r="R16" s="31">
        <v>5801787785</v>
      </c>
      <c r="S16" s="31">
        <v>89810066802</v>
      </c>
      <c r="T16" s="31">
        <v>1313114665</v>
      </c>
      <c r="U16" s="31">
        <v>96924969252</v>
      </c>
    </row>
    <row r="17" spans="1:21" x14ac:dyDescent="0.35">
      <c r="A17" s="1" t="s">
        <v>545</v>
      </c>
      <c r="B17" s="31">
        <v>0</v>
      </c>
      <c r="C17" s="31">
        <v>2471008898</v>
      </c>
      <c r="D17" s="31">
        <v>21038326</v>
      </c>
      <c r="E17" s="31">
        <v>338516149</v>
      </c>
      <c r="F17" s="31">
        <v>0</v>
      </c>
      <c r="G17" s="31">
        <v>10751132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1">
        <v>1182184</v>
      </c>
      <c r="N17" s="35">
        <v>0</v>
      </c>
      <c r="O17" s="31">
        <v>6373042566</v>
      </c>
      <c r="P17" s="31">
        <v>103687793556</v>
      </c>
      <c r="Q17" s="35">
        <v>0</v>
      </c>
      <c r="R17" s="31">
        <v>6373042566</v>
      </c>
      <c r="S17" s="35">
        <v>103687793556</v>
      </c>
      <c r="T17" s="35">
        <v>2842496689</v>
      </c>
      <c r="U17" s="31">
        <v>112903332811</v>
      </c>
    </row>
    <row r="18" spans="1:21" x14ac:dyDescent="0.35">
      <c r="A18" s="1" t="s">
        <v>546</v>
      </c>
      <c r="B18" s="31">
        <v>18347853</v>
      </c>
      <c r="C18" s="31">
        <v>3196321115</v>
      </c>
      <c r="D18" s="31">
        <v>12354999</v>
      </c>
      <c r="E18" s="31">
        <v>0</v>
      </c>
      <c r="F18" s="31">
        <v>0</v>
      </c>
      <c r="G18" s="31">
        <v>150362948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1">
        <v>285454873</v>
      </c>
      <c r="N18" s="35">
        <v>0</v>
      </c>
      <c r="O18" s="31">
        <v>1774326390</v>
      </c>
      <c r="P18" s="31">
        <v>171175839882</v>
      </c>
      <c r="Q18" s="35">
        <v>0</v>
      </c>
      <c r="R18" s="34">
        <v>1774326390</v>
      </c>
      <c r="S18" s="34">
        <v>171175839882</v>
      </c>
      <c r="T18" s="34">
        <v>3662841788</v>
      </c>
      <c r="U18" s="34">
        <v>176613008060</v>
      </c>
    </row>
    <row r="19" spans="1:21" x14ac:dyDescent="0.35">
      <c r="A19" s="3" t="s">
        <v>552</v>
      </c>
      <c r="B19" s="31">
        <v>412172262</v>
      </c>
      <c r="C19" s="31">
        <v>3060225020</v>
      </c>
      <c r="D19" s="31">
        <v>27553512</v>
      </c>
      <c r="E19" s="31">
        <v>1707725303</v>
      </c>
      <c r="F19" s="31">
        <v>0</v>
      </c>
      <c r="G19" s="31">
        <v>15257839</v>
      </c>
      <c r="H19" s="31">
        <v>0</v>
      </c>
      <c r="I19" s="31">
        <v>395328274</v>
      </c>
      <c r="J19" s="31">
        <v>975757</v>
      </c>
      <c r="K19" s="31">
        <v>75671931</v>
      </c>
      <c r="L19" s="31">
        <v>0</v>
      </c>
      <c r="M19" s="31">
        <v>46041</v>
      </c>
      <c r="N19" s="31">
        <v>0</v>
      </c>
      <c r="O19" s="31">
        <v>1912524052</v>
      </c>
      <c r="P19" s="31">
        <v>227321281018</v>
      </c>
      <c r="Q19" s="35">
        <v>0</v>
      </c>
      <c r="R19" s="34">
        <v>1912524052</v>
      </c>
      <c r="S19" s="34">
        <v>227321281018</v>
      </c>
      <c r="T19" s="34">
        <v>5694955939</v>
      </c>
      <c r="U19" s="34">
        <v>234928761009</v>
      </c>
    </row>
    <row r="20" spans="1:21" x14ac:dyDescent="0.35">
      <c r="A20" s="3" t="s">
        <v>553</v>
      </c>
      <c r="B20" s="33">
        <v>0</v>
      </c>
      <c r="C20" s="33">
        <v>1828849842</v>
      </c>
      <c r="D20" s="33">
        <v>8475369</v>
      </c>
      <c r="E20" s="33">
        <v>0</v>
      </c>
      <c r="F20" s="33">
        <v>0</v>
      </c>
      <c r="G20" s="33">
        <v>997170</v>
      </c>
      <c r="H20" s="33">
        <v>0</v>
      </c>
      <c r="I20" s="33">
        <v>0</v>
      </c>
      <c r="J20" s="33">
        <v>0</v>
      </c>
      <c r="K20" s="33">
        <v>117051665</v>
      </c>
      <c r="L20" s="33">
        <v>0</v>
      </c>
      <c r="M20" s="33">
        <v>0</v>
      </c>
      <c r="N20" s="33">
        <v>0</v>
      </c>
      <c r="O20" s="33">
        <v>1173552943</v>
      </c>
      <c r="P20" s="33">
        <v>334437140348</v>
      </c>
      <c r="Q20" s="36">
        <v>0</v>
      </c>
      <c r="R20" s="34">
        <v>1173552943</v>
      </c>
      <c r="S20" s="34">
        <v>334437140348</v>
      </c>
      <c r="T20" s="34">
        <v>1955374046</v>
      </c>
      <c r="U20" s="34">
        <v>337566067337</v>
      </c>
    </row>
  </sheetData>
  <mergeCells count="7">
    <mergeCell ref="B1:G1"/>
    <mergeCell ref="H1:M1"/>
    <mergeCell ref="N1:Q1"/>
    <mergeCell ref="R1:S1"/>
    <mergeCell ref="B2:G2"/>
    <mergeCell ref="H2:M2"/>
    <mergeCell ref="N2:S2"/>
  </mergeCells>
  <phoneticPr fontId="22" type="noConversion"/>
  <hyperlinks>
    <hyperlink ref="A2" location="Índice!A1" display="Volver a índice" xr:uid="{00000000-0004-0000-0800-000000000000}"/>
  </hyperlink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a7f5e4-f8de-4bc7-ba36-ecf78c98c24c">
      <Terms xmlns="http://schemas.microsoft.com/office/infopath/2007/PartnerControls"/>
    </lcf76f155ced4ddcb4097134ff3c332f>
    <TaxCatchAll xmlns="d3e7f4cd-fec8-40d9-a6a2-67c5db28e27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0E2DC5F96ECD4297CC5B312D21A5AD" ma:contentTypeVersion="16" ma:contentTypeDescription="Crear nuevo documento." ma:contentTypeScope="" ma:versionID="1246df65ee8998edc063c150eaddfe32">
  <xsd:schema xmlns:xsd="http://www.w3.org/2001/XMLSchema" xmlns:xs="http://www.w3.org/2001/XMLSchema" xmlns:p="http://schemas.microsoft.com/office/2006/metadata/properties" xmlns:ns2="f5a7f5e4-f8de-4bc7-ba36-ecf78c98c24c" xmlns:ns3="d3e7f4cd-fec8-40d9-a6a2-67c5db28e277" targetNamespace="http://schemas.microsoft.com/office/2006/metadata/properties" ma:root="true" ma:fieldsID="1781a61b977f411178e199a616876dcc" ns2:_="" ns3:_="">
    <xsd:import namespace="f5a7f5e4-f8de-4bc7-ba36-ecf78c98c24c"/>
    <xsd:import namespace="d3e7f4cd-fec8-40d9-a6a2-67c5db28e2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7f5e4-f8de-4bc7-ba36-ecf78c98c2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07ab19f8-9345-4811-92b2-356c2eb046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e7f4cd-fec8-40d9-a6a2-67c5db28e27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c8e5d07-c05d-451a-8e23-c55078f7aacd}" ma:internalName="TaxCatchAll" ma:showField="CatchAllData" ma:web="d3e7f4cd-fec8-40d9-a6a2-67c5db28e2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4189CD-AA1D-41B8-AF50-C5ED73389107}">
  <ds:schemaRefs>
    <ds:schemaRef ds:uri="http://schemas.microsoft.com/office/2006/metadata/properties"/>
    <ds:schemaRef ds:uri="http://schemas.microsoft.com/office/infopath/2007/PartnerControls"/>
    <ds:schemaRef ds:uri="f5a7f5e4-f8de-4bc7-ba36-ecf78c98c24c"/>
    <ds:schemaRef ds:uri="d3e7f4cd-fec8-40d9-a6a2-67c5db28e277"/>
  </ds:schemaRefs>
</ds:datastoreItem>
</file>

<file path=customXml/itemProps2.xml><?xml version="1.0" encoding="utf-8"?>
<ds:datastoreItem xmlns:ds="http://schemas.openxmlformats.org/officeDocument/2006/customXml" ds:itemID="{4C9E17F5-7082-4B46-8002-3885EC9D42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a7f5e4-f8de-4bc7-ba36-ecf78c98c24c"/>
    <ds:schemaRef ds:uri="d3e7f4cd-fec8-40d9-a6a2-67c5db28e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C462039-CE71-469F-991B-78B6F31DF6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43</vt:i4>
      </vt:variant>
    </vt:vector>
  </HeadingPairs>
  <TitlesOfParts>
    <vt:vector size="43" baseType="lpstr">
      <vt:lpstr>Caratula</vt:lpstr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1.10</vt:lpstr>
      <vt:lpstr>1.11</vt:lpstr>
      <vt:lpstr>1.12</vt:lpstr>
      <vt:lpstr>1.13</vt:lpstr>
      <vt:lpstr>1.14</vt:lpstr>
      <vt:lpstr>1.15</vt:lpstr>
      <vt:lpstr>1.16</vt:lpstr>
      <vt:lpstr>1.17</vt:lpstr>
      <vt:lpstr>1.18</vt:lpstr>
      <vt:lpstr>1.19</vt:lpstr>
      <vt:lpstr>1.20</vt:lpstr>
      <vt:lpstr>1.21</vt:lpstr>
      <vt:lpstr>1.22</vt:lpstr>
      <vt:lpstr>1.23</vt:lpstr>
      <vt:lpstr>1.24</vt:lpstr>
      <vt:lpstr>1.25</vt:lpstr>
      <vt:lpstr>1.26</vt:lpstr>
      <vt:lpstr>1.27</vt:lpstr>
      <vt:lpstr>1.28</vt:lpstr>
      <vt:lpstr>1.29</vt:lpstr>
      <vt:lpstr>1.30</vt:lpstr>
      <vt:lpstr>1.31</vt:lpstr>
      <vt:lpstr>1.32</vt:lpstr>
      <vt:lpstr>1.33</vt:lpstr>
      <vt:lpstr>1.34</vt:lpstr>
      <vt:lpstr>1.35</vt:lpstr>
      <vt:lpstr>1.36</vt:lpstr>
      <vt:lpstr>1.37</vt:lpstr>
      <vt:lpstr>1.38</vt:lpstr>
      <vt:lpstr>2.1</vt:lpstr>
      <vt:lpstr>2.2</vt:lpstr>
      <vt:lpstr>2.3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2026-03-05T18:45:37Z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0x0101000C0E2DC5F96ECD4297CC5B312D21A5AD</vt:lpwstr>
  </property>
  <property fmtid="{D5CDD505-2E9C-101B-9397-08002B2CF9AE}" pid="3" name="MediaServiceImageTags">
    <vt:lpwstr/>
  </property>
</Properties>
</file>