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DREA\8_Base de Datos\REGISTROS\PLANILLA DE REGISTROS\NO TOCAR SERGIO\"/>
    </mc:Choice>
  </mc:AlternateContent>
  <xr:revisionPtr revIDLastSave="0" documentId="13_ncr:1_{B12EE335-FF9F-4A20-ACEC-0611FC16461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stadistica Registros" sheetId="1" r:id="rId1"/>
    <sheet name="2009" sheetId="2" r:id="rId2"/>
    <sheet name="2010" sheetId="3" r:id="rId3"/>
    <sheet name="2011" sheetId="4" r:id="rId4"/>
    <sheet name="2012" sheetId="5" r:id="rId5"/>
    <sheet name="2013" sheetId="6" r:id="rId6"/>
    <sheet name="2014" sheetId="7" r:id="rId7"/>
    <sheet name="2015" sheetId="8" r:id="rId8"/>
    <sheet name="2016" sheetId="9" r:id="rId9"/>
    <sheet name="2017" sheetId="10" r:id="rId10"/>
    <sheet name="2018" sheetId="11" r:id="rId11"/>
    <sheet name="2019" sheetId="12" r:id="rId12"/>
    <sheet name="2020" sheetId="13" r:id="rId13"/>
    <sheet name="2021" sheetId="14" r:id="rId14"/>
    <sheet name="2022" sheetId="15" r:id="rId15"/>
  </sheets>
  <definedNames>
    <definedName name="_xlnm._FilterDatabase" localSheetId="0" hidden="1">'Estadistica Registros'!$C$3:$N$708</definedName>
    <definedName name="SegmentaciónDeDatos_Tipo_de_Agente">#N/A</definedName>
    <definedName name="SegmentaciónDeDatos_Tipo_de_Registro">#N/A</definedName>
  </definedNames>
  <calcPr calcId="191028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16"/>
        <x14:slicerCache r:id="rId17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8" i="15" l="1"/>
  <c r="C78" i="15"/>
  <c r="F80" i="14"/>
  <c r="E80" i="14"/>
  <c r="F72" i="13"/>
  <c r="E72" i="13"/>
  <c r="F78" i="12"/>
  <c r="H40" i="12"/>
  <c r="G40" i="12"/>
  <c r="F48" i="11"/>
  <c r="H20" i="11"/>
  <c r="G20" i="11"/>
  <c r="F41" i="10"/>
  <c r="G21" i="10"/>
  <c r="F21" i="10"/>
  <c r="F55" i="9"/>
  <c r="F57" i="8"/>
  <c r="G36" i="8"/>
  <c r="F36" i="8"/>
  <c r="F53" i="7"/>
  <c r="G35" i="7"/>
  <c r="F35" i="7"/>
  <c r="F44" i="6"/>
  <c r="G24" i="6"/>
  <c r="F24" i="6"/>
  <c r="F47" i="5"/>
  <c r="F46" i="4"/>
  <c r="F28" i="4"/>
  <c r="G21" i="4"/>
  <c r="F21" i="4"/>
  <c r="F46" i="3"/>
  <c r="F30" i="3"/>
  <c r="E30" i="3"/>
  <c r="G21" i="3"/>
  <c r="F21" i="3"/>
  <c r="G42" i="2"/>
  <c r="G29" i="2"/>
  <c r="F29" i="2"/>
  <c r="H23" i="2"/>
  <c r="G23" i="2"/>
  <c r="K1167" i="1"/>
  <c r="O4" i="1"/>
</calcChain>
</file>

<file path=xl/sharedStrings.xml><?xml version="1.0" encoding="utf-8"?>
<sst xmlns="http://schemas.openxmlformats.org/spreadsheetml/2006/main" count="11946" uniqueCount="3471">
  <si>
    <t>Datos a filtrar por el usuario</t>
  </si>
  <si>
    <t>Tipo de Registro</t>
  </si>
  <si>
    <t>Tipo de Agente</t>
  </si>
  <si>
    <t>Denominación Social</t>
  </si>
  <si>
    <t>N° de RUC/ Identidad</t>
  </si>
  <si>
    <t>Número Resolución / Certificado de Registro</t>
  </si>
  <si>
    <t>Fecha de Emisión de Certificado/Resolución</t>
  </si>
  <si>
    <t>Número Resolución / Certificado de Registro modificado o cancelado</t>
  </si>
  <si>
    <t>Denominación del PEG N°</t>
  </si>
  <si>
    <t>Monto Total (PEG, Fondos de Inversión, Acciones</t>
  </si>
  <si>
    <t>Tipo de Moneda</t>
  </si>
  <si>
    <t>Estado</t>
  </si>
  <si>
    <t>Dependiente del Agente:</t>
  </si>
  <si>
    <t>Inscripción</t>
  </si>
  <si>
    <t>Casas de Bolsa</t>
  </si>
  <si>
    <t>CAPITAL MARKETS CASA DE BOLSA S.A.</t>
  </si>
  <si>
    <t>80009706-8</t>
  </si>
  <si>
    <t>008/92</t>
  </si>
  <si>
    <t/>
  </si>
  <si>
    <t>Auditores Externos</t>
  </si>
  <si>
    <t>PRICEWATERHOUSECOOPERS S.R.L.</t>
  </si>
  <si>
    <t>80020816-1</t>
  </si>
  <si>
    <t>27/93</t>
  </si>
  <si>
    <t>Sociedades Emisoras de Capital Abierto (S.A.E.C.A.)</t>
  </si>
  <si>
    <t>BANCO CONTINENTAL SA EMISORA DE CAPITAL ABIERTO</t>
  </si>
  <si>
    <t>80019270-2</t>
  </si>
  <si>
    <t>26/93</t>
  </si>
  <si>
    <t>GESTION EMPRESARIAL (GE)</t>
  </si>
  <si>
    <t>80006561-1</t>
  </si>
  <si>
    <t>30/93</t>
  </si>
  <si>
    <t>Bolsa de Valores y Productos</t>
  </si>
  <si>
    <t>BOLSA DE VALORES Y PRODUCTOS DE ASUNCION S.A.</t>
  </si>
  <si>
    <t>80005309-5</t>
  </si>
  <si>
    <t>32/93</t>
  </si>
  <si>
    <t>VALORES CASA DE BOLSA SA</t>
  </si>
  <si>
    <t>80029055-0</t>
  </si>
  <si>
    <t>33/93</t>
  </si>
  <si>
    <t>AUDICON AUDITORES CONTADORES &amp; CONSULTORES</t>
  </si>
  <si>
    <t>80019840-9</t>
  </si>
  <si>
    <t>53/93</t>
  </si>
  <si>
    <t>AYCA - AUDITORES Y CONSULTORES ASOCIADOS</t>
  </si>
  <si>
    <t>80003971-8</t>
  </si>
  <si>
    <t>65/94</t>
  </si>
  <si>
    <t>INVERSUR CASA DE BOLSA S.A.</t>
  </si>
  <si>
    <t>80010189-8</t>
  </si>
  <si>
    <t>66/94</t>
  </si>
  <si>
    <t>CONSULTORES Y CONTADORES DE EMPRESAS - CYCE</t>
  </si>
  <si>
    <t>80004702-8</t>
  </si>
  <si>
    <t>86/94</t>
  </si>
  <si>
    <t>BEPSA DEL PARAGUAY SA EMISORA DE CAPITAL ABIERTO</t>
  </si>
  <si>
    <t>80011012-9</t>
  </si>
  <si>
    <t>112/94</t>
  </si>
  <si>
    <t>VISION BANCO S.A.E.C.A</t>
  </si>
  <si>
    <t>80009310-0</t>
  </si>
  <si>
    <t>116/94</t>
  </si>
  <si>
    <t>BDO AUDITORES CONSULTORES</t>
  </si>
  <si>
    <t>80012246-1</t>
  </si>
  <si>
    <t>161/95</t>
  </si>
  <si>
    <t>RECORD ELECTRIC S.A.E.C.A.</t>
  </si>
  <si>
    <t>80016166-1</t>
  </si>
  <si>
    <t>171/95</t>
  </si>
  <si>
    <t>TAPE RUVICHA SA EMISORA DE CAPITAL ABIERTO</t>
  </si>
  <si>
    <t>80014552-6</t>
  </si>
  <si>
    <t>169/95</t>
  </si>
  <si>
    <t>Sociedades Emisoras (S.A.E.)</t>
  </si>
  <si>
    <t>ATLANTIC SOCIEDAD ANONIMA EMISORA (ATLANTIC S.A.E)</t>
  </si>
  <si>
    <t>80013805-8</t>
  </si>
  <si>
    <t>176/95</t>
  </si>
  <si>
    <t>CHACOMER SOCIEDAD ANONIMA EMISORA (CHACOMER S.A.E.)</t>
  </si>
  <si>
    <t>80013744-2</t>
  </si>
  <si>
    <t>173/95</t>
  </si>
  <si>
    <t>COMFAR SA EMISORA DE CAPITAL ABIERTO</t>
  </si>
  <si>
    <t>80011726-3</t>
  </si>
  <si>
    <t>178/95</t>
  </si>
  <si>
    <t>UENO BANK SOCIEDAD ANÓNIMA</t>
  </si>
  <si>
    <t>80026157-7</t>
  </si>
  <si>
    <t>179/95</t>
  </si>
  <si>
    <t>AUTOMOTORES Y MAQUINARIA SAECA</t>
  </si>
  <si>
    <t>80013366-8</t>
  </si>
  <si>
    <t>185/95</t>
  </si>
  <si>
    <t>BANCO FAMILIAR SAECA</t>
  </si>
  <si>
    <t>80022570-8</t>
  </si>
  <si>
    <t>186/95</t>
  </si>
  <si>
    <t>INTERFISA BANCO SAECA</t>
  </si>
  <si>
    <t>80016889-5</t>
  </si>
  <si>
    <t>183/95</t>
  </si>
  <si>
    <t>CONDOR DE SERVICIOS SA EMISORA DE CAPITAL ABIERTO</t>
  </si>
  <si>
    <t>80020005-5</t>
  </si>
  <si>
    <t>223/95</t>
  </si>
  <si>
    <t>DATA SYSTEMS SA EMISORA DE CAPITAL ABIERTO</t>
  </si>
  <si>
    <t>80013889-9</t>
  </si>
  <si>
    <t>194/95</t>
  </si>
  <si>
    <t>NICOLAS GONZALEZ ODDONE SA EMISORA DE CAPITAL ABIERTO(SAECA)</t>
  </si>
  <si>
    <t>80014137-7</t>
  </si>
  <si>
    <t>189/95</t>
  </si>
  <si>
    <t>PROPAFISA SOCIEDAD ANONIMA</t>
  </si>
  <si>
    <t>80015235-2</t>
  </si>
  <si>
    <t>225/95</t>
  </si>
  <si>
    <t>BANCO RIO  S.A.E.C.A</t>
  </si>
  <si>
    <t>80002227-0</t>
  </si>
  <si>
    <t>232/96</t>
  </si>
  <si>
    <t>SUDAMERIS BANK SAECA</t>
  </si>
  <si>
    <t>80034461-8</t>
  </si>
  <si>
    <t>231/96</t>
  </si>
  <si>
    <t>INVERFIN  S.A.E.C.A.</t>
  </si>
  <si>
    <t>80013840-6</t>
  </si>
  <si>
    <t>244/96</t>
  </si>
  <si>
    <t>ESTUDIO CPAN CONTADORES PUBLICOS - ASESORES DE NEGOCIOS</t>
  </si>
  <si>
    <t>80013605-5</t>
  </si>
  <si>
    <t>278/96</t>
  </si>
  <si>
    <t>BCA-BENITEZ CODAS &amp; ASOCIADOS</t>
  </si>
  <si>
    <t>80022038-2</t>
  </si>
  <si>
    <t>337/97</t>
  </si>
  <si>
    <t>CYCA - CONTADORES Y CONSULTORES ASOCIADOS</t>
  </si>
  <si>
    <t>80016503-9</t>
  </si>
  <si>
    <t>408/98</t>
  </si>
  <si>
    <t>CONTADORES Y CONSULTORES EMPRESARIALES ASOCIADOS (C.C.E.A )</t>
  </si>
  <si>
    <t>80017635-9</t>
  </si>
  <si>
    <t>448/98</t>
  </si>
  <si>
    <t>TAPE PORA SA</t>
  </si>
  <si>
    <t>80018781-4</t>
  </si>
  <si>
    <t>521/99</t>
  </si>
  <si>
    <t>CONAUDIT - CONTADORES &amp; AUDITORES ASOCIADOS</t>
  </si>
  <si>
    <t>80020807-2</t>
  </si>
  <si>
    <t>535/00</t>
  </si>
  <si>
    <t>DELOITTE PARAGUAY  S.R.L.</t>
  </si>
  <si>
    <t>80013169-0</t>
  </si>
  <si>
    <t>619/01</t>
  </si>
  <si>
    <t>J CASSIGNOL &amp; ASOCIADOS SRL</t>
  </si>
  <si>
    <t>80020889-7</t>
  </si>
  <si>
    <t>647/02</t>
  </si>
  <si>
    <t>AMARAL &amp; ASOCIADOS</t>
  </si>
  <si>
    <t>80023847-8</t>
  </si>
  <si>
    <t>655/02</t>
  </si>
  <si>
    <t>INDUSTRIAS PET SAECA (INPET SAECA)</t>
  </si>
  <si>
    <t>80024881-3</t>
  </si>
  <si>
    <t>668/02</t>
  </si>
  <si>
    <t>JUAN CARLOS DESCALZO &amp; ASOCIADOS</t>
  </si>
  <si>
    <t>80008904-9</t>
  </si>
  <si>
    <t>704/03</t>
  </si>
  <si>
    <t>ACTUARIOS - CONSULTORES Y ASOCIADOS (A.C.A.)</t>
  </si>
  <si>
    <t>80014861-4</t>
  </si>
  <si>
    <t>712/03</t>
  </si>
  <si>
    <t>AUDITORIA INTEGRAL DE EMPRESAS (A.I.D.E.)</t>
  </si>
  <si>
    <t>80016052-5</t>
  </si>
  <si>
    <t>723/03</t>
  </si>
  <si>
    <t>ERNST &amp; YOUNG PARAGUAY - AUDITORES Y ASESORES DE NEGOCIOS SOCIEDAD DE RESPONSABILIDAD LIMITADA</t>
  </si>
  <si>
    <t>80030208-7</t>
  </si>
  <si>
    <t>726/03</t>
  </si>
  <si>
    <t>CADIEM CASA DE BOLSA SA</t>
  </si>
  <si>
    <t>80026712-5</t>
  </si>
  <si>
    <t>754/04</t>
  </si>
  <si>
    <t>Operadores de Casas de Bolsa (Mercado de Valores)</t>
  </si>
  <si>
    <t>LILIANA MEZA SAMANIEGO</t>
  </si>
  <si>
    <t>757/04</t>
  </si>
  <si>
    <t>CADIEM CBSA</t>
  </si>
  <si>
    <t>ELÍAS MIGUEL GELAY GONZALEZ</t>
  </si>
  <si>
    <t>CONTROLLER CONTADORES &amp; AUDITORES</t>
  </si>
  <si>
    <t>80026558-0</t>
  </si>
  <si>
    <t>795/04</t>
  </si>
  <si>
    <t>AUDITGROUP SOCIEDAD SIMPLE</t>
  </si>
  <si>
    <t>80019033-5</t>
  </si>
  <si>
    <t>812/04</t>
  </si>
  <si>
    <t>RIEDER Y CIA. SACI</t>
  </si>
  <si>
    <t>80002612-8</t>
  </si>
  <si>
    <t>831/05</t>
  </si>
  <si>
    <t>CONSULTAX CONTADORES AUDITORES Y ASESORES IMPOSITIVOS</t>
  </si>
  <si>
    <t>80029488-2</t>
  </si>
  <si>
    <t>833/05</t>
  </si>
  <si>
    <t>SUPERSPUMA DEL PARAGUAY S.A.E.C.A.</t>
  </si>
  <si>
    <t>80031782-3</t>
  </si>
  <si>
    <t>856/05</t>
  </si>
  <si>
    <t>CONSULTORA ALEMANA PARAGUAYA</t>
  </si>
  <si>
    <t>80024449-4</t>
  </si>
  <si>
    <t>860/05</t>
  </si>
  <si>
    <t>IMPLEMENTOS Y MAQUINARIAS AGRICOLAS SRL (IMAG SRL)</t>
  </si>
  <si>
    <t>80011037-4</t>
  </si>
  <si>
    <t>876/05</t>
  </si>
  <si>
    <t>GAS CORONA S A E C A</t>
  </si>
  <si>
    <t>80030609-0</t>
  </si>
  <si>
    <t>877/05</t>
  </si>
  <si>
    <t>CHEMTEC SAE</t>
  </si>
  <si>
    <t>80021382-3</t>
  </si>
  <si>
    <t>883/05</t>
  </si>
  <si>
    <t>MERCOTEC S.A.E</t>
  </si>
  <si>
    <t>80021576-1</t>
  </si>
  <si>
    <t>888/05</t>
  </si>
  <si>
    <t>COMPAÑIA GENERAL DE SERVICIOS SA (C.G.S. SA)</t>
  </si>
  <si>
    <t>80018039-9</t>
  </si>
  <si>
    <t>933/06</t>
  </si>
  <si>
    <t>T.M.G.ROJAS TORRES &amp; ASOCIADOS SRL</t>
  </si>
  <si>
    <t>80017191-8</t>
  </si>
  <si>
    <t>1038/07</t>
  </si>
  <si>
    <t>KUROSU Y CIA SA</t>
  </si>
  <si>
    <t>80002592-0</t>
  </si>
  <si>
    <t>1048/07</t>
  </si>
  <si>
    <t>COMPAÑIA DE DESAR.Y DE INDUST. DE PROD. PRIMAR. SA (CODIPSA)</t>
  </si>
  <si>
    <t>80019086-6</t>
  </si>
  <si>
    <t>1094/08</t>
  </si>
  <si>
    <t>RODNEY RUSSELL BANKS MAGNANI</t>
  </si>
  <si>
    <t>1117/08</t>
  </si>
  <si>
    <t>CAPITAL MARKETS CBSA (EX BOLPAR CBSA)</t>
  </si>
  <si>
    <t>AVALON CASA DE BOLSA S.A.</t>
  </si>
  <si>
    <t>80051943-4</t>
  </si>
  <si>
    <t>1145/08</t>
  </si>
  <si>
    <t>DANIEL ELICETCHE Y ASOCIADOS S.R.L.</t>
  </si>
  <si>
    <t>80050255-8</t>
  </si>
  <si>
    <t>1147/08</t>
  </si>
  <si>
    <t>NORTE CAMBIOS SAECA</t>
  </si>
  <si>
    <t>80016432-6</t>
  </si>
  <si>
    <t>1158/08</t>
  </si>
  <si>
    <t>PCG AUDITORES CONSULTORES</t>
  </si>
  <si>
    <t>1186/09</t>
  </si>
  <si>
    <t>TRACTO AGRO VIAL  S.A.E</t>
  </si>
  <si>
    <t>80027587-0</t>
  </si>
  <si>
    <t>1215/09</t>
  </si>
  <si>
    <t>SALLUSTRO Y COMPAÑIA SA</t>
  </si>
  <si>
    <t>80001912-1</t>
  </si>
  <si>
    <t>1228/09</t>
  </si>
  <si>
    <t>MARTI &amp; ASOCIADOS</t>
  </si>
  <si>
    <t>80052100-5</t>
  </si>
  <si>
    <t>1234/09</t>
  </si>
  <si>
    <t>ELECTROBAN SOCIEDAD ANONIMA EMISORA DE CAPITAL ABIERTO</t>
  </si>
  <si>
    <t>80047663-8</t>
  </si>
  <si>
    <t>1249/10</t>
  </si>
  <si>
    <t>FRIGORIFICO CONCEPCION S.A.</t>
  </si>
  <si>
    <t>80023325-5</t>
  </si>
  <si>
    <t>1259/10</t>
  </si>
  <si>
    <t>INVESTOR CASA DE BOLSA S.A.</t>
  </si>
  <si>
    <t>80060213-7</t>
  </si>
  <si>
    <t>1275/10</t>
  </si>
  <si>
    <t>RUSSELL BEDFORD PARAGUAY- RBPY</t>
  </si>
  <si>
    <t>80055013-7</t>
  </si>
  <si>
    <t>1276/10</t>
  </si>
  <si>
    <t>Calificadoras de Riesgo</t>
  </si>
  <si>
    <t>FELLER - RATE CLASIFICADORA DE RIESGO LIMITADA - SUCURSAL PARAGUAY</t>
  </si>
  <si>
    <t>80065450-1</t>
  </si>
  <si>
    <t>1279/10</t>
  </si>
  <si>
    <t>EVALUADORA LATINOAMERICANA SOCIEDAD ANÓNIMA SUCURSAL PARAGUAY</t>
  </si>
  <si>
    <t>80083967-6</t>
  </si>
  <si>
    <t>1290/10</t>
  </si>
  <si>
    <t>AUDIBAN S.A.</t>
  </si>
  <si>
    <t>80060291-9</t>
  </si>
  <si>
    <t>1299/10</t>
  </si>
  <si>
    <t>ALGA - AUDITORES &amp; CONSULTORES ASOCIADOS</t>
  </si>
  <si>
    <t>80057924-0</t>
  </si>
  <si>
    <t>1306/10</t>
  </si>
  <si>
    <t>FEDERICO CALLIZO PECCI</t>
  </si>
  <si>
    <t>1318/10</t>
  </si>
  <si>
    <t>INVESTOR CBSA</t>
  </si>
  <si>
    <t>SERVICONT CONTADORES - AUDITORES PUBLICOS ASOCIADOS</t>
  </si>
  <si>
    <t>80010069-7</t>
  </si>
  <si>
    <t>1320/10</t>
  </si>
  <si>
    <t>Programa de Emisión Global</t>
  </si>
  <si>
    <t>1355/11</t>
  </si>
  <si>
    <t>G1</t>
  </si>
  <si>
    <t>PYG</t>
  </si>
  <si>
    <t>VIGENTE</t>
  </si>
  <si>
    <t>ALEMAN PARAGUAYO CANADIENSE SA (ALPACASA)</t>
  </si>
  <si>
    <t>80018188-3</t>
  </si>
  <si>
    <t>1358/11</t>
  </si>
  <si>
    <t>ALLEN &amp; VARGAS CONTADORES - AUDITORES Y CONSULTORES</t>
  </si>
  <si>
    <t>80060449-0</t>
  </si>
  <si>
    <t>1371/11</t>
  </si>
  <si>
    <t>1398/11</t>
  </si>
  <si>
    <t>USD1</t>
  </si>
  <si>
    <t>USD</t>
  </si>
  <si>
    <t>ROSANTI S.A.E.C.A.</t>
  </si>
  <si>
    <t>80064970-2</t>
  </si>
  <si>
    <t>18E/12</t>
  </si>
  <si>
    <t>NEGOFIN S.A.E.C.A</t>
  </si>
  <si>
    <t>80030805-0</t>
  </si>
  <si>
    <t>56E/12</t>
  </si>
  <si>
    <t>EMPRESA IZAGUIRRE BARRAIL INVERSORA SAECA</t>
  </si>
  <si>
    <t>80014904-1</t>
  </si>
  <si>
    <t>4E/13</t>
  </si>
  <si>
    <t>12E/13</t>
  </si>
  <si>
    <t>CANCELADO</t>
  </si>
  <si>
    <t>PROYEC SOCIEDAD ANONIMA EMISORA</t>
  </si>
  <si>
    <t>80018379-7</t>
  </si>
  <si>
    <t>27E/13</t>
  </si>
  <si>
    <t>UENO HOLDING S.A.E.C.A.</t>
  </si>
  <si>
    <t>80011000-5</t>
  </si>
  <si>
    <t>39E/13</t>
  </si>
  <si>
    <t>EMSA INMOBILIARIA SOCIEDAD ANONIMA</t>
  </si>
  <si>
    <t>80010676-8</t>
  </si>
  <si>
    <t>36E/13</t>
  </si>
  <si>
    <t>FERNANDO ARIEL ALVAREZ</t>
  </si>
  <si>
    <t>52E/13</t>
  </si>
  <si>
    <t>FAIS CBSA</t>
  </si>
  <si>
    <t>FAIS CASA DE BOLSA S.A.</t>
  </si>
  <si>
    <t>80078973-3</t>
  </si>
  <si>
    <t>51E/13</t>
  </si>
  <si>
    <t>SANITARIOS MATERSAN S.A.E.</t>
  </si>
  <si>
    <t>80012423-5</t>
  </si>
  <si>
    <t>53E/13</t>
  </si>
  <si>
    <t>80026277-8</t>
  </si>
  <si>
    <t>58E/13</t>
  </si>
  <si>
    <t>74E/13</t>
  </si>
  <si>
    <t>G2</t>
  </si>
  <si>
    <t>IMPORT CENTER SA</t>
  </si>
  <si>
    <t>80021505-2</t>
  </si>
  <si>
    <t>78E/13</t>
  </si>
  <si>
    <t>79E/13</t>
  </si>
  <si>
    <t>Administradoras de Fondos Patrimoniales de Inversión (A.F.P.I.S.A.)</t>
  </si>
  <si>
    <t>CADIEM ADMINISTRADORA DE FONDOS PATRIMONIALES DE INVERSIÓN SOCIEDAD ANONIMA</t>
  </si>
  <si>
    <t>80040934-5</t>
  </si>
  <si>
    <t>6E/14</t>
  </si>
  <si>
    <t>Fondos Mutuos</t>
  </si>
  <si>
    <t>FONDO MUTUO DISPONIBLE RENTA FIJA EN GUARANIES</t>
  </si>
  <si>
    <t>80101444-1</t>
  </si>
  <si>
    <t>CADIEM AFPISA</t>
  </si>
  <si>
    <t>CRISOL Y ENCARNACIÓN FINANCIERA</t>
  </si>
  <si>
    <t>80016969-7</t>
  </si>
  <si>
    <t>49E/14</t>
  </si>
  <si>
    <t>51E/14</t>
  </si>
  <si>
    <t>SALUM &amp; WENZ S.A</t>
  </si>
  <si>
    <t>80034496-0</t>
  </si>
  <si>
    <t>62E/14</t>
  </si>
  <si>
    <t>SBD CONSULTORES &amp; AUDITORES ( SOTOMAYOR BAREIRO DEL VALLE &amp; ASOCIADOS)</t>
  </si>
  <si>
    <t>80069939-4</t>
  </si>
  <si>
    <t>63E/14</t>
  </si>
  <si>
    <t>PUENTE CASA DE BOLSA  S.A.</t>
  </si>
  <si>
    <t>80085842-5</t>
  </si>
  <si>
    <t>70E/14</t>
  </si>
  <si>
    <t>SOLAR BANCO S.A.E.</t>
  </si>
  <si>
    <t>80002283-1</t>
  </si>
  <si>
    <t>5E/15</t>
  </si>
  <si>
    <t>6E/15</t>
  </si>
  <si>
    <t>20E/15</t>
  </si>
  <si>
    <t>USD2</t>
  </si>
  <si>
    <t>19E/15</t>
  </si>
  <si>
    <t>G3</t>
  </si>
  <si>
    <t>BANCO BASA SA</t>
  </si>
  <si>
    <t>80009515-4</t>
  </si>
  <si>
    <t>24E/15</t>
  </si>
  <si>
    <t>27E/15</t>
  </si>
  <si>
    <t>BANCO ITAU PARAGUAY S.A</t>
  </si>
  <si>
    <t>80002201-7</t>
  </si>
  <si>
    <t>26E/15</t>
  </si>
  <si>
    <t>28E/15</t>
  </si>
  <si>
    <t>MINISTERIO DE ECONOMIA Y FINANZAS</t>
  </si>
  <si>
    <t>80024627-6</t>
  </si>
  <si>
    <t>39E/15</t>
  </si>
  <si>
    <t>G7</t>
  </si>
  <si>
    <t>G8</t>
  </si>
  <si>
    <t>G9</t>
  </si>
  <si>
    <t>G10</t>
  </si>
  <si>
    <t>G11</t>
  </si>
  <si>
    <t>G14</t>
  </si>
  <si>
    <t>CONSULTING AND MANAGEMENT S.R.L</t>
  </si>
  <si>
    <t>80045672-6</t>
  </si>
  <si>
    <t>50E/15</t>
  </si>
  <si>
    <t>ZETA BANCO  SOCIEDAD ANONIMA EMISORA DE CAPITAL ABIERTO</t>
  </si>
  <si>
    <t>80005915-8</t>
  </si>
  <si>
    <t>54E/15</t>
  </si>
  <si>
    <t>MILLENIA CAPITAL CASA DE BOLSA SOCIEDAD ANONIMA</t>
  </si>
  <si>
    <t>80086402-6</t>
  </si>
  <si>
    <t>57E/15</t>
  </si>
  <si>
    <t>AGENCIA FINANCIERA DE DESARROLLO</t>
  </si>
  <si>
    <t>80035190-8</t>
  </si>
  <si>
    <t>58E/15</t>
  </si>
  <si>
    <t>NICOLAS BRUCH DURÁN</t>
  </si>
  <si>
    <t>69E/15</t>
  </si>
  <si>
    <t>MILLENIA CAPITAL CBSA</t>
  </si>
  <si>
    <t>FIX SCR SA AGENTE DE CALIFICACIÓN DE RIESGO SUCURSAL PARAGUAY</t>
  </si>
  <si>
    <t>80101853-6</t>
  </si>
  <si>
    <t>1E/16</t>
  </si>
  <si>
    <t>3E/16</t>
  </si>
  <si>
    <t>BANCO ATLAS S.A.</t>
  </si>
  <si>
    <t>80024928-3</t>
  </si>
  <si>
    <t>18E/16</t>
  </si>
  <si>
    <t>RECTORA SAE</t>
  </si>
  <si>
    <t>80000164-8</t>
  </si>
  <si>
    <t>39E/16</t>
  </si>
  <si>
    <t>COLONIZADORA SAN AGUSTIN S.A.E.C.A</t>
  </si>
  <si>
    <t>80005067-3</t>
  </si>
  <si>
    <t>48E/16</t>
  </si>
  <si>
    <t>52E/16</t>
  </si>
  <si>
    <t>G4</t>
  </si>
  <si>
    <t>BANCO PARA LA COMERCIALIZACIÓN Y LA PRODUCCIÓN S.A.</t>
  </si>
  <si>
    <t>80070946-2</t>
  </si>
  <si>
    <t>60E/16</t>
  </si>
  <si>
    <t>BIEDERMANN PUBLICIDAD SA</t>
  </si>
  <si>
    <t>80001437-5</t>
  </si>
  <si>
    <t>61E/16</t>
  </si>
  <si>
    <t>63E/16</t>
  </si>
  <si>
    <t>4E/17</t>
  </si>
  <si>
    <t>CORPORACIÓN INTERAMERICANA DE INVERSIONES</t>
  </si>
  <si>
    <t>13E/17</t>
  </si>
  <si>
    <t>ORGANISMOS INTERNACIONALES</t>
  </si>
  <si>
    <t>14E/17</t>
  </si>
  <si>
    <t>HP AUDITORES &amp; CONTADORES</t>
  </si>
  <si>
    <t>80059040-6</t>
  </si>
  <si>
    <t>15E/17</t>
  </si>
  <si>
    <t>16E/17</t>
  </si>
  <si>
    <t>GONZALO MARTIN PREDA GUIDA</t>
  </si>
  <si>
    <t>25E/17</t>
  </si>
  <si>
    <t>YANINA MONGES CHAVEZ</t>
  </si>
  <si>
    <t>32E/17</t>
  </si>
  <si>
    <t>VALORES CBSA</t>
  </si>
  <si>
    <t>INVESTOR ADMINISTRADORA DE FONDOS PATRIMONIALES DE INVERSION SOCIEDAD ANONIMA</t>
  </si>
  <si>
    <t>80096334-2</t>
  </si>
  <si>
    <t>34E/17</t>
  </si>
  <si>
    <t>FONDO MUTUO CORTO PLAZO GUARANIES</t>
  </si>
  <si>
    <t>80115372-7</t>
  </si>
  <si>
    <t>INVESTOR AFPISA</t>
  </si>
  <si>
    <t>FONDO MUTUO CORTO PLAZO DOLARES AMERICANOS</t>
  </si>
  <si>
    <t>80114846-4</t>
  </si>
  <si>
    <t>Fondos de Inversión</t>
  </si>
  <si>
    <t>FONDO DE INVERSION OPPORTUNITY FUND RENTA FIJA USD</t>
  </si>
  <si>
    <t>80115375-1</t>
  </si>
  <si>
    <t>39E/17</t>
  </si>
  <si>
    <t>G6</t>
  </si>
  <si>
    <t>44E/17</t>
  </si>
  <si>
    <t>USD3</t>
  </si>
  <si>
    <t>43E/17</t>
  </si>
  <si>
    <t>FONDO FINANCIERO PARA EL DESARROLLO DE LA CUENCA DEL PLATA (FONPLATA)</t>
  </si>
  <si>
    <t>61E/17</t>
  </si>
  <si>
    <t>MUNICIPALIDAD DE VILLARRICA</t>
  </si>
  <si>
    <t>80022949-5</t>
  </si>
  <si>
    <t>68E/17</t>
  </si>
  <si>
    <t>PENNER AUTOMOTORES S.R.L.</t>
  </si>
  <si>
    <t>80039372-4</t>
  </si>
  <si>
    <t>6E/18</t>
  </si>
  <si>
    <t>8E/18</t>
  </si>
  <si>
    <t>FONDO MUTUO CRECIMIENTO RENTA FIJA EN GUARANIES</t>
  </si>
  <si>
    <t>80101440-9</t>
  </si>
  <si>
    <t>17E/18</t>
  </si>
  <si>
    <t>CREDI SOLUCION SAECA</t>
  </si>
  <si>
    <t>80062163-8</t>
  </si>
  <si>
    <t>35E/18</t>
  </si>
  <si>
    <t xml:space="preserve">JOSE FELIX GOMEZ ALBERTINI </t>
  </si>
  <si>
    <t>36E/18</t>
  </si>
  <si>
    <t>PUENTE CBSA</t>
  </si>
  <si>
    <t>PUENTE ADMINISTRADORA DE FONDOS PATRIMONIALES DE INVERSION SOCIEDAD ANONIMA</t>
  </si>
  <si>
    <t>80100146-3</t>
  </si>
  <si>
    <t>47E/18</t>
  </si>
  <si>
    <t>Operadores de Casas de Bolsa (Mercado de Derivados)</t>
  </si>
  <si>
    <t>45E/18</t>
  </si>
  <si>
    <t>GLT CASA DE BOLSA SOCIEDAD ANONIMA             GLT C.B.S.A.</t>
  </si>
  <si>
    <t>80101253-8</t>
  </si>
  <si>
    <t>42E/18</t>
  </si>
  <si>
    <t>48E/18</t>
  </si>
  <si>
    <t>50E/18</t>
  </si>
  <si>
    <t>49E/18</t>
  </si>
  <si>
    <t>FONDO MUTUO DISPONIBLE DÓLARES AMERICANOS</t>
  </si>
  <si>
    <t>80103579-1</t>
  </si>
  <si>
    <t>56E/18</t>
  </si>
  <si>
    <t>FONDO MUTUO LIQUIDEZ GUARANIES</t>
  </si>
  <si>
    <t>80114934-7</t>
  </si>
  <si>
    <t>57E/18</t>
  </si>
  <si>
    <t>PUENTE AFPISA</t>
  </si>
  <si>
    <t>FONDO MUTUO LIQUIDEZ DÓLARES</t>
  </si>
  <si>
    <t>80114882-0</t>
  </si>
  <si>
    <t>ONE ASSET  CASA DE BOLSA SOCIEDAD ANÓNIMA</t>
  </si>
  <si>
    <t>80047651-4</t>
  </si>
  <si>
    <t>67E/18</t>
  </si>
  <si>
    <t>ITAU INVEST CASA DE BOLSA S.A.</t>
  </si>
  <si>
    <t>80100107-2</t>
  </si>
  <si>
    <t>69E/18</t>
  </si>
  <si>
    <t>72E/18</t>
  </si>
  <si>
    <t>71E/18</t>
  </si>
  <si>
    <t>TU FINANCIERA S.A.E.C.A.</t>
  </si>
  <si>
    <t>80064698-3</t>
  </si>
  <si>
    <t>75E/18</t>
  </si>
  <si>
    <t>78E/18</t>
  </si>
  <si>
    <t>73E/18</t>
  </si>
  <si>
    <t>BAKER TILLY PARAGUAY</t>
  </si>
  <si>
    <t>80089255-0</t>
  </si>
  <si>
    <t>82E/18</t>
  </si>
  <si>
    <t>SUDAMERIS SECURITIES CASA DE BOLSA S.A.</t>
  </si>
  <si>
    <t>80104305-0</t>
  </si>
  <si>
    <t>85E/18</t>
  </si>
  <si>
    <t>87E/18</t>
  </si>
  <si>
    <t>89E/18</t>
  </si>
  <si>
    <t>KAREN MARÍA OLEÑIK MEMMEL</t>
  </si>
  <si>
    <t>90E/18</t>
  </si>
  <si>
    <t>SUDAMERIS SECURITIES CBSA</t>
  </si>
  <si>
    <t>COMPAÑIA ESPECIALIZADA DE PRODUCTOS AGRICOLAS S.A.E.C.A</t>
  </si>
  <si>
    <t>80056516-9</t>
  </si>
  <si>
    <t>93E/18</t>
  </si>
  <si>
    <t>FERNANDO DANIEL MONTOSSI PÉREZ</t>
  </si>
  <si>
    <t>6E/19</t>
  </si>
  <si>
    <t>NUCLEO SA</t>
  </si>
  <si>
    <t>80017437-2</t>
  </si>
  <si>
    <t>3E/19</t>
  </si>
  <si>
    <t>4E/19</t>
  </si>
  <si>
    <t>BASA ADMINISTRADORA DE FONDOS PATRIMONIALES DE INVERSIÓN SOCIEDAD ANÓNIMA</t>
  </si>
  <si>
    <t>80105142-8</t>
  </si>
  <si>
    <t>10E/19</t>
  </si>
  <si>
    <t>FONDO MUTUO VISTA GUARANIES</t>
  </si>
  <si>
    <t>80113720-9</t>
  </si>
  <si>
    <t>BASA AFPISA</t>
  </si>
  <si>
    <t>FONDO MUTUO VISTA DOLARES</t>
  </si>
  <si>
    <t>80113721-7</t>
  </si>
  <si>
    <t>BASA CASA DE BOLSA SOCIEDAD ANÓNIMA</t>
  </si>
  <si>
    <t>80105143-6</t>
  </si>
  <si>
    <t>9E/19</t>
  </si>
  <si>
    <t>11E/19</t>
  </si>
  <si>
    <t>MUNICIPALIDAD DE LA CIUDAD DE ASUNCION</t>
  </si>
  <si>
    <t>80002491-5</t>
  </si>
  <si>
    <t>12E/19</t>
  </si>
  <si>
    <t>G5</t>
  </si>
  <si>
    <t>PTP PARAGUAY S.A.E.</t>
  </si>
  <si>
    <t>80063732-1</t>
  </si>
  <si>
    <t>14E/19</t>
  </si>
  <si>
    <t xml:space="preserve">CELSO IVÁN CASAMAYOURET GENES </t>
  </si>
  <si>
    <t>29E/19</t>
  </si>
  <si>
    <t>32E/19</t>
  </si>
  <si>
    <t>33E/19</t>
  </si>
  <si>
    <t>36E/19</t>
  </si>
  <si>
    <t>41E/19</t>
  </si>
  <si>
    <t>VILLA OLIVA RICE S.A.</t>
  </si>
  <si>
    <t>80024544-0</t>
  </si>
  <si>
    <t>51E/19</t>
  </si>
  <si>
    <t>MUNICIPALIDAD DE VILLA HAYES</t>
  </si>
  <si>
    <t>80001389-1</t>
  </si>
  <si>
    <t>53E/19</t>
  </si>
  <si>
    <t>TELEF. CELULAR DEL PARAGUAY SAE (TELECEL SAE)</t>
  </si>
  <si>
    <t>80000519-8</t>
  </si>
  <si>
    <t>55E/19</t>
  </si>
  <si>
    <t>56E/19</t>
  </si>
  <si>
    <t>60E/19</t>
  </si>
  <si>
    <t>61E/19</t>
  </si>
  <si>
    <t>62E/19</t>
  </si>
  <si>
    <t>67E/19</t>
  </si>
  <si>
    <t>ASEGURADORA PARAGUAYA SAECA</t>
  </si>
  <si>
    <t>80002091-0</t>
  </si>
  <si>
    <t>76E/19</t>
  </si>
  <si>
    <t>BIOTEC DEL PARAGUAY S.A.</t>
  </si>
  <si>
    <t>80008449-7</t>
  </si>
  <si>
    <t>79E/19</t>
  </si>
  <si>
    <t>CORREDORES DE CREDITO SOCIEDAD ANÓNIMA EMISORA DE CAPITAL ABIERTO</t>
  </si>
  <si>
    <t>80080551-8</t>
  </si>
  <si>
    <t>82E/19</t>
  </si>
  <si>
    <t>85E/19</t>
  </si>
  <si>
    <t>10_29102019</t>
  </si>
  <si>
    <t>USD4</t>
  </si>
  <si>
    <t>09_29102019</t>
  </si>
  <si>
    <t>14_05112019</t>
  </si>
  <si>
    <t>MATIZ SOCIEDAD ANONIMA EMISORA</t>
  </si>
  <si>
    <t>80022821-9</t>
  </si>
  <si>
    <t>16_08112019</t>
  </si>
  <si>
    <t>20_13112019</t>
  </si>
  <si>
    <t>24_19112019</t>
  </si>
  <si>
    <t>23_19112019</t>
  </si>
  <si>
    <t>33_12122019</t>
  </si>
  <si>
    <t>32_12122019</t>
  </si>
  <si>
    <t>35_16122019</t>
  </si>
  <si>
    <t>CEMENTOS CONCEPCIÓN SOCIEDAD ANÓNIMA EMISORA (CECON S.A.E.)</t>
  </si>
  <si>
    <t>80022117-6</t>
  </si>
  <si>
    <t>36_23122019</t>
  </si>
  <si>
    <t>03_09012020</t>
  </si>
  <si>
    <t>02_09012020</t>
  </si>
  <si>
    <t>04_09012020</t>
  </si>
  <si>
    <t>MUNICIPALIDAD DE FDO. DE LA MORA</t>
  </si>
  <si>
    <t>80000362-4</t>
  </si>
  <si>
    <t>08_03022020</t>
  </si>
  <si>
    <t>RUTH MARIELA VALLEJOS GAUTO</t>
  </si>
  <si>
    <t>010_05032020</t>
  </si>
  <si>
    <t>GLT CBSA</t>
  </si>
  <si>
    <t>PRV STORES PY S.A.E.C.A.</t>
  </si>
  <si>
    <t>80081566-1</t>
  </si>
  <si>
    <t>14_16032020</t>
  </si>
  <si>
    <t>17_16032020</t>
  </si>
  <si>
    <t>16_16032020</t>
  </si>
  <si>
    <t>19_23032020</t>
  </si>
  <si>
    <t>COO.MUL.AHO.CRE.SER.DE FUN.DE LA ENT.BIN.YACYRETA(COOFY)LTDA</t>
  </si>
  <si>
    <t>80034532-0</t>
  </si>
  <si>
    <t>23_30032020</t>
  </si>
  <si>
    <t>22_30032020</t>
  </si>
  <si>
    <t>25_03042020</t>
  </si>
  <si>
    <t>FONDO DE INVERSIÓN DEUDA DE OFERTA PRIVADA GUARANÍES</t>
  </si>
  <si>
    <t>80112777-7</t>
  </si>
  <si>
    <t>28_07042020</t>
  </si>
  <si>
    <t>32_24042020</t>
  </si>
  <si>
    <t>33_24042020</t>
  </si>
  <si>
    <t>34_27042020</t>
  </si>
  <si>
    <t>37_18052020</t>
  </si>
  <si>
    <t>FONDO DE INVERSION IN VENTURE CAPITAL FUND GUARANIES</t>
  </si>
  <si>
    <t>80114849-9</t>
  </si>
  <si>
    <t>40_27052020</t>
  </si>
  <si>
    <t>41_01062020</t>
  </si>
  <si>
    <t>FONDO DE INVERSION NAVES INDUSTRIALES</t>
  </si>
  <si>
    <t>80112703-3</t>
  </si>
  <si>
    <t>53_03072020</t>
  </si>
  <si>
    <t>SUDAMERIS ASSET MANAGEMENT ADMINISTRADORA DE FONDOS PATRIMONIALES DE INVERSION SOCIEDAD ANONIMA</t>
  </si>
  <si>
    <t>80111016-5</t>
  </si>
  <si>
    <t>60_07082020</t>
  </si>
  <si>
    <t>FONDO MUTUO MODERADO SUDAMERIS USD</t>
  </si>
  <si>
    <t>80114955-0</t>
  </si>
  <si>
    <t>61_07082020</t>
  </si>
  <si>
    <t>SUDAMERIS ASSET MANAGEMENT AFPISA</t>
  </si>
  <si>
    <t>FONDO MUTUO MODERADO SUDAMERIS PYG</t>
  </si>
  <si>
    <t>80114961-4</t>
  </si>
  <si>
    <t>62_07082020</t>
  </si>
  <si>
    <t>ANTONIO RENE DE LA CRUZ PINTO</t>
  </si>
  <si>
    <t>65_12082020</t>
  </si>
  <si>
    <t>MAURO JAVIER GIMENEZ ALBORNO</t>
  </si>
  <si>
    <t>68_24082020</t>
  </si>
  <si>
    <t>74_22092020</t>
  </si>
  <si>
    <t>75_22092020</t>
  </si>
  <si>
    <t>76_25092020</t>
  </si>
  <si>
    <t>77_25092020</t>
  </si>
  <si>
    <t>IMPERIAL COMPAÑIA DISTRIBUIDORA DE PETROLEO Y DERIVADOS S.A.E.</t>
  </si>
  <si>
    <t>80046869-4</t>
  </si>
  <si>
    <t>78_02102020</t>
  </si>
  <si>
    <t>79_02102020</t>
  </si>
  <si>
    <t>Entidades especializadas autorizadas como Representantes de Obligacionistas</t>
  </si>
  <si>
    <t>BKM INTERNACIONAL SOCIEDAD SIMPLE</t>
  </si>
  <si>
    <t>80098135-9</t>
  </si>
  <si>
    <t>82_13102020</t>
  </si>
  <si>
    <t>83_13102020</t>
  </si>
  <si>
    <t>85_14102020</t>
  </si>
  <si>
    <t>86_16102020</t>
  </si>
  <si>
    <t>87_19102020</t>
  </si>
  <si>
    <t>FONDO MUTUO INCOME PCO DOLARES AMERICANOS</t>
  </si>
  <si>
    <t>80114883-9</t>
  </si>
  <si>
    <t>91_26102020</t>
  </si>
  <si>
    <t>090_26102020</t>
  </si>
  <si>
    <t>QUIÑE &amp; ASOC. AUDITORES Y ASESORES DE NEGOCIOS</t>
  </si>
  <si>
    <t>80019976-6</t>
  </si>
  <si>
    <t>97_16112020</t>
  </si>
  <si>
    <t>ERNESTO FRANCOIS VAESKEN DENIZ</t>
  </si>
  <si>
    <t>101_25112020</t>
  </si>
  <si>
    <t>ITAU INVEST CBSA</t>
  </si>
  <si>
    <t>102_25112020</t>
  </si>
  <si>
    <t>VICENTE SCAVONE &amp; CIA. S.A.E</t>
  </si>
  <si>
    <t>80001446-4</t>
  </si>
  <si>
    <t>103_30112020</t>
  </si>
  <si>
    <t>109_14122020</t>
  </si>
  <si>
    <t>110_15122020</t>
  </si>
  <si>
    <t>111_15122020</t>
  </si>
  <si>
    <t>001_08012021</t>
  </si>
  <si>
    <t>FONDO DE INVERSIÓN FINANCIERO EN BIENES DE CAPITAL</t>
  </si>
  <si>
    <t>80115346-8</t>
  </si>
  <si>
    <t>07_26012021</t>
  </si>
  <si>
    <t>009_28012021</t>
  </si>
  <si>
    <t>FONDO DE INVERSIÓN I EN DESARROLLO INMOBILIARIOS</t>
  </si>
  <si>
    <t>80116789-2</t>
  </si>
  <si>
    <t>15_22022021</t>
  </si>
  <si>
    <t>17_23022021</t>
  </si>
  <si>
    <t>020_12032021</t>
  </si>
  <si>
    <t>021_18032021</t>
  </si>
  <si>
    <t>RADICE SOCIEDAD ANÓNIMA EMISORA DE CAPITAL ABIERTO</t>
  </si>
  <si>
    <t>80104014-0</t>
  </si>
  <si>
    <t>034_08042021</t>
  </si>
  <si>
    <t>36_21042021</t>
  </si>
  <si>
    <t>GRUPO VAZQUEZ S.A.E.</t>
  </si>
  <si>
    <t>80086759-9</t>
  </si>
  <si>
    <t>037_23042021</t>
  </si>
  <si>
    <t>NEGOCIOS BURSATILES CASA DE BOLSA SOCIEDAD ANONIMA</t>
  </si>
  <si>
    <t>80086489-1</t>
  </si>
  <si>
    <t>038_27042021</t>
  </si>
  <si>
    <t>TECNOLOGIA DEL SUR S.A.E</t>
  </si>
  <si>
    <t>80033539-2</t>
  </si>
  <si>
    <t>040_29042021</t>
  </si>
  <si>
    <t>041_05052021</t>
  </si>
  <si>
    <t>047_07052021</t>
  </si>
  <si>
    <t>050_16062021</t>
  </si>
  <si>
    <t>052_23062021</t>
  </si>
  <si>
    <t>051_23062021</t>
  </si>
  <si>
    <t>ITTI S.A.E.C.A.</t>
  </si>
  <si>
    <t>80028355-4</t>
  </si>
  <si>
    <t>057_23072021</t>
  </si>
  <si>
    <t>058_26072021</t>
  </si>
  <si>
    <t>060_26072021</t>
  </si>
  <si>
    <t>USD5</t>
  </si>
  <si>
    <t>059_26072021</t>
  </si>
  <si>
    <t>FONDO DE INVERSIÓN IN  GANADERO INVERNADA DÓLARES AMERICANOS</t>
  </si>
  <si>
    <t>80118472-0</t>
  </si>
  <si>
    <t>61_02082021</t>
  </si>
  <si>
    <t>TRADERS PRO CASA DE BOLSA SOCIEDAD ANONIMA</t>
  </si>
  <si>
    <t>80117647-6</t>
  </si>
  <si>
    <t>062_03082021</t>
  </si>
  <si>
    <t>064_05082021</t>
  </si>
  <si>
    <t>063_05082021</t>
  </si>
  <si>
    <t>072_16082021</t>
  </si>
  <si>
    <t>070_16082021</t>
  </si>
  <si>
    <t>071_16082021</t>
  </si>
  <si>
    <t>073_19082021</t>
  </si>
  <si>
    <t>G13</t>
  </si>
  <si>
    <t>MERSAN ABOGADOS SOCIEDAD DE RESPONSABILIDAD LIMITADA</t>
  </si>
  <si>
    <t>80114666-6</t>
  </si>
  <si>
    <t>075_31082021</t>
  </si>
  <si>
    <t>DIEGO BENJAMIN BARBOZA CLARI</t>
  </si>
  <si>
    <t>078_02092021</t>
  </si>
  <si>
    <t>TRADERS PRO CBSA</t>
  </si>
  <si>
    <t>079_06092021</t>
  </si>
  <si>
    <t>086_17092021</t>
  </si>
  <si>
    <t>STAKE ADMINISTRADORA DE FONDOS PATRIMONIALES DE INVERSIÓN SA</t>
  </si>
  <si>
    <t>80113700-4</t>
  </si>
  <si>
    <t>088_21092021</t>
  </si>
  <si>
    <t>ASU CAPITAL CASA DE BOLSA S.A.</t>
  </si>
  <si>
    <t>80109207-8</t>
  </si>
  <si>
    <t>094_08102021</t>
  </si>
  <si>
    <t>ITAU ASSET MANAGEMENT ADMINISTRADORA DE FONDOS PATRIMONIALES DE INVERSION SOCIEDAD ANONIMA</t>
  </si>
  <si>
    <t>80118182-8</t>
  </si>
  <si>
    <t>095_12102021</t>
  </si>
  <si>
    <t>FONDO DE INVERSIÓN ECO FORESTAL I</t>
  </si>
  <si>
    <t>80120341-4</t>
  </si>
  <si>
    <t>96_14102021</t>
  </si>
  <si>
    <t>AVALON ADMINISTRADORA DE FONDOS PATRIMONIALES DE INVERSIÓN SOCIEDAD ANONIMA (AVALON AFPISA)</t>
  </si>
  <si>
    <t>80118324-3</t>
  </si>
  <si>
    <t>097_15102021</t>
  </si>
  <si>
    <t>FONDO DE INVERSION EN DERECHOS CREDITICIOS</t>
  </si>
  <si>
    <t>80121948-5</t>
  </si>
  <si>
    <t>102_21102021</t>
  </si>
  <si>
    <t>STAKE AFPISA</t>
  </si>
  <si>
    <t>BRICAPAR S.A.</t>
  </si>
  <si>
    <t>80017519-0</t>
  </si>
  <si>
    <t>107_05112021</t>
  </si>
  <si>
    <t>GROW S.A.E.C.A.</t>
  </si>
  <si>
    <t>80085579-5</t>
  </si>
  <si>
    <t>108_09112021</t>
  </si>
  <si>
    <t>80024831-7</t>
  </si>
  <si>
    <t>110_15112021</t>
  </si>
  <si>
    <t>111_17112021</t>
  </si>
  <si>
    <t>FONDO MUTUO IAM LIQUIDEZ GUARANÍES</t>
  </si>
  <si>
    <t>80120972-2</t>
  </si>
  <si>
    <t>113_18112021</t>
  </si>
  <si>
    <t>ITAU ASSET MANAGEMENT AFPISA</t>
  </si>
  <si>
    <t>114_18112021</t>
  </si>
  <si>
    <t>115_18112021</t>
  </si>
  <si>
    <t>118_26112021</t>
  </si>
  <si>
    <t>120_02122021</t>
  </si>
  <si>
    <t>121_06122021</t>
  </si>
  <si>
    <t>INSTITUTO DE CAPACITACION Y DESARROLLO EMPRESARIAL S.A.E (INCADE S.A.E)</t>
  </si>
  <si>
    <t>80030182-0</t>
  </si>
  <si>
    <t>123_16122021</t>
  </si>
  <si>
    <t>126_17122021</t>
  </si>
  <si>
    <t>125_17122021</t>
  </si>
  <si>
    <t>FONDO MUTUO PARA TODOS RENTA FIJA EN GUARANIES</t>
  </si>
  <si>
    <t>80121759-8</t>
  </si>
  <si>
    <t>127_21122021</t>
  </si>
  <si>
    <t xml:space="preserve">DANIEL NICOLAS MOSQUEIRA BRITEZ </t>
  </si>
  <si>
    <t>135_28122021</t>
  </si>
  <si>
    <t>136_28122021</t>
  </si>
  <si>
    <t>GRANT THORNTON SOCIEDAD ANÓNIMA</t>
  </si>
  <si>
    <t>80101369-0</t>
  </si>
  <si>
    <t>138_29122021</t>
  </si>
  <si>
    <t>GIUSEPPE ANTONIO SAURINI BUEY</t>
  </si>
  <si>
    <t>140_30122021</t>
  </si>
  <si>
    <t>ALMASOL SAE</t>
  </si>
  <si>
    <t>80012548-7</t>
  </si>
  <si>
    <t>139_30122021</t>
  </si>
  <si>
    <t>003_13012022</t>
  </si>
  <si>
    <t>ENEX PARAGUAY SOCIEDAD ANONIMA EMISORA (ENEX PARAGUAY S.A.E.)</t>
  </si>
  <si>
    <t>80040223-5</t>
  </si>
  <si>
    <t>004_18012022</t>
  </si>
  <si>
    <t>005_18012022</t>
  </si>
  <si>
    <t>FONDO DE INVERSIÓN II EN DESARROLLOS INMOBILIARIOS</t>
  </si>
  <si>
    <t>80125568-6</t>
  </si>
  <si>
    <t>06_19012022</t>
  </si>
  <si>
    <t>FONDO DE INVERSIÓN III EN DESARROLLOS INMOBILIARIOS</t>
  </si>
  <si>
    <t>80125566-0</t>
  </si>
  <si>
    <t>07_19012022</t>
  </si>
  <si>
    <t>SACI H. PETERSEN</t>
  </si>
  <si>
    <t>80002126-6</t>
  </si>
  <si>
    <t>010_01022022</t>
  </si>
  <si>
    <t>INVESTA CAPITAL S.A.E.C.A.</t>
  </si>
  <si>
    <t>80118914-4</t>
  </si>
  <si>
    <t>011_02022022</t>
  </si>
  <si>
    <t>FONDO MUTUO AVALON RENTA FIJA GUARANÍES</t>
  </si>
  <si>
    <t>80122281-8</t>
  </si>
  <si>
    <t>13_03022022</t>
  </si>
  <si>
    <t>AVALON AFPISA</t>
  </si>
  <si>
    <t>017_07022022</t>
  </si>
  <si>
    <t>G20</t>
  </si>
  <si>
    <t>015_07022022</t>
  </si>
  <si>
    <t>G21</t>
  </si>
  <si>
    <t>016_07022022</t>
  </si>
  <si>
    <t>18_11022022</t>
  </si>
  <si>
    <t>019_17022022</t>
  </si>
  <si>
    <t>MUNICIPALIDAD DE VILLA ELISA</t>
  </si>
  <si>
    <t>80022834-0</t>
  </si>
  <si>
    <t>024_02032022</t>
  </si>
  <si>
    <t>25_04032022</t>
  </si>
  <si>
    <t>FONDO MUTUO INVESTOR RENDIMIENTO TOTAL GUARANÍES</t>
  </si>
  <si>
    <t>80123886-2</t>
  </si>
  <si>
    <t>33_21032022</t>
  </si>
  <si>
    <t>032_21032022</t>
  </si>
  <si>
    <t>XTREME SRL</t>
  </si>
  <si>
    <t>80018281-2</t>
  </si>
  <si>
    <t>035_23032022</t>
  </si>
  <si>
    <t>HILAGRO S.A.</t>
  </si>
  <si>
    <t>80030229-0</t>
  </si>
  <si>
    <t>036_25032022</t>
  </si>
  <si>
    <t>037_25032022</t>
  </si>
  <si>
    <t>INVESTIGACIONES AGROPECUARIAS PARAGUAY SOCIEDADAD ANÓNIMA EMISORA (IAPP SAE)</t>
  </si>
  <si>
    <t>80092768-0</t>
  </si>
  <si>
    <t>038_28032022</t>
  </si>
  <si>
    <t>GESTIONES Y COBRANZAS SAECA</t>
  </si>
  <si>
    <t>80014985-8</t>
  </si>
  <si>
    <t>043_19042022</t>
  </si>
  <si>
    <t>046_220242022</t>
  </si>
  <si>
    <t>047_26042022</t>
  </si>
  <si>
    <t>VILUX SOCIEDAD ANONIMA</t>
  </si>
  <si>
    <t>80017740-1</t>
  </si>
  <si>
    <t>048_29042022</t>
  </si>
  <si>
    <t>FONDO DE INVERSION RENTA INMOBILIARIA - EYDISA</t>
  </si>
  <si>
    <t>80125482-5</t>
  </si>
  <si>
    <t>49_09052022</t>
  </si>
  <si>
    <t xml:space="preserve">MARIA VICTORIA MENCIA IRALA </t>
  </si>
  <si>
    <t>052_24052022</t>
  </si>
  <si>
    <t>AVALON CBSA</t>
  </si>
  <si>
    <t xml:space="preserve">JOSE NICOLAS CABALLERO MIRANDA </t>
  </si>
  <si>
    <t>051_24052022</t>
  </si>
  <si>
    <t>MACARENA ELIZABETH CONTRERA OVIEDO</t>
  </si>
  <si>
    <t>053_30052022</t>
  </si>
  <si>
    <t>NEGOCIOS BURSATILES CBSA</t>
  </si>
  <si>
    <t>FONDO DE INVERSIÓN IN GANADERO CRÍA DÓLARES AMERICANOS</t>
  </si>
  <si>
    <t>80125933-9</t>
  </si>
  <si>
    <t>55_31052022</t>
  </si>
  <si>
    <t>056_31052022</t>
  </si>
  <si>
    <t>057_31052022</t>
  </si>
  <si>
    <t>FONDO DE INVERSIÓN INVESTOR LOTEAMIENTOS Y PROPIEDADES GUARANIES</t>
  </si>
  <si>
    <t>80125934-7</t>
  </si>
  <si>
    <t>58_03062022</t>
  </si>
  <si>
    <t>061_08062022</t>
  </si>
  <si>
    <t>059_08062022</t>
  </si>
  <si>
    <t>MODIFICADO</t>
  </si>
  <si>
    <t>060_08062022</t>
  </si>
  <si>
    <t>63_14062022</t>
  </si>
  <si>
    <t>64_14062022</t>
  </si>
  <si>
    <t>ANTONELLA DESIREE BRITOS VILLAGRA</t>
  </si>
  <si>
    <t>065_22062022</t>
  </si>
  <si>
    <t>ONE ASSET CBSA</t>
  </si>
  <si>
    <t>FONDO MUTUO IAM RENTA FIJA 1-3 DURATION GUARANÍES</t>
  </si>
  <si>
    <t>80126519-3</t>
  </si>
  <si>
    <t>66_23062022</t>
  </si>
  <si>
    <t>MORALEZ PAOLI Y ASOCIADOS</t>
  </si>
  <si>
    <t>80088259-8</t>
  </si>
  <si>
    <t>068_27062022</t>
  </si>
  <si>
    <t>069_29062022</t>
  </si>
  <si>
    <t>70_01072022</t>
  </si>
  <si>
    <t>MVM CONSULTING GROUP</t>
  </si>
  <si>
    <t>80080050-8</t>
  </si>
  <si>
    <t>071_18072022</t>
  </si>
  <si>
    <t>FONDO MUTUO AVALON RENTA FIJA DÓLARES AMERICANOS</t>
  </si>
  <si>
    <t>80126429-4</t>
  </si>
  <si>
    <t>75_20072022</t>
  </si>
  <si>
    <t xml:space="preserve">CELSO DANIEL CARDOZO LEGUIZAMÓN </t>
  </si>
  <si>
    <t>077_28072022</t>
  </si>
  <si>
    <t>080_01082022</t>
  </si>
  <si>
    <t>081_01082022</t>
  </si>
  <si>
    <t>083_04082022</t>
  </si>
  <si>
    <t>082_04082022</t>
  </si>
  <si>
    <t>084_05082022</t>
  </si>
  <si>
    <t>085_17082022</t>
  </si>
  <si>
    <t>AGROSERVICIOS SOCIEDAD REPONSABILIDAD LIMITADA</t>
  </si>
  <si>
    <t>80078417-0</t>
  </si>
  <si>
    <t>088_23082022</t>
  </si>
  <si>
    <t>090_25082022</t>
  </si>
  <si>
    <t>ASIA PARTS S.A.</t>
  </si>
  <si>
    <t>80033875-8</t>
  </si>
  <si>
    <t>092_26082022</t>
  </si>
  <si>
    <t xml:space="preserve">TOMAS USANDIVARAS </t>
  </si>
  <si>
    <t>093_31082022</t>
  </si>
  <si>
    <t xml:space="preserve">INVERSUR CBSA (EX INVERSIONES CHACO CBSA) </t>
  </si>
  <si>
    <t>HECTOR ADRIAN BENITEZ MARTINEZ</t>
  </si>
  <si>
    <t>094_31082022</t>
  </si>
  <si>
    <t>ASU CAPITAL CBSA</t>
  </si>
  <si>
    <t>CACERES &amp; SCHNEIDER S.A.</t>
  </si>
  <si>
    <t>80082854-2</t>
  </si>
  <si>
    <t>097_05092022</t>
  </si>
  <si>
    <t>Caja de Valores</t>
  </si>
  <si>
    <t>CAJA DE VALORES DEL PARAGUAY SOCIEDAD ANÓNIMA</t>
  </si>
  <si>
    <t>80119208-0</t>
  </si>
  <si>
    <t>099_20092022</t>
  </si>
  <si>
    <t>FONDO MUTUO IAM MONEY MARKET DÓLARES AMERICANOS</t>
  </si>
  <si>
    <t>80128207-1</t>
  </si>
  <si>
    <t>100_21092022</t>
  </si>
  <si>
    <t>G.P. SOCIEDAD ANONIMA EMISORA</t>
  </si>
  <si>
    <t>80023604-1</t>
  </si>
  <si>
    <t>101_22092022</t>
  </si>
  <si>
    <t>102_22092022</t>
  </si>
  <si>
    <t>LUNELLI INDUSTRIA TEXTIL PARAGUAY SOCIEDAD ANONIMA</t>
  </si>
  <si>
    <t>80101702-5</t>
  </si>
  <si>
    <t>104_05102022</t>
  </si>
  <si>
    <t>FRIGORÍFICO CHAJHA SOCIEDAD ANONIMA EMISORA</t>
  </si>
  <si>
    <t>80112472-7</t>
  </si>
  <si>
    <t>105_07102022</t>
  </si>
  <si>
    <t>111_20102022</t>
  </si>
  <si>
    <t>110_20102022</t>
  </si>
  <si>
    <t>115_28102022</t>
  </si>
  <si>
    <t>PABLO IGNACIO JOSEMARIA CORNA YAKISICH</t>
  </si>
  <si>
    <t>119_04112022</t>
  </si>
  <si>
    <t>120_04112022</t>
  </si>
  <si>
    <t>NICOLAS ADRIAN LEÓN SACCO</t>
  </si>
  <si>
    <t>117_04112022</t>
  </si>
  <si>
    <t>118_04112022</t>
  </si>
  <si>
    <t>CORAR INTERNATIONAL S.A.E.C.A.</t>
  </si>
  <si>
    <t>80082011-8</t>
  </si>
  <si>
    <t>121_10112022</t>
  </si>
  <si>
    <t>123_16112022</t>
  </si>
  <si>
    <t>AGROALIANZA  S.A.E</t>
  </si>
  <si>
    <t>80091694-8</t>
  </si>
  <si>
    <t>128_23112022</t>
  </si>
  <si>
    <t>125_23112022</t>
  </si>
  <si>
    <t>130_25112022</t>
  </si>
  <si>
    <t>FONDO DE INVERSION INVESTOR FINANCIAMIENTO INMOBILIARIO DOLARES AMERICANOS</t>
  </si>
  <si>
    <t>80130672-8</t>
  </si>
  <si>
    <t>134_05122022</t>
  </si>
  <si>
    <t>135_05122022</t>
  </si>
  <si>
    <t>ELADIA SA</t>
  </si>
  <si>
    <t>80034442-1</t>
  </si>
  <si>
    <t>137_07122022</t>
  </si>
  <si>
    <t>136_07122022</t>
  </si>
  <si>
    <t>FONDO DE INVERSIÒN DESARROLLO INMOBILIARIO SOL CITY</t>
  </si>
  <si>
    <t>80131378-3</t>
  </si>
  <si>
    <t>139_15122022</t>
  </si>
  <si>
    <t>FONDO DE INVERSIÓN INMOBILIARIO ORQUÍDEAS</t>
  </si>
  <si>
    <t>80130617-5</t>
  </si>
  <si>
    <t>140_15122022</t>
  </si>
  <si>
    <t>CAMPESTRE SOCIEDAD ANONIMA EMISORA INSUMOS IMPLEMENTOS AGRICOLAS Y CONSTRUCCIONES (CAMPESTRE S.A.E.)</t>
  </si>
  <si>
    <t>80019321-0</t>
  </si>
  <si>
    <t>141_20122022</t>
  </si>
  <si>
    <t>PROBERIS S.A.E.</t>
  </si>
  <si>
    <t>80029142-5</t>
  </si>
  <si>
    <t>144_26122022</t>
  </si>
  <si>
    <t>MERCOESTE S.A.E.C.A.</t>
  </si>
  <si>
    <t>80059879-2</t>
  </si>
  <si>
    <t>148_29122022</t>
  </si>
  <si>
    <t>ESTELAR SOCIEDAD ANONIMA EMISORA</t>
  </si>
  <si>
    <t>80091660-3</t>
  </si>
  <si>
    <t>002_04012023</t>
  </si>
  <si>
    <t>003_05012023</t>
  </si>
  <si>
    <t>PARAGUAY PORK S.A.E.</t>
  </si>
  <si>
    <t>80094577-8</t>
  </si>
  <si>
    <t>007_12012023</t>
  </si>
  <si>
    <t>FONDO MUTUO EVOLUCIÓN SUDAMERIS PYG</t>
  </si>
  <si>
    <t>80134380-1</t>
  </si>
  <si>
    <t>009_17012023</t>
  </si>
  <si>
    <t>010_19012023</t>
  </si>
  <si>
    <t>011_19012023</t>
  </si>
  <si>
    <t>USD6</t>
  </si>
  <si>
    <t>12_25012023</t>
  </si>
  <si>
    <t>LIBRERIA Y PAPELERIA NOVA SA</t>
  </si>
  <si>
    <t>80024490-7</t>
  </si>
  <si>
    <t>14_30012023</t>
  </si>
  <si>
    <t>15_31012023</t>
  </si>
  <si>
    <t>16_31012023</t>
  </si>
  <si>
    <t>ALAMO SA</t>
  </si>
  <si>
    <t>80004161-5</t>
  </si>
  <si>
    <t>17_03022023</t>
  </si>
  <si>
    <t>018_03022023</t>
  </si>
  <si>
    <t>21_07022023</t>
  </si>
  <si>
    <t>SOLVENTA &amp; RISKMETRICA  S.A  CALIFICADORA DE RIESGOS</t>
  </si>
  <si>
    <t>80090324-2</t>
  </si>
  <si>
    <t>23_09022023</t>
  </si>
  <si>
    <t>024_14022023</t>
  </si>
  <si>
    <t>G15</t>
  </si>
  <si>
    <t>27_14022023</t>
  </si>
  <si>
    <t>25_14022023</t>
  </si>
  <si>
    <t>26_14022023</t>
  </si>
  <si>
    <t>ESEGE   S.A</t>
  </si>
  <si>
    <t>80051575-7</t>
  </si>
  <si>
    <t>29_15022023</t>
  </si>
  <si>
    <t>32_17022023</t>
  </si>
  <si>
    <t>33_21022023</t>
  </si>
  <si>
    <t>34_21022023</t>
  </si>
  <si>
    <t>MATIAS NICÓLAS CUBERO VILLALBA</t>
  </si>
  <si>
    <t>37_03032023</t>
  </si>
  <si>
    <t>BASA CBSA</t>
  </si>
  <si>
    <t>38_08032023</t>
  </si>
  <si>
    <t>39_13032023</t>
  </si>
  <si>
    <t>40_13032023</t>
  </si>
  <si>
    <t>FAMILIAR CASA DE BOLSA SOCIEDAD ANÓNIMA</t>
  </si>
  <si>
    <t>80131009-1</t>
  </si>
  <si>
    <t>43_24032023</t>
  </si>
  <si>
    <t>44_24032023</t>
  </si>
  <si>
    <t>FERNANDO JAVIER LUGO LÓPEZ</t>
  </si>
  <si>
    <t>48_28032023</t>
  </si>
  <si>
    <t>FAMILIAR CBSA</t>
  </si>
  <si>
    <t>49_31032023</t>
  </si>
  <si>
    <t>50_31032023</t>
  </si>
  <si>
    <t>51_31032023</t>
  </si>
  <si>
    <t>FONDO DE INVERSION INMOBILIARIO BASA CAPITAL LARES I</t>
  </si>
  <si>
    <t>80133438-1</t>
  </si>
  <si>
    <t>54_13042023</t>
  </si>
  <si>
    <t>63_25042023</t>
  </si>
  <si>
    <t>64_25042023</t>
  </si>
  <si>
    <t>CORPORACIÓN ANDINA DE FOMENTO</t>
  </si>
  <si>
    <t>67_26042023</t>
  </si>
  <si>
    <t>65_26042023</t>
  </si>
  <si>
    <t>68_26042023</t>
  </si>
  <si>
    <t>COOPERATIVA CHORTITZER LTDA.</t>
  </si>
  <si>
    <t>80004464-9</t>
  </si>
  <si>
    <t>71_28042023</t>
  </si>
  <si>
    <t>73_17052023</t>
  </si>
  <si>
    <t>FABRIZIO JOSÉ CANDIA SANABRIA</t>
  </si>
  <si>
    <t>75_19052023</t>
  </si>
  <si>
    <t>76_22052023</t>
  </si>
  <si>
    <t>77_25052023</t>
  </si>
  <si>
    <t xml:space="preserve">NICOLAS GABRIEL ZARZA </t>
  </si>
  <si>
    <t>80_01062023</t>
  </si>
  <si>
    <t>JORGE ALEJANDRO ZABALA SPATUZZA</t>
  </si>
  <si>
    <t>93_20062023</t>
  </si>
  <si>
    <t>BNB INVEST CBSA</t>
  </si>
  <si>
    <t>BNB INVEST CASA DE BOLSA SOCIEDAD ANONIMA</t>
  </si>
  <si>
    <t>80132042-9</t>
  </si>
  <si>
    <t>92_20062023</t>
  </si>
  <si>
    <t>UENO CASA DE BOLSA SOCIEDAD ANONIMA</t>
  </si>
  <si>
    <t>80124419-6</t>
  </si>
  <si>
    <t>94_20062023</t>
  </si>
  <si>
    <t>LILIAN YANINA JARA FLORENTIN</t>
  </si>
  <si>
    <t>98_23062023</t>
  </si>
  <si>
    <t>UENO CBSA</t>
  </si>
  <si>
    <t>BNB ASSET MANAGEMENT ADMINISTRADORA DE FONDOS PATRIMONIALES DE INVERSIÓN SOCIEDAD ANÓNIMA</t>
  </si>
  <si>
    <t>80132962-0</t>
  </si>
  <si>
    <t>99_26062023</t>
  </si>
  <si>
    <t>FONDO DE INVERSIÓN EN DERECHOS CREDITICIOS II</t>
  </si>
  <si>
    <t>80138766-3</t>
  </si>
  <si>
    <t>101_26062023</t>
  </si>
  <si>
    <t>ACWM CASA DE BOLSA S.A.</t>
  </si>
  <si>
    <t>80125472-8</t>
  </si>
  <si>
    <t>102_26062023</t>
  </si>
  <si>
    <t>Modificación</t>
  </si>
  <si>
    <t>103_27062023</t>
  </si>
  <si>
    <t>104_27062023</t>
  </si>
  <si>
    <t>105_28062023</t>
  </si>
  <si>
    <t>106_28062023</t>
  </si>
  <si>
    <t>ATLAS ADMINISTRADORA DE FONDOS PATRIMONIALES DE INVERSIÓN S.A.</t>
  </si>
  <si>
    <t>80134197-3</t>
  </si>
  <si>
    <t>108_29062023</t>
  </si>
  <si>
    <t>ATLAS CASA DE BOLSA S.A.</t>
  </si>
  <si>
    <t>80134199-0</t>
  </si>
  <si>
    <t>107_29062023</t>
  </si>
  <si>
    <t>FONDO MUTUO DÍA DÓLARES AMERICANOS</t>
  </si>
  <si>
    <t>80135176-6</t>
  </si>
  <si>
    <t>114_30062023</t>
  </si>
  <si>
    <t>ATLAS AFPISA</t>
  </si>
  <si>
    <t>FONDO MUTUO DÍA GUARANÍES</t>
  </si>
  <si>
    <t>80135175-8</t>
  </si>
  <si>
    <t>115_30062023</t>
  </si>
  <si>
    <t>CAMILO EMANUEL CALVELO PEREZ</t>
  </si>
  <si>
    <t>118_04072023</t>
  </si>
  <si>
    <t>GREEN CAPITAL CBSA</t>
  </si>
  <si>
    <t>SEBASTIAN GABRIEL CHOCHO</t>
  </si>
  <si>
    <t>119_04072023</t>
  </si>
  <si>
    <t>GREEN CAPITAL CASA DE BOLSA S.A</t>
  </si>
  <si>
    <t>80126148-1</t>
  </si>
  <si>
    <t>117_04072023</t>
  </si>
  <si>
    <t xml:space="preserve">ARNOLD DAVID BENITEZ RIVEROS </t>
  </si>
  <si>
    <t>127_11072023</t>
  </si>
  <si>
    <t>ELIANA PAOLA VILLALBA DE RIVAROLA</t>
  </si>
  <si>
    <t>128_11072023</t>
  </si>
  <si>
    <t>129_11072023</t>
  </si>
  <si>
    <t>SILVANA MARÍA DOLDAN VIGO</t>
  </si>
  <si>
    <t>126_11072023</t>
  </si>
  <si>
    <t>GUSTAVO ALDOLFO RIVAS MASI</t>
  </si>
  <si>
    <t>121_11072023</t>
  </si>
  <si>
    <t>ATLAS CBSA</t>
  </si>
  <si>
    <t>PEDRO PASCUAL DI NATALE TORRES</t>
  </si>
  <si>
    <t>124_11072023</t>
  </si>
  <si>
    <t>MARIO MOISES PAREDES GOMEZ</t>
  </si>
  <si>
    <t>123_11072023</t>
  </si>
  <si>
    <t>RODRIGO CALLIZO STRUBING</t>
  </si>
  <si>
    <t>125_11072023</t>
  </si>
  <si>
    <t>MARIA LOURDES RODRIGUEZ BRITEZ</t>
  </si>
  <si>
    <t>122_11072023</t>
  </si>
  <si>
    <t>133_21072023</t>
  </si>
  <si>
    <t>USD7</t>
  </si>
  <si>
    <t>MARVIN RUBEN LEON MARIDEL</t>
  </si>
  <si>
    <t>135_25072023</t>
  </si>
  <si>
    <t>136_25072023</t>
  </si>
  <si>
    <t>CATHAY SOCIEDAD ANONIMA EMISORA</t>
  </si>
  <si>
    <t>80067095-7</t>
  </si>
  <si>
    <t>140_31072023</t>
  </si>
  <si>
    <t>144_11082023</t>
  </si>
  <si>
    <t>143_11082023</t>
  </si>
  <si>
    <t>INDEX SACI</t>
  </si>
  <si>
    <t>80002742-6</t>
  </si>
  <si>
    <t>145_14082023</t>
  </si>
  <si>
    <t>FAMILIAR ADMINISTRADORA DE FONDOS PATRIMONIALES DE INVERSION SOCIEDAD ANÓNIMA</t>
  </si>
  <si>
    <t>80136272-5</t>
  </si>
  <si>
    <t>148_25082023</t>
  </si>
  <si>
    <t>Asesores Bursátiles</t>
  </si>
  <si>
    <t>ANGELO MARTÍN PALACIOS CANELLAS</t>
  </si>
  <si>
    <t>147_25082023</t>
  </si>
  <si>
    <t>INDEPENDIENTE</t>
  </si>
  <si>
    <t>GONZALO FLEITAS</t>
  </si>
  <si>
    <t>150_28082023</t>
  </si>
  <si>
    <t>152_28082023</t>
  </si>
  <si>
    <t>153_29082023</t>
  </si>
  <si>
    <t>FONDO DE INVERSION INMOBILIARIO II - VALORES</t>
  </si>
  <si>
    <t>80138767-1</t>
  </si>
  <si>
    <t>156_30082023</t>
  </si>
  <si>
    <t>FONDO DE INVERSIÓN INVESTOR FINANCIAMIENTO PARA AUTOMOTORES Y MAQUINARIAS DÓLARES AMERICANOS</t>
  </si>
  <si>
    <t>80140338-3</t>
  </si>
  <si>
    <t>163_30082023</t>
  </si>
  <si>
    <t>CARMENTA SOCIEDAD ANONIMA EMISORA</t>
  </si>
  <si>
    <t>80066850-2</t>
  </si>
  <si>
    <t>154_30082023</t>
  </si>
  <si>
    <t>SILVIA GALLARDO</t>
  </si>
  <si>
    <t>157_30082023</t>
  </si>
  <si>
    <t>PATRICIA BOETTNER</t>
  </si>
  <si>
    <t>158_30082023</t>
  </si>
  <si>
    <t>JULIO DOMÍNGUEZ</t>
  </si>
  <si>
    <t>159_30082023</t>
  </si>
  <si>
    <t>KRISTA CANDIA</t>
  </si>
  <si>
    <t>162_30082023</t>
  </si>
  <si>
    <t>SEBASTIAN OPORTO</t>
  </si>
  <si>
    <t>164_30082023</t>
  </si>
  <si>
    <t>FABIO ZARZA</t>
  </si>
  <si>
    <t>165_30082023</t>
  </si>
  <si>
    <t>ALBA LOVERA</t>
  </si>
  <si>
    <t>166_30082023</t>
  </si>
  <si>
    <t>ALEJANDRO LURAGHI</t>
  </si>
  <si>
    <t>167_30082023</t>
  </si>
  <si>
    <t>ALBARO ACOSTA</t>
  </si>
  <si>
    <t>168_30082023</t>
  </si>
  <si>
    <t>GIUSSEPE SAURINI</t>
  </si>
  <si>
    <t>170_30082023</t>
  </si>
  <si>
    <t>EVELYN PÉREZ</t>
  </si>
  <si>
    <t>169_30082023</t>
  </si>
  <si>
    <t>DIEGO BARBOZA</t>
  </si>
  <si>
    <t>171_30082023</t>
  </si>
  <si>
    <t>155_30082023</t>
  </si>
  <si>
    <t>160_30082023</t>
  </si>
  <si>
    <t>161_30082023</t>
  </si>
  <si>
    <t>JESSY NICOLE PEREIRA BERLANGA</t>
  </si>
  <si>
    <t>172_31082023</t>
  </si>
  <si>
    <t>ACWM CBSA</t>
  </si>
  <si>
    <t>FONDO MUTUO FAM LIQUIDEZ GUARANIES</t>
  </si>
  <si>
    <t>80137963-6</t>
  </si>
  <si>
    <t>176_01092023</t>
  </si>
  <si>
    <t>FAMILIAR AFPISA</t>
  </si>
  <si>
    <t>FONDOS MUTUOS BNB PY DÓLARES AMERICANOS</t>
  </si>
  <si>
    <t>80137116-3</t>
  </si>
  <si>
    <t>174_01092023</t>
  </si>
  <si>
    <t>BNB ASSET MANAGEMENT AFPISA</t>
  </si>
  <si>
    <t>FONDO MUTUO BNB PY GUARANÍES</t>
  </si>
  <si>
    <t>80137115-5</t>
  </si>
  <si>
    <t>175_01092023</t>
  </si>
  <si>
    <t>OSCAR INSAURRALDE</t>
  </si>
  <si>
    <t>177_01092023</t>
  </si>
  <si>
    <t>RAUL ADLE</t>
  </si>
  <si>
    <t>173_01092023</t>
  </si>
  <si>
    <t>ZUNILDA FABIOLA RUIZ DIAZ ALVAREZ</t>
  </si>
  <si>
    <t>25_26092023</t>
  </si>
  <si>
    <t>RUBEN AYALA</t>
  </si>
  <si>
    <t>23_26092023</t>
  </si>
  <si>
    <t>CARLOS DE LOS RÍOS</t>
  </si>
  <si>
    <t>06_26092023</t>
  </si>
  <si>
    <t>PABLO CORNA</t>
  </si>
  <si>
    <t>07_26092023</t>
  </si>
  <si>
    <t>LUIS GONZÁLEZ</t>
  </si>
  <si>
    <t>08_26092023</t>
  </si>
  <si>
    <t>ESTEBAN GUERRERO</t>
  </si>
  <si>
    <t>09_26092023</t>
  </si>
  <si>
    <t>VICTOR FERNÁNDEZ</t>
  </si>
  <si>
    <t>10_26092023</t>
  </si>
  <si>
    <t>CAMILA LÓPEZ MOREIRA</t>
  </si>
  <si>
    <t>11_26092023</t>
  </si>
  <si>
    <t>HUGO ASTIGARRAGA</t>
  </si>
  <si>
    <t>12_26092023</t>
  </si>
  <si>
    <t>CYNTHIA ARÉVALOS</t>
  </si>
  <si>
    <t>13_26092023</t>
  </si>
  <si>
    <t>HERNÁN HERZOG</t>
  </si>
  <si>
    <t>14_26092023</t>
  </si>
  <si>
    <t>MATÍAS ALARCÓN</t>
  </si>
  <si>
    <t>15_26092023</t>
  </si>
  <si>
    <t>HILDA DUARTE</t>
  </si>
  <si>
    <t>16_26092023</t>
  </si>
  <si>
    <t>MATHÍAS BUGGENTHIN</t>
  </si>
  <si>
    <t>17_26092023</t>
  </si>
  <si>
    <t>MIRTA ROMINA GIMENEZ</t>
  </si>
  <si>
    <t>18_26092023</t>
  </si>
  <si>
    <t>ILEANA MARIA FADUL STAUFFER</t>
  </si>
  <si>
    <t>19_26092023</t>
  </si>
  <si>
    <t>JEAN LUC PASQUIER</t>
  </si>
  <si>
    <t>20_26092023</t>
  </si>
  <si>
    <t>MARISOL VELAZQUEZ BLANCO</t>
  </si>
  <si>
    <t>21_26092023</t>
  </si>
  <si>
    <t>DAVID AVALOS</t>
  </si>
  <si>
    <t>02_26092023</t>
  </si>
  <si>
    <t>ELISA FERREIRA DA COSTA</t>
  </si>
  <si>
    <t>03_26092023</t>
  </si>
  <si>
    <t>CYNTHIA MACHUCA</t>
  </si>
  <si>
    <t>04_26092023</t>
  </si>
  <si>
    <t>MARIA BELEN CUENTAS ZAVALA</t>
  </si>
  <si>
    <t>05_26092023</t>
  </si>
  <si>
    <t>CÉSAR DRAGOTTO</t>
  </si>
  <si>
    <t>24_26092023</t>
  </si>
  <si>
    <t>KARLA SCHAERER</t>
  </si>
  <si>
    <t>22_26092023</t>
  </si>
  <si>
    <t>SILVIA NATHALIA DELCARMEN OCHOA ARAYA</t>
  </si>
  <si>
    <t>26_06102023</t>
  </si>
  <si>
    <t xml:space="preserve">VALERIA MAGALI INSFRAN RAVETTI </t>
  </si>
  <si>
    <t>27_06102023</t>
  </si>
  <si>
    <t>OLIVER SCAVONE</t>
  </si>
  <si>
    <t>28_09102023</t>
  </si>
  <si>
    <t>MATHÍAS ANGULO</t>
  </si>
  <si>
    <t>31_09102023</t>
  </si>
  <si>
    <t>FABRIZIO RIVAROLA</t>
  </si>
  <si>
    <t>29_09102023</t>
  </si>
  <si>
    <t>MALVINA ROJAS</t>
  </si>
  <si>
    <t>30_09102023</t>
  </si>
  <si>
    <t>MARIO GALDONA</t>
  </si>
  <si>
    <t>32_09102023</t>
  </si>
  <si>
    <t>ROSA FÁTIMA AMARILLA</t>
  </si>
  <si>
    <t>33_09102023</t>
  </si>
  <si>
    <t>ANGEL SHIMOSOEDA</t>
  </si>
  <si>
    <t>34_09102023</t>
  </si>
  <si>
    <t>ANTONIO CEJUELA</t>
  </si>
  <si>
    <t>35_10102023</t>
  </si>
  <si>
    <t>MARIANA PRETTE</t>
  </si>
  <si>
    <t>37_18102023</t>
  </si>
  <si>
    <t>ANDRÉS CHING</t>
  </si>
  <si>
    <t>38_18102023</t>
  </si>
  <si>
    <t>FAVIO FORNERI</t>
  </si>
  <si>
    <t>39_18102023</t>
  </si>
  <si>
    <t>MAIRA CASTELVI</t>
  </si>
  <si>
    <t>40_18102023</t>
  </si>
  <si>
    <t>RUBEN VALENZUELA</t>
  </si>
  <si>
    <t>41_18102023</t>
  </si>
  <si>
    <t>42_18102023</t>
  </si>
  <si>
    <t>BBCP G1</t>
  </si>
  <si>
    <t>SERGIO HORACIO WOLYNIEC</t>
  </si>
  <si>
    <t>46_19102023</t>
  </si>
  <si>
    <t>43_19102023</t>
  </si>
  <si>
    <t>ALEJANDRO MANUEL GOMEZ DELVALLE</t>
  </si>
  <si>
    <t>48_24102023</t>
  </si>
  <si>
    <t>AXEL FRAENKEL CALCENA</t>
  </si>
  <si>
    <t>49_24102023</t>
  </si>
  <si>
    <t>CARLOS RAUL GIMENEZ ENCINA</t>
  </si>
  <si>
    <t>50_24102023</t>
  </si>
  <si>
    <t>MATHIAS VELAZQUEZ SOERENSEN</t>
  </si>
  <si>
    <t>51_24102023</t>
  </si>
  <si>
    <t>47_24102023</t>
  </si>
  <si>
    <t>FEDERICO JOSE ORTIZ FIANDRO</t>
  </si>
  <si>
    <t>52_26102023</t>
  </si>
  <si>
    <t>JOSE LUIS VALINOTTI SANCHEZ</t>
  </si>
  <si>
    <t>53_26102023</t>
  </si>
  <si>
    <t>SERGIO GUZMAN GONZALEZ GUERRERO</t>
  </si>
  <si>
    <t>54_26102023</t>
  </si>
  <si>
    <t>ASTRID ESTIGARRIBIA NUÑEZ</t>
  </si>
  <si>
    <t>55_26102023</t>
  </si>
  <si>
    <t>YESSICA ROMINA DUARTE CANTERO</t>
  </si>
  <si>
    <t>56_26102023</t>
  </si>
  <si>
    <t>MUSIC HALL S.A.E.C.A</t>
  </si>
  <si>
    <t>80002910-0</t>
  </si>
  <si>
    <t>57_27102023</t>
  </si>
  <si>
    <t>LIZ PAOLA CARDOZO RIOS</t>
  </si>
  <si>
    <t>59_27102023</t>
  </si>
  <si>
    <t>FINANCIERA FIC SOCIEDAD ANONIMA EMISORA DE CAPITAL ABIERTO</t>
  </si>
  <si>
    <t>80081330-8</t>
  </si>
  <si>
    <t>62_07112023</t>
  </si>
  <si>
    <t>EUDALIS DEL VALLE MENDEZ PEREZ</t>
  </si>
  <si>
    <t>64_08112023</t>
  </si>
  <si>
    <t>ESTEFANIA BEATRIZ VERA DE ALVAREZ</t>
  </si>
  <si>
    <t>65_09112023</t>
  </si>
  <si>
    <t>FONDO MUTUO LP EN DÓLARES AMERICANOS</t>
  </si>
  <si>
    <t>80139298-5</t>
  </si>
  <si>
    <t>66_10112023</t>
  </si>
  <si>
    <t>FONDO MUTUO LP EN GUARANÍES</t>
  </si>
  <si>
    <t>80139300-0</t>
  </si>
  <si>
    <t>67_10112023</t>
  </si>
  <si>
    <t>DIEGO CHRISTIAN BORJA TERAN</t>
  </si>
  <si>
    <t>68_13112023</t>
  </si>
  <si>
    <t>71_23112023</t>
  </si>
  <si>
    <t>FEDERICO DANIEL MONTOSSI PEREZ</t>
  </si>
  <si>
    <t>72_23112023</t>
  </si>
  <si>
    <t>JUAN JOSE MORATORIO AMELOTTI</t>
  </si>
  <si>
    <t>73_23112023</t>
  </si>
  <si>
    <t>NICOLAS BROCH DURAN</t>
  </si>
  <si>
    <t>74_23112023</t>
  </si>
  <si>
    <t>70_23112023</t>
  </si>
  <si>
    <t>BBCP G3</t>
  </si>
  <si>
    <t>JULIO JOSE RECALDE LARA</t>
  </si>
  <si>
    <t>75_30112023</t>
  </si>
  <si>
    <t>JOSE LUIS LOPEZ FLORES</t>
  </si>
  <si>
    <t>76_30112023</t>
  </si>
  <si>
    <t>MARIA BELEN JARA SERVIN</t>
  </si>
  <si>
    <t>77_30112023</t>
  </si>
  <si>
    <t>80_06122023</t>
  </si>
  <si>
    <t>24_14022023</t>
  </si>
  <si>
    <t>81_06122023</t>
  </si>
  <si>
    <t>G16</t>
  </si>
  <si>
    <t>82_06122023</t>
  </si>
  <si>
    <t>PROMETEO DE MANDATOS SOCIEDAD ANONIMA EMISORA DE CAPITAL ABIERTO</t>
  </si>
  <si>
    <t>80100258-3</t>
  </si>
  <si>
    <t>83_14122023</t>
  </si>
  <si>
    <t>84_15122023</t>
  </si>
  <si>
    <t>NORMAN SANTINO KRONAWETTER PINO</t>
  </si>
  <si>
    <t>88_18122023</t>
  </si>
  <si>
    <t>RICARDO JESUS PAREDES PRATS</t>
  </si>
  <si>
    <t>89_18122023</t>
  </si>
  <si>
    <t>90_18122023</t>
  </si>
  <si>
    <t>86_18122023</t>
  </si>
  <si>
    <t>87_18122023</t>
  </si>
  <si>
    <t>95_21122023</t>
  </si>
  <si>
    <t>G22</t>
  </si>
  <si>
    <t>96_21122023</t>
  </si>
  <si>
    <t>AGRO NATHURA SAE</t>
  </si>
  <si>
    <t>80030699-6</t>
  </si>
  <si>
    <t>98_26122023</t>
  </si>
  <si>
    <t>97_26122023</t>
  </si>
  <si>
    <t>FAMILY GLOBAL SAE</t>
  </si>
  <si>
    <t>80079243-2</t>
  </si>
  <si>
    <t>001_03012024</t>
  </si>
  <si>
    <t>002_09012024</t>
  </si>
  <si>
    <t>004_16012024</t>
  </si>
  <si>
    <t>FONDO MUTUO FAM LIQUIDEZ DÓLARES</t>
  </si>
  <si>
    <t>80141140-8</t>
  </si>
  <si>
    <t>006_18012024</t>
  </si>
  <si>
    <t>Acciones</t>
  </si>
  <si>
    <t>005_18012024</t>
  </si>
  <si>
    <t>PAOLA ANTONELLA GABRIELA CIREGIA GARRIDO</t>
  </si>
  <si>
    <t>009_26012024</t>
  </si>
  <si>
    <t>JOSE MANUEL SOSA MERELES</t>
  </si>
  <si>
    <t>010_26012024</t>
  </si>
  <si>
    <t>STEFANI ADRIANA AZZARINI RODAS</t>
  </si>
  <si>
    <t>011_26012024</t>
  </si>
  <si>
    <t>007_26012024</t>
  </si>
  <si>
    <t>008_26012024</t>
  </si>
  <si>
    <t>JOSE CARLOS PIÑANEZ ROTELA</t>
  </si>
  <si>
    <t>012_06022024</t>
  </si>
  <si>
    <t>ALBA KARINA MOLINAS RODRIGUEZ</t>
  </si>
  <si>
    <t>013_06022024</t>
  </si>
  <si>
    <t>ESTEFANIA DESIREE GARCIA FRANCO</t>
  </si>
  <si>
    <t>014_06022024</t>
  </si>
  <si>
    <t>MARIA LUCIA GONZALEZ ACOSTA</t>
  </si>
  <si>
    <t>015_06022024</t>
  </si>
  <si>
    <t>016_06022024</t>
  </si>
  <si>
    <t>017_06022024</t>
  </si>
  <si>
    <t>018_07022024</t>
  </si>
  <si>
    <t>019_07022024</t>
  </si>
  <si>
    <t>021_09022024</t>
  </si>
  <si>
    <t>020_09022024</t>
  </si>
  <si>
    <t>FONDO DE INVERSIÓN INMOBILIARIO III</t>
  </si>
  <si>
    <t>80142523-9</t>
  </si>
  <si>
    <t>022_12022024</t>
  </si>
  <si>
    <t>Cancelación</t>
  </si>
  <si>
    <t>023_13022024</t>
  </si>
  <si>
    <t>024_13022024</t>
  </si>
  <si>
    <t>027_14022024</t>
  </si>
  <si>
    <t>028_14022024</t>
  </si>
  <si>
    <t>029_14022024</t>
  </si>
  <si>
    <t>030_14022024</t>
  </si>
  <si>
    <t>SEBASTIAN MANUEL PALACIO LAGRAVE</t>
  </si>
  <si>
    <t>031_14022024</t>
  </si>
  <si>
    <t>032_14022024</t>
  </si>
  <si>
    <t>JUAN GABRIEL ACOSTA</t>
  </si>
  <si>
    <t>033_14022024</t>
  </si>
  <si>
    <t>034_14022024</t>
  </si>
  <si>
    <t>025_14022024</t>
  </si>
  <si>
    <t>G17</t>
  </si>
  <si>
    <t>026_14022024</t>
  </si>
  <si>
    <t>G18</t>
  </si>
  <si>
    <t>LUIS CARLOS MIRANDA MONGES</t>
  </si>
  <si>
    <t>035_15022024</t>
  </si>
  <si>
    <t>DARIO ANIBAL BRUGIATI</t>
  </si>
  <si>
    <t>036_15022024</t>
  </si>
  <si>
    <t>037_15022024</t>
  </si>
  <si>
    <t>FLORENCIA MATEO TALAVERA</t>
  </si>
  <si>
    <t>038_15022024</t>
  </si>
  <si>
    <t>MARIA CAROLINA GOMEZ PEFAUR</t>
  </si>
  <si>
    <t>039_15022024</t>
  </si>
  <si>
    <t>RENE YURI RUIZ DIAZ ANGERT</t>
  </si>
  <si>
    <t>040_15022024</t>
  </si>
  <si>
    <t>STEFANI FABIOLA MOREL CARDOZO</t>
  </si>
  <si>
    <t>041_15022024</t>
  </si>
  <si>
    <t>VANESSA MARIA FELICIANGELI CENTURION</t>
  </si>
  <si>
    <t>042_15022024</t>
  </si>
  <si>
    <t>FONDO DE INVERSION BNB PY GANADERO I EN DÓLARES AMERICANOS</t>
  </si>
  <si>
    <t>80141995-6</t>
  </si>
  <si>
    <t>043_16022024</t>
  </si>
  <si>
    <t>FONDO DE INVERSIÓN IAM PLUS REAL ESTATE</t>
  </si>
  <si>
    <t>80145945-1</t>
  </si>
  <si>
    <t>044_16022024</t>
  </si>
  <si>
    <t>045_19022024</t>
  </si>
  <si>
    <t>MARIA EMILIA BAZZANO DE LOS CAMPOS</t>
  </si>
  <si>
    <t>046_26022024</t>
  </si>
  <si>
    <t>047_28022024</t>
  </si>
  <si>
    <t>048_04032024</t>
  </si>
  <si>
    <t>057_14032024</t>
  </si>
  <si>
    <t>049_05032024</t>
  </si>
  <si>
    <t>22_19112019</t>
  </si>
  <si>
    <t>MARIA ALEJANDRA AREVALO DE ORTIZ</t>
  </si>
  <si>
    <t>050_07032024</t>
  </si>
  <si>
    <t>ANA GABRIELA ACOSTA COLMAN</t>
  </si>
  <si>
    <t>051_07032024</t>
  </si>
  <si>
    <t>IVO ALEXIS APPEL ALMIRON</t>
  </si>
  <si>
    <t>052_07032024</t>
  </si>
  <si>
    <t>053_07032024</t>
  </si>
  <si>
    <t>KRISTEL MARIA GABRIELA DUARTE DIAZ</t>
  </si>
  <si>
    <t>054_07032024</t>
  </si>
  <si>
    <t>055_08032024</t>
  </si>
  <si>
    <t>COOPERATIVA UNIVERSITARIA DE AHORROCRÉDITO Y SERVICIOS LTDA</t>
  </si>
  <si>
    <t>80000958-4</t>
  </si>
  <si>
    <t>056_11032024</t>
  </si>
  <si>
    <t>SUSANA AZUCENA CHAMORRO MACHUCA</t>
  </si>
  <si>
    <t>058_18032024</t>
  </si>
  <si>
    <t>JOSE RAUL ITURBE FLECHA</t>
  </si>
  <si>
    <t>059_18032024</t>
  </si>
  <si>
    <t>060_18032024</t>
  </si>
  <si>
    <t>ANDRE WILTENBURG DOS SANTOS</t>
  </si>
  <si>
    <t>061_18032024</t>
  </si>
  <si>
    <t>LUCAS EZEQUIEL CESPEDES BOGADO</t>
  </si>
  <si>
    <t>063_18032024</t>
  </si>
  <si>
    <t>ALFONSO RUBEN SALOMON FIORIO</t>
  </si>
  <si>
    <t>064_18032024</t>
  </si>
  <si>
    <t>062_18032024</t>
  </si>
  <si>
    <t>RODRIGO GUILLERMO CALLIZO LOPEZ MOREIRA</t>
  </si>
  <si>
    <t>067_20032024</t>
  </si>
  <si>
    <t>065_20032024</t>
  </si>
  <si>
    <t>086_17082022</t>
  </si>
  <si>
    <t>066_20032024</t>
  </si>
  <si>
    <t>068_21032024</t>
  </si>
  <si>
    <t>FERNANDO JAVIER VILLAMAYOR BOGARIN</t>
  </si>
  <si>
    <t>069_22032024</t>
  </si>
  <si>
    <t>070_22032024</t>
  </si>
  <si>
    <t>ANA CLAUDIA ALCARAZ VALDEZ</t>
  </si>
  <si>
    <t>071_22032024</t>
  </si>
  <si>
    <t>072_22032024</t>
  </si>
  <si>
    <t>Entidades Públicas Incorporadas</t>
  </si>
  <si>
    <t>-</t>
  </si>
  <si>
    <t>MUNICIPALIDAD DE CIUDAD DEL ESTE</t>
  </si>
  <si>
    <t>80008881-6</t>
  </si>
  <si>
    <t>MUNICIPALIDAD DE CARAPEGUA</t>
  </si>
  <si>
    <t>80006752-5</t>
  </si>
  <si>
    <t>MUNICIPALIDAD DE SAN BERNARDINO</t>
  </si>
  <si>
    <t>80008644-9</t>
  </si>
  <si>
    <t>MINISTERIO DEL AMBIENTE Y DESARROLLO SOSTENIBLE</t>
  </si>
  <si>
    <t>80022066-8</t>
  </si>
  <si>
    <t>INDUSTRIA NACIONAL DEL CEMENTO</t>
  </si>
  <si>
    <t>80000089-7</t>
  </si>
  <si>
    <t>BANCO NACIONAL DE FOMENTO</t>
  </si>
  <si>
    <t>80000856-1</t>
  </si>
  <si>
    <t>MANUEL MARIA FRONCIANI CABRERA</t>
  </si>
  <si>
    <t>073_02042024</t>
  </si>
  <si>
    <t>PANCHITA G DE NAVEGACION S.A.E.</t>
  </si>
  <si>
    <t>80024354-4</t>
  </si>
  <si>
    <t>074_02042024</t>
  </si>
  <si>
    <t>075_04042024</t>
  </si>
  <si>
    <t>076_04042024</t>
  </si>
  <si>
    <t>MIGUEL ANTONIO LEON GOMEZ</t>
  </si>
  <si>
    <t>077_04042024</t>
  </si>
  <si>
    <t>LORENA MARIA SALDIVAR ZARACHO</t>
  </si>
  <si>
    <t>078_09042024</t>
  </si>
  <si>
    <t>SOPHIA LIBERTAD PARQUET BRITEZ</t>
  </si>
  <si>
    <t>079_09042024</t>
  </si>
  <si>
    <t>080_11042024</t>
  </si>
  <si>
    <t>081_11042024</t>
  </si>
  <si>
    <t>082_11042024</t>
  </si>
  <si>
    <t>083_16042024</t>
  </si>
  <si>
    <t>084_18042024</t>
  </si>
  <si>
    <t>SERSA S.A.E.C.A.</t>
  </si>
  <si>
    <t>80080377-9</t>
  </si>
  <si>
    <t>085_18042024</t>
  </si>
  <si>
    <t>JORGE AUGUSTO MARTINEZ DACAK</t>
  </si>
  <si>
    <t>086_18042024</t>
  </si>
  <si>
    <t>087_29042024</t>
  </si>
  <si>
    <t>088_29042024</t>
  </si>
  <si>
    <t>089_29042024</t>
  </si>
  <si>
    <t>MATIAS ANDRES MORENO PEREZ</t>
  </si>
  <si>
    <t>090_29042024</t>
  </si>
  <si>
    <t>092_30042024</t>
  </si>
  <si>
    <t>AT AGRO - FONDO DE INVERSIÓN FINANCIERO PARAGUAY</t>
  </si>
  <si>
    <t>80125569-4</t>
  </si>
  <si>
    <t>128_22122021</t>
  </si>
  <si>
    <t>88_13062023</t>
  </si>
  <si>
    <t>FONDO DE INVERSION EN ACCIONES LISTADAS</t>
  </si>
  <si>
    <t>80121951-5</t>
  </si>
  <si>
    <t>99_21102021</t>
  </si>
  <si>
    <t>142_11082023</t>
  </si>
  <si>
    <t>FONDO DE INVERSION INMOBILIARIO</t>
  </si>
  <si>
    <t>80121953-1</t>
  </si>
  <si>
    <t>100_21102021</t>
  </si>
  <si>
    <t>63_08112023</t>
  </si>
  <si>
    <t>FONDO DE INVERSION GANADERO</t>
  </si>
  <si>
    <t>80121952-3</t>
  </si>
  <si>
    <t>101_21102021</t>
  </si>
  <si>
    <t>58_27102023</t>
  </si>
  <si>
    <t>FONDO MUTUO IAM CORTO PLAZO DÓLARES AMERICANOS</t>
  </si>
  <si>
    <t>80120984-6</t>
  </si>
  <si>
    <t>112_18112021</t>
  </si>
  <si>
    <t>74_19052023</t>
  </si>
  <si>
    <t>KATUETE SRL</t>
  </si>
  <si>
    <t>80018714-8</t>
  </si>
  <si>
    <t>093_08052024</t>
  </si>
  <si>
    <t>094_08052024</t>
  </si>
  <si>
    <t>ATOME PARAGUAY SOCIEDAD ANONIMA EMISORA</t>
  </si>
  <si>
    <t>80115975-0</t>
  </si>
  <si>
    <t>095_09052024</t>
  </si>
  <si>
    <t>096_09052024</t>
  </si>
  <si>
    <t>DANIEL ANDRES MORENO BOGARIN</t>
  </si>
  <si>
    <t>097_10052024</t>
  </si>
  <si>
    <t>098_10052024</t>
  </si>
  <si>
    <t>FONDO MUTUO ESTRATEGIA GUARANÍES</t>
  </si>
  <si>
    <t>80150467-8</t>
  </si>
  <si>
    <t>099_10052024</t>
  </si>
  <si>
    <t>FONDO MUTUO ESTRATEGIA DÓLARES ESTADOUNIDENSES</t>
  </si>
  <si>
    <t>80150466-0</t>
  </si>
  <si>
    <t>100_10052024</t>
  </si>
  <si>
    <t>101_17052024</t>
  </si>
  <si>
    <t>ENERSUR SOCIEDAD ANONIMA</t>
  </si>
  <si>
    <t>80125530-9</t>
  </si>
  <si>
    <t>102_20052024</t>
  </si>
  <si>
    <t>103_20052024</t>
  </si>
  <si>
    <t>104_21052024</t>
  </si>
  <si>
    <t>105_29052024</t>
  </si>
  <si>
    <t>107_29052024</t>
  </si>
  <si>
    <t>SEBASTIAN MATIAS PARRA BARBOZA</t>
  </si>
  <si>
    <t>108_05062024</t>
  </si>
  <si>
    <t>MONICA GABRIELA MORINIGO RESQUIN</t>
  </si>
  <si>
    <t>109_05062024</t>
  </si>
  <si>
    <t>110_11062024</t>
  </si>
  <si>
    <t>111_12062024</t>
  </si>
  <si>
    <t>112_12062024</t>
  </si>
  <si>
    <t>JOSE FERNANDO GIL CAÑETE</t>
  </si>
  <si>
    <t>AB_01_12062024</t>
  </si>
  <si>
    <t>OMV_01_12062024</t>
  </si>
  <si>
    <t>ASELA MERCEDES BENITEZ GONZALEZ</t>
  </si>
  <si>
    <t>113_13062024</t>
  </si>
  <si>
    <t>114_20062024</t>
  </si>
  <si>
    <t>115_20062024</t>
  </si>
  <si>
    <t>116_20062024</t>
  </si>
  <si>
    <t>117_25062024</t>
  </si>
  <si>
    <t>118_27062024</t>
  </si>
  <si>
    <t>119_27062024</t>
  </si>
  <si>
    <t>120_27062024</t>
  </si>
  <si>
    <t>LUCAS MANUEL CARDOZO QUINTEROS</t>
  </si>
  <si>
    <t>AB_02_28062024</t>
  </si>
  <si>
    <t>JUAN MANUEL INVERNIZZI</t>
  </si>
  <si>
    <t>AB_03_28062024</t>
  </si>
  <si>
    <t>MANUEL URI TABAKMAN BAEZ</t>
  </si>
  <si>
    <t>OMV_02_28062024</t>
  </si>
  <si>
    <t>ANA PAULA OJEDA JARA</t>
  </si>
  <si>
    <t>OMV_03_28062024</t>
  </si>
  <si>
    <t>FONDO MUTUO EVOLUCIÓN SUDAMERIS USD</t>
  </si>
  <si>
    <t>80146755-1</t>
  </si>
  <si>
    <t>121_04072024</t>
  </si>
  <si>
    <t>122_04072024</t>
  </si>
  <si>
    <t>FONDO DE INVERSIÓN GANADERO BASA CAPITAL FERUSA I</t>
  </si>
  <si>
    <t>80145949-4</t>
  </si>
  <si>
    <t>123_05072024</t>
  </si>
  <si>
    <t>124_10072024</t>
  </si>
  <si>
    <t>125_10072024</t>
  </si>
  <si>
    <t>126_10072024</t>
  </si>
  <si>
    <t>127_10072024</t>
  </si>
  <si>
    <t>128_10072024</t>
  </si>
  <si>
    <t>129_10072024</t>
  </si>
  <si>
    <t>JOAQUIN JULIAN PAGAN RODRIGUEZ</t>
  </si>
  <si>
    <t>130_10072024</t>
  </si>
  <si>
    <t>131_11072024</t>
  </si>
  <si>
    <t>132_15072024</t>
  </si>
  <si>
    <t>Operadores de Casas de Bolsa (Mercado Extrabursátil)</t>
  </si>
  <si>
    <t>SEBASTIÁN MANUEL PALACIO LAGRAVE</t>
  </si>
  <si>
    <t>133_16072024</t>
  </si>
  <si>
    <t>134_16072024</t>
  </si>
  <si>
    <t>135_16072024</t>
  </si>
  <si>
    <t>136_16072024</t>
  </si>
  <si>
    <t>137_16072024</t>
  </si>
  <si>
    <t>138_16072024</t>
  </si>
  <si>
    <t>139_16072024</t>
  </si>
  <si>
    <t>140_16072024</t>
  </si>
  <si>
    <t>141_16072024</t>
  </si>
  <si>
    <t>MARIA SOL VAESKEN TÓRTORA</t>
  </si>
  <si>
    <t>AB_04_16072024</t>
  </si>
  <si>
    <t>OMD_01_16072024</t>
  </si>
  <si>
    <t>JOAQUÍN MONTIEL DUNJO</t>
  </si>
  <si>
    <t>OMV_04_16072024</t>
  </si>
  <si>
    <t>JOSÉ EDUARDO CAMPOS ALDER</t>
  </si>
  <si>
    <t>OMV_05_16072024</t>
  </si>
  <si>
    <t>142_17072024</t>
  </si>
  <si>
    <t>FONDO MUTUO IAM LOW VOLATILITY DÓLARES AMERICANOS</t>
  </si>
  <si>
    <t>80146789-6</t>
  </si>
  <si>
    <t>143_18072024</t>
  </si>
  <si>
    <t>144_18072024</t>
  </si>
  <si>
    <t>145_23072024</t>
  </si>
  <si>
    <t>UENO ADMINISTRADORA DE FONDOS PATRIMONIALES DE INVERSION S.A.</t>
  </si>
  <si>
    <t>80127778-7</t>
  </si>
  <si>
    <t>146_25072024</t>
  </si>
  <si>
    <t>FONDO MUTUO UENO CASH DOLARES</t>
  </si>
  <si>
    <t>80146324-6</t>
  </si>
  <si>
    <t>147_25072024</t>
  </si>
  <si>
    <t>UENO AFPISA</t>
  </si>
  <si>
    <t>FONDO MUTUO UENO CASH GUARANIES</t>
  </si>
  <si>
    <t>80146323-8</t>
  </si>
  <si>
    <t>148_25072024</t>
  </si>
  <si>
    <t>149_26072024</t>
  </si>
  <si>
    <t>150_26072024</t>
  </si>
  <si>
    <t>151_01082024</t>
  </si>
  <si>
    <t>152_01082024</t>
  </si>
  <si>
    <t>AB_05_06082024</t>
  </si>
  <si>
    <t>JET TRADE ELECTRODOMESTICOS S.A</t>
  </si>
  <si>
    <t>80052965-0</t>
  </si>
  <si>
    <t>SE_01_06082024</t>
  </si>
  <si>
    <t>OMD_02_06082024</t>
  </si>
  <si>
    <t>CARLOS MAXIMILIANO SALDÍVAR AVILA</t>
  </si>
  <si>
    <t>OMV_06_06082024</t>
  </si>
  <si>
    <t>153_07082024</t>
  </si>
  <si>
    <t>154_09082024</t>
  </si>
  <si>
    <t>EUSEBIO JAVIER GIMÉNEZ BOGADO</t>
  </si>
  <si>
    <t>OMV_07_12082024</t>
  </si>
  <si>
    <t>155_13082024</t>
  </si>
  <si>
    <t>156_14082024</t>
  </si>
  <si>
    <t>157_16082024</t>
  </si>
  <si>
    <t>61_02082021 y 62_02042023</t>
  </si>
  <si>
    <t>158_16082024</t>
  </si>
  <si>
    <t>MARIA LAURA BÁEZ RODRÍGUEZ</t>
  </si>
  <si>
    <t>AB_06_19082024</t>
  </si>
  <si>
    <t>159_19082024</t>
  </si>
  <si>
    <t>160_21082024</t>
  </si>
  <si>
    <t>12_06022024</t>
  </si>
  <si>
    <t>161_22082024</t>
  </si>
  <si>
    <t>USD8</t>
  </si>
  <si>
    <t>162_22082024</t>
  </si>
  <si>
    <t>SABRINA DESIREE VELÁZQUEZ MARTINO</t>
  </si>
  <si>
    <t>AB_10_23082024</t>
  </si>
  <si>
    <t>MARÍA INÉS SANABRIA MOREIRA</t>
  </si>
  <si>
    <t>AB_08_28082024</t>
  </si>
  <si>
    <t>ROCÍO SOLEDAD PINTOS OLMEDO</t>
  </si>
  <si>
    <t>AB_09_28082024</t>
  </si>
  <si>
    <t>163_29082024</t>
  </si>
  <si>
    <t>KARIN JOSEFINA BENITEZ DE FRETES</t>
  </si>
  <si>
    <t>AB_07_30082024</t>
  </si>
  <si>
    <t>OMD_03_30082024</t>
  </si>
  <si>
    <t>OMV_08_30082024</t>
  </si>
  <si>
    <t>164_02092024</t>
  </si>
  <si>
    <t>165_02092024</t>
  </si>
  <si>
    <t>166_02092024</t>
  </si>
  <si>
    <t>ROCÍO ANAHÍ VERA DUARTE</t>
  </si>
  <si>
    <t>167_02092024</t>
  </si>
  <si>
    <t>RODOLFO IGNACIO GAUTO MARIOTTI</t>
  </si>
  <si>
    <t>168_02092024</t>
  </si>
  <si>
    <t>RONALDO JAVIER BÁEZ LADAN</t>
  </si>
  <si>
    <t>169_02092024</t>
  </si>
  <si>
    <t>170_02092024</t>
  </si>
  <si>
    <t>171_02092024</t>
  </si>
  <si>
    <t>172_02092024</t>
  </si>
  <si>
    <t>173_02092024</t>
  </si>
  <si>
    <t>FLUODER SAECA</t>
  </si>
  <si>
    <t>80001439-1</t>
  </si>
  <si>
    <t>SAECA_01_04092024</t>
  </si>
  <si>
    <t>CARLOS JESÚS ZUÑIGA MELGAREJO</t>
  </si>
  <si>
    <t>AB_11_04092024</t>
  </si>
  <si>
    <t>OMV_09_04092024</t>
  </si>
  <si>
    <t>OMV_10_05092024</t>
  </si>
  <si>
    <t>174_11092024</t>
  </si>
  <si>
    <t>OMV_11_11092024</t>
  </si>
  <si>
    <t>JOSÉ LUIS VELÁZQUEZ LLANO</t>
  </si>
  <si>
    <t>OMV_12_11092024</t>
  </si>
  <si>
    <t>175_16092024</t>
  </si>
  <si>
    <t>176_16092024</t>
  </si>
  <si>
    <t>177_16092024</t>
  </si>
  <si>
    <t>178_16092024</t>
  </si>
  <si>
    <t>179_23092024</t>
  </si>
  <si>
    <t>180_24092024</t>
  </si>
  <si>
    <t>OMV_13_25092024</t>
  </si>
  <si>
    <t>OMV_14_25092024</t>
  </si>
  <si>
    <t>181_07102024</t>
  </si>
  <si>
    <t>IVAN ANDREA KRAUER CARRERAS</t>
  </si>
  <si>
    <t>AB_12_11102024</t>
  </si>
  <si>
    <t>WILLIAM DANIEL KENT RODRÍGUEZ</t>
  </si>
  <si>
    <t>AB_13_11102024</t>
  </si>
  <si>
    <t>BANCO GNB  PARAGUAY SOCIEDAD ANONIMA EMISORA DE CAPITAL ABIERTO</t>
  </si>
  <si>
    <t>80044227-0</t>
  </si>
  <si>
    <t>SAECA_02_11102024</t>
  </si>
  <si>
    <t>182_11102024</t>
  </si>
  <si>
    <t>62_07082020.</t>
  </si>
  <si>
    <t>183_11102024</t>
  </si>
  <si>
    <t>BBCP G2</t>
  </si>
  <si>
    <t>184_11102024</t>
  </si>
  <si>
    <t>185_11102024</t>
  </si>
  <si>
    <t>61_07082020.</t>
  </si>
  <si>
    <t>FONDO MUTUO CONSERVADOR SUDAMERIS PYG</t>
  </si>
  <si>
    <t>186_11102024</t>
  </si>
  <si>
    <t>187_11102024</t>
  </si>
  <si>
    <t>188_21102024</t>
  </si>
  <si>
    <t>MARÍA VICTORIA MENCIA IRALA</t>
  </si>
  <si>
    <t>189_22102024</t>
  </si>
  <si>
    <t>190_22102024</t>
  </si>
  <si>
    <t>DULSAN ORGANICA S.A.</t>
  </si>
  <si>
    <t>80046048-0</t>
  </si>
  <si>
    <t>SE_02_22102024</t>
  </si>
  <si>
    <t>191_23102024</t>
  </si>
  <si>
    <t>192_23102024</t>
  </si>
  <si>
    <t>193_23102024</t>
  </si>
  <si>
    <t>194_23102024</t>
  </si>
  <si>
    <t>195_24102024</t>
  </si>
  <si>
    <t>196_25102024</t>
  </si>
  <si>
    <t>197_25102024</t>
  </si>
  <si>
    <t>198_25102024</t>
  </si>
  <si>
    <t>199_25102024</t>
  </si>
  <si>
    <t>200_25102024</t>
  </si>
  <si>
    <t>201_29102024</t>
  </si>
  <si>
    <t>202_31102024</t>
  </si>
  <si>
    <t>203_31102024</t>
  </si>
  <si>
    <t>ARAMÍ GARCÍA STAUTMEISTER GARCÍA ESCOBAR</t>
  </si>
  <si>
    <t>AB_14_01112024</t>
  </si>
  <si>
    <t>OMD_04_01112024</t>
  </si>
  <si>
    <t>OMV_15_01112024</t>
  </si>
  <si>
    <t>PASK SOCIEDAD ANONIMA EMISORA</t>
  </si>
  <si>
    <t>80048771-0</t>
  </si>
  <si>
    <t>SE_03_01112024</t>
  </si>
  <si>
    <t>ZUBA S.A.E.C.A</t>
  </si>
  <si>
    <t>80098841-8</t>
  </si>
  <si>
    <t>204_05112024</t>
  </si>
  <si>
    <t>FONDO MUTUO FAM RENTA PLUS GUARANÍES</t>
  </si>
  <si>
    <t>205_07112024</t>
  </si>
  <si>
    <t>206_11112024</t>
  </si>
  <si>
    <t>207_11112024</t>
  </si>
  <si>
    <t>MARIA CECILIA VAESKEN TÓRTORA</t>
  </si>
  <si>
    <t>OMV_16_13112024</t>
  </si>
  <si>
    <t>208_15112024</t>
  </si>
  <si>
    <t>185_11102024.</t>
  </si>
  <si>
    <t>209_15112024</t>
  </si>
  <si>
    <t>210_20112024</t>
  </si>
  <si>
    <t>211_21112024</t>
  </si>
  <si>
    <t>DIEGO NICOLÁS ALMADA RAMÍREZ</t>
  </si>
  <si>
    <t>AB_15_22112024</t>
  </si>
  <si>
    <t>CLAUDIO MANUEL LÓPEZ CRISTALDO</t>
  </si>
  <si>
    <t>AB_16_22112024</t>
  </si>
  <si>
    <t>ANGEL EMMANUEL PAVÓN NÚÑEZ</t>
  </si>
  <si>
    <t>OMV_17_22112024</t>
  </si>
  <si>
    <t>OMV_18_25112024</t>
  </si>
  <si>
    <t>OMV_19_25112024</t>
  </si>
  <si>
    <t>212_03122024</t>
  </si>
  <si>
    <t>213_04122024</t>
  </si>
  <si>
    <t>BBCP G4</t>
  </si>
  <si>
    <t>AB_17_09122024</t>
  </si>
  <si>
    <t>BELEN MONSERRAT MIRANDA ARECO</t>
  </si>
  <si>
    <t>AB_18_09122024</t>
  </si>
  <si>
    <t>MATHÍAS MANUEL RIVAROLA MARTÍNEZ</t>
  </si>
  <si>
    <t>AB_19_09122024</t>
  </si>
  <si>
    <t>MARÍA DEL PILAR SANTACRUZ BLANCO</t>
  </si>
  <si>
    <t>OMV_20_09122024</t>
  </si>
  <si>
    <t>LAUTARO SORIA</t>
  </si>
  <si>
    <t>OMV_21_09122024</t>
  </si>
  <si>
    <t>OMV_22_10122024</t>
  </si>
  <si>
    <t>OMV_23_10122024</t>
  </si>
  <si>
    <t>214_12122024</t>
  </si>
  <si>
    <t>MARCOS DAVID RABINO ROLÓN</t>
  </si>
  <si>
    <t>AB_20_13122024</t>
  </si>
  <si>
    <t>AB_21_13122024</t>
  </si>
  <si>
    <t>MARÍA DEL PILAR QUINTANA RÍOS</t>
  </si>
  <si>
    <t>AB_22_13122024</t>
  </si>
  <si>
    <t>AB_23_13122024</t>
  </si>
  <si>
    <t>215_19122024</t>
  </si>
  <si>
    <t>216_19122024</t>
  </si>
  <si>
    <t>217_19122024</t>
  </si>
  <si>
    <t>N°092_28092021, 50E/22, N°26_07032022, N°087_18082022, N°143_23122022, N°72_11052023, N°79_30052023, , N°65_20032024, N°66_20032024 y N°103_20052024.</t>
  </si>
  <si>
    <t>DEJA SIN EFECTO EL REGISTRO DE LOS TÍTULOS VALORES DE VISIÓN BANCO S.A.E.C.A.</t>
  </si>
  <si>
    <t>SOLAR CASA DE BOLSA SOCIEDAD ANONIMA</t>
  </si>
  <si>
    <t>80140301-4</t>
  </si>
  <si>
    <t>218_19122024</t>
  </si>
  <si>
    <t>219_23122024</t>
  </si>
  <si>
    <t>220_23122024</t>
  </si>
  <si>
    <t>221_23122024</t>
  </si>
  <si>
    <t>222_23122024</t>
  </si>
  <si>
    <t>223_26122024</t>
  </si>
  <si>
    <t>224_26122024</t>
  </si>
  <si>
    <t>SOLAR C.B.S.A.</t>
  </si>
  <si>
    <t>225_26122024</t>
  </si>
  <si>
    <t>OMV_24_26122024</t>
  </si>
  <si>
    <t>OMV_25_26122024</t>
  </si>
  <si>
    <t>OMV_26_26122024</t>
  </si>
  <si>
    <t>226_27122024</t>
  </si>
  <si>
    <t>01_06012025</t>
  </si>
  <si>
    <t>02_08012025</t>
  </si>
  <si>
    <t>JOSÉ LUIS VALINOTTI SÁNCHEZ</t>
  </si>
  <si>
    <t>OMD_01_08012025</t>
  </si>
  <si>
    <t>OMV_01_08012025</t>
  </si>
  <si>
    <t>OMV_02_08012025</t>
  </si>
  <si>
    <t>ARNALDO ACOSTA VALLET</t>
  </si>
  <si>
    <t>AB_01_09012025</t>
  </si>
  <si>
    <t>JOSÉ NICOLÁS CABALLERO MIRANDA</t>
  </si>
  <si>
    <t>AB_02_09012025</t>
  </si>
  <si>
    <t>JAVIERA PAZ HENRIQUEZ CABRERA</t>
  </si>
  <si>
    <t>AB_03_09012025</t>
  </si>
  <si>
    <t>ANTONIO ALEJANDRO GIMÉNEZ GONZÁLEZ</t>
  </si>
  <si>
    <t>AB_04_09012025</t>
  </si>
  <si>
    <t>CARLOS JOSÉ ARZA RICHER</t>
  </si>
  <si>
    <t>AB_05_09012025</t>
  </si>
  <si>
    <t>ANDRÉS AUGUSTO RODRIGUEZ DALLA FONTANA</t>
  </si>
  <si>
    <t>AB_06_09012025</t>
  </si>
  <si>
    <t>JULIO CÉSAR FERNÁNDEZ IRIARTE</t>
  </si>
  <si>
    <t>AB_07_09012025</t>
  </si>
  <si>
    <t>03_10012025</t>
  </si>
  <si>
    <t>EXXEL TECHNOLOGIES SOCIEDAD ANONIMA EMISORA</t>
  </si>
  <si>
    <t>80024779-5</t>
  </si>
  <si>
    <t>SE_01_15012025</t>
  </si>
  <si>
    <t>OMV_03_15012025</t>
  </si>
  <si>
    <t>INDEX CASA DE BOLSA SOCIEDAD ANONIMA</t>
  </si>
  <si>
    <t>80139778-2</t>
  </si>
  <si>
    <t>04_17012025</t>
  </si>
  <si>
    <t>05_17012025</t>
  </si>
  <si>
    <t>ANTONELLA MARÍA DE LA PAZ GUGGIARI FIGUEREDO</t>
  </si>
  <si>
    <t>AB_08_17012025</t>
  </si>
  <si>
    <t>ROMÁN DARÍO RODAS DE ZÁRATE</t>
  </si>
  <si>
    <t>OMV_04_17012025</t>
  </si>
  <si>
    <t>INDEX CBSA</t>
  </si>
  <si>
    <t>AGUSTINA AILEN BITTAR MANCHINI</t>
  </si>
  <si>
    <t>AB_09_20012025</t>
  </si>
  <si>
    <t>JOSÉ MAURICIO ESPÍNOLA BONIN</t>
  </si>
  <si>
    <t>AB_10_20012025</t>
  </si>
  <si>
    <t>GONZALO XAVIER AYALA CABALLERO</t>
  </si>
  <si>
    <t>AB_11_20012025</t>
  </si>
  <si>
    <t>CALTECH SOCIEDAD ANONIMA</t>
  </si>
  <si>
    <t>80093024-0</t>
  </si>
  <si>
    <t>SE_02_20012025</t>
  </si>
  <si>
    <t>06_21012025</t>
  </si>
  <si>
    <t>95_13112020</t>
  </si>
  <si>
    <t>07_21012025</t>
  </si>
  <si>
    <t>OMV_05_21012025</t>
  </si>
  <si>
    <t>SEBASTIÁN MATÍAS KALIMAN</t>
  </si>
  <si>
    <t>AB_12_21012025</t>
  </si>
  <si>
    <t>08_22012025</t>
  </si>
  <si>
    <t>RECTIFICA EL IMPORTE DEL REGISTRO DE LAS ACCIONES DE BANCO RÍO S.A.E.C.A. PASANDO DE G. 301.700.000.000 A G. 301.700.000</t>
  </si>
  <si>
    <t>09_24012025</t>
  </si>
  <si>
    <t>10_24012025</t>
  </si>
  <si>
    <t>11_29012025</t>
  </si>
  <si>
    <t>REGISTRA CAMBIO DE CARACTERÍSTICAS DE LAS ACCIONES ESCRITURALES EMITIDAS E INTEGRADAS EN LO QUE RESPECTA A LA CANTIDAD DE VOTOS DE LAS ACCIONES ORDINARIAS CLASE "B", PASANDO A TENER 1 VOTO POR ACCIÓN A 5 VOTOS POR ACCIÓN</t>
  </si>
  <si>
    <t>12_29012025</t>
  </si>
  <si>
    <t>13_30012025</t>
  </si>
  <si>
    <t>14_31012025</t>
  </si>
  <si>
    <t>15_31012025</t>
  </si>
  <si>
    <t>16_06022025</t>
  </si>
  <si>
    <t>17_07022025</t>
  </si>
  <si>
    <t>18_10022025</t>
  </si>
  <si>
    <t>19_10022025</t>
  </si>
  <si>
    <t>20_13022025</t>
  </si>
  <si>
    <t>21_13022025</t>
  </si>
  <si>
    <t>AGOSTINA GIANNINOTO DOLDAN</t>
  </si>
  <si>
    <t>OMV_07_14022025</t>
  </si>
  <si>
    <t>YAN ELMAR GONZALEZ ACOSTA</t>
  </si>
  <si>
    <t>AB_13_14022025</t>
  </si>
  <si>
    <t>JIMENA ADORNO BENITEZ</t>
  </si>
  <si>
    <t>AB_14_14022025</t>
  </si>
  <si>
    <t>RODRIGO MANUEL FIGUEREDO ROMERO</t>
  </si>
  <si>
    <t>AB_15_14022025</t>
  </si>
  <si>
    <t>22_18022025</t>
  </si>
  <si>
    <t>23_18022025</t>
  </si>
  <si>
    <t>24_25022025</t>
  </si>
  <si>
    <t>G19</t>
  </si>
  <si>
    <t>25_25022025</t>
  </si>
  <si>
    <t>26_25022025</t>
  </si>
  <si>
    <t>TANTO CAPITAL C.B.S.A.</t>
  </si>
  <si>
    <t>27_27022025</t>
  </si>
  <si>
    <t>28_27022025</t>
  </si>
  <si>
    <t>OMV_08_04032025</t>
  </si>
  <si>
    <t>FIDEICOMISO LA SUSANA</t>
  </si>
  <si>
    <t>80057371-4</t>
  </si>
  <si>
    <t>29_06032025</t>
  </si>
  <si>
    <t>30_07032025</t>
  </si>
  <si>
    <t>FONDO DE INVERSIÓN INMOBILIARIO ATLAS I</t>
  </si>
  <si>
    <t>31_11032025</t>
  </si>
  <si>
    <t>32_17032025</t>
  </si>
  <si>
    <t>33_17032025</t>
  </si>
  <si>
    <t>ESTUDIO JURÍDICO GROSS BROWN SOCIEDAD ANONIMA</t>
  </si>
  <si>
    <t>80096225-7</t>
  </si>
  <si>
    <t>34_17032025</t>
  </si>
  <si>
    <t>35_17032025</t>
  </si>
  <si>
    <t>38_27042021</t>
  </si>
  <si>
    <t>36_25032025</t>
  </si>
  <si>
    <t>JANZ &amp; JANZ SOCIEDAD ANONIMA</t>
  </si>
  <si>
    <t>80085300-8</t>
  </si>
  <si>
    <t>SE_03_20032025</t>
  </si>
  <si>
    <t>OMV_09_21032025</t>
  </si>
  <si>
    <t>OMV_10_21032025</t>
  </si>
  <si>
    <t>OMV_11_21032025</t>
  </si>
  <si>
    <t>KIARA VALENTINA NUÑEZ SANDOVAL</t>
  </si>
  <si>
    <t>GIUSSEPE ANTONIO SAURINI BUEY</t>
  </si>
  <si>
    <t>37_28032025</t>
  </si>
  <si>
    <t>38_28032025</t>
  </si>
  <si>
    <t>39_28032025</t>
  </si>
  <si>
    <t>REGISTRA CAMBIO DE CARACTERÍSTICAS DE LAS ACCIONES ESCRITURALES PREFERIDAS CLASE "P" EN LO QUE RESPECTA A LA FORMA DE PAGO DE LOS DIVIDENDOS</t>
  </si>
  <si>
    <t>INSCRIPCIÓN REVOCADA</t>
  </si>
  <si>
    <t>40_02042025</t>
  </si>
  <si>
    <t>41_02042025</t>
  </si>
  <si>
    <t>42_02042025</t>
  </si>
  <si>
    <t>PEGBS_01_03042025</t>
  </si>
  <si>
    <t>PEGBF_01_03042025</t>
  </si>
  <si>
    <t>FONDO MUTUO FAM RENTA PLUS DOLARES</t>
  </si>
  <si>
    <t>43_07042025</t>
  </si>
  <si>
    <t>80004172-0</t>
  </si>
  <si>
    <t>SAECA_01_10042025</t>
  </si>
  <si>
    <t>OMV_12_10042025</t>
  </si>
  <si>
    <t>OMD_02_11042025</t>
  </si>
  <si>
    <t>COOPERATIVA COLONIZADORA MULTIACTIVA FERNHEIM LTDA.</t>
  </si>
  <si>
    <t>80016754-6</t>
  </si>
  <si>
    <t>44_14042025</t>
  </si>
  <si>
    <t>45_14042025</t>
  </si>
  <si>
    <t>46_14042025</t>
  </si>
  <si>
    <t>47_22042025</t>
  </si>
  <si>
    <t>48_22042025</t>
  </si>
  <si>
    <t>N°28_05122019, N°109_10112021 y N°117_26112021.</t>
  </si>
  <si>
    <t>SEBASTIAN EZEQUIEL MARTINEZ GONZALEZ</t>
  </si>
  <si>
    <t>OMV_13_22042025</t>
  </si>
  <si>
    <t>ANTONIO MANUEL GOMEZ FELICIANGELI</t>
  </si>
  <si>
    <t>OMV_14_22042025</t>
  </si>
  <si>
    <t>EUSEBIO OLINDO LOPEZ SAMUDIO</t>
  </si>
  <si>
    <t>AB_16_28042025</t>
  </si>
  <si>
    <t>YANINA LIZBEL PORTILLO PINEDA</t>
  </si>
  <si>
    <t>AB_17_28042025</t>
  </si>
  <si>
    <t>GUILLERMO ZAVALA HAYWOOD</t>
  </si>
  <si>
    <t>AB_18_28042025</t>
  </si>
  <si>
    <t>MARCOS PIZZA JIMENEZ</t>
  </si>
  <si>
    <t>AB_19_28042025</t>
  </si>
  <si>
    <t>JOAQUIN SALOMON PEJOVICH</t>
  </si>
  <si>
    <t>AB_20_28042025</t>
  </si>
  <si>
    <t>RENZO PAOLO CAMPOS MACHUCA</t>
  </si>
  <si>
    <t>AB_21_28042025</t>
  </si>
  <si>
    <t>EMILIANO MIGUEL ACOSTA NUÑEZ</t>
  </si>
  <si>
    <t>AB_22_28042025</t>
  </si>
  <si>
    <t>PEDRO IVAN MOLINIERS CADOGAN</t>
  </si>
  <si>
    <t>AB_23_28042025</t>
  </si>
  <si>
    <t>GASPAR DUARTE VEGA</t>
  </si>
  <si>
    <t>AB_24_28042025</t>
  </si>
  <si>
    <t>ARTEMIO VILLAVERDE FERNANDEZ</t>
  </si>
  <si>
    <t>AB_25_28042025</t>
  </si>
  <si>
    <t>ADOLFO ARSENIO BALBUENA FERNANDEZ</t>
  </si>
  <si>
    <t>AB_26_28042025</t>
  </si>
  <si>
    <t>JAKSON MOISES CORREIA DIANA</t>
  </si>
  <si>
    <t>AB_27_28042025</t>
  </si>
  <si>
    <t>ANIBAL RAUL VERA DELGADO</t>
  </si>
  <si>
    <t>AB_28_28042025</t>
  </si>
  <si>
    <t>CLARA NOEMI CASSIGNOL MARECOS</t>
  </si>
  <si>
    <t>AB_29_28042025</t>
  </si>
  <si>
    <t>PAMELA DAHIANA LEZCANO SACHELARIDI</t>
  </si>
  <si>
    <t>AB_30_28042025</t>
  </si>
  <si>
    <t>QUIMISUR SA</t>
  </si>
  <si>
    <t>DEJA SIN EFECTO EL REGISTRO DE LOS TÍTULOS VALORES DE ASEGURADORA PARAGUAYA S.A.E.C.A.</t>
  </si>
  <si>
    <t>AB_31_02052025</t>
  </si>
  <si>
    <t>AB_32_02052025</t>
  </si>
  <si>
    <t>AB_33_09052025</t>
  </si>
  <si>
    <t>AB_34_16052025</t>
  </si>
  <si>
    <t>AB_35_16052025</t>
  </si>
  <si>
    <t>AB_36_26052025</t>
  </si>
  <si>
    <t>ANDREA YERUTÍ MAIDANA BOGADO</t>
  </si>
  <si>
    <t>MARÍA ESTELA AYALA PERSON</t>
  </si>
  <si>
    <t>MARIO JESÚS SEGOVIA PRIETO</t>
  </si>
  <si>
    <t>ORLANDO DANIEL ESPÍNOLA LÓPEZ</t>
  </si>
  <si>
    <t>ESTEBAN MANUEL APONTE SIENRA</t>
  </si>
  <si>
    <t>JOSÉ ANTONIO ÁLVAREZ SCHOMBURGK</t>
  </si>
  <si>
    <t>050_22052025</t>
  </si>
  <si>
    <t>723-03</t>
  </si>
  <si>
    <t>PEGBF_02_02052025</t>
  </si>
  <si>
    <t>80028855-4</t>
  </si>
  <si>
    <t>PEG_01_26052025</t>
  </si>
  <si>
    <t>80061506-9</t>
  </si>
  <si>
    <t>SAE_04_09052025</t>
  </si>
  <si>
    <t>INDUSTRIAL DELIGHTS S.A.E (INDEL S.A.E.)</t>
  </si>
  <si>
    <t>FONDO MUTUO IAM AHORRO FUTURO</t>
  </si>
  <si>
    <t>MARIA ELENA ACOSTA MONTIEL</t>
  </si>
  <si>
    <t>AB_37_03062025</t>
  </si>
  <si>
    <t>DANIEL RICARDO GOMES GALEANO</t>
  </si>
  <si>
    <t>AB_38_03062025</t>
  </si>
  <si>
    <t>ANDRES EUGENIO CACERES FRUTOS</t>
  </si>
  <si>
    <t>AB_39_03062025</t>
  </si>
  <si>
    <t>OMV_15_03062025</t>
  </si>
  <si>
    <t>MARIA VICTORIA MENCIA IRALA</t>
  </si>
  <si>
    <t>OMV_16_03062025</t>
  </si>
  <si>
    <t>LORENA MARGARITA ACOSTA DE DELGADO</t>
  </si>
  <si>
    <t>OMV_17_03062025</t>
  </si>
  <si>
    <t>PEG_02_03062025</t>
  </si>
  <si>
    <t>051_04062025</t>
  </si>
  <si>
    <t>035_08042021</t>
  </si>
  <si>
    <t>052_04062025</t>
  </si>
  <si>
    <t>PEG_03_05062025</t>
  </si>
  <si>
    <t>PEG_04_05062025</t>
  </si>
  <si>
    <t>OMV_18_10062025</t>
  </si>
  <si>
    <t>FONDO DE INVERSIÓN BNB INTERNACIONAL I EN USD</t>
  </si>
  <si>
    <t>053_17062025</t>
  </si>
  <si>
    <t>ANA PAULA SERVIN QUIÑONEZ</t>
  </si>
  <si>
    <t>AB_40_17062025</t>
  </si>
  <si>
    <t>NICOLAS ADRIAN LEON SACCO</t>
  </si>
  <si>
    <t>AB_41_17062025</t>
  </si>
  <si>
    <t>PEG_05_17062025</t>
  </si>
  <si>
    <t>PEGBS_02_17062025</t>
  </si>
  <si>
    <t>PEGBF_03_17062025</t>
  </si>
  <si>
    <t>FONDO MUTUO US MARKET SUDAMERIS</t>
  </si>
  <si>
    <t>054_19062025</t>
  </si>
  <si>
    <t>EUSEBIO JAVIER GIMENEZ BOGADO</t>
  </si>
  <si>
    <t>055_19062025</t>
  </si>
  <si>
    <t>056_23062025</t>
  </si>
  <si>
    <t>VIVIANA MABEL CABRERA VILLALBA</t>
  </si>
  <si>
    <t>AB_42_24062025</t>
  </si>
  <si>
    <t>MARIO ESTEBAN PAZ LOPEZ</t>
  </si>
  <si>
    <t>AB_43_24062025</t>
  </si>
  <si>
    <t>PEG_06_24062025</t>
  </si>
  <si>
    <t>FONDO MUTUO CAPITAL PLUS PYG</t>
  </si>
  <si>
    <t>FM_01_24062025</t>
  </si>
  <si>
    <t>057_24062025</t>
  </si>
  <si>
    <t>36_2503025; 72_03092020</t>
  </si>
  <si>
    <t>058_24062025</t>
  </si>
  <si>
    <t>ANDREA MARIA JOSE BENITEZ GARCIA</t>
  </si>
  <si>
    <t>OMV_19_02072025</t>
  </si>
  <si>
    <t>059_08072025</t>
  </si>
  <si>
    <t>LIZ GABRIELA AYALA DELVALLE</t>
  </si>
  <si>
    <t>AB_44_15072025</t>
  </si>
  <si>
    <t>JOSE LUIS VELAZQUEZ LLANO</t>
  </si>
  <si>
    <t>OMV_20_15072025</t>
  </si>
  <si>
    <t>PEG_07_15072025</t>
  </si>
  <si>
    <t>PEG_08_16072025</t>
  </si>
  <si>
    <t>PEG_09_16072025</t>
  </si>
  <si>
    <t>MUNICIPALIDAD DE FILADELFIA</t>
  </si>
  <si>
    <t>80039428-3</t>
  </si>
  <si>
    <t>060_17072025</t>
  </si>
  <si>
    <t>PEG_10_18072025</t>
  </si>
  <si>
    <t>PEG_11_22072025</t>
  </si>
  <si>
    <t>PEG_12_22072025</t>
  </si>
  <si>
    <t xml:space="preserve">CORPORACIÓN ANDINA DE FOMENTO </t>
  </si>
  <si>
    <t>061_22072025</t>
  </si>
  <si>
    <t>062_22072025</t>
  </si>
  <si>
    <t>MODIFICACIÓN DEL PEG G4 POR AMPLIACIÓN DEL MONTO DE LA EMISIÓN, PASANDO DE G. 546.150.000.000 A G. 1.717.500.000.000</t>
  </si>
  <si>
    <t>063_28072025</t>
  </si>
  <si>
    <t>OMV_21_31072025</t>
  </si>
  <si>
    <t>PEG_13_31072025</t>
  </si>
  <si>
    <t>PEG_15_31072025</t>
  </si>
  <si>
    <t>REGIONAL ADMINISTRADORA DE FONDOS PATRIMONIALES DE INVERSION SOCIEDAD ANONIMA</t>
  </si>
  <si>
    <t>064_05082025</t>
  </si>
  <si>
    <t>021_13022025</t>
  </si>
  <si>
    <t>065_05082025</t>
  </si>
  <si>
    <t>066_08082025</t>
  </si>
  <si>
    <t>CYNTHIA LORENA MARTINEZ SANCHEZ</t>
  </si>
  <si>
    <t>AB_45_13082025</t>
  </si>
  <si>
    <t>RAUL ADRIAN ARIAS PAREDES</t>
  </si>
  <si>
    <t>AB_46_19082025</t>
  </si>
  <si>
    <t>VERONICA SOFIA BARRIOS OSORIO</t>
  </si>
  <si>
    <t>AB_47_19082025</t>
  </si>
  <si>
    <t>IVAN JAVIER MARIA ANDRADA INGOLOTTI</t>
  </si>
  <si>
    <t>AB_48_19082025</t>
  </si>
  <si>
    <t>FRANCESCA PAOLA CASACCIA SEGOVIA</t>
  </si>
  <si>
    <t>AB_49_19082025</t>
  </si>
  <si>
    <t>KEVIN ALEXANDER PLATE SILVERO</t>
  </si>
  <si>
    <t>AB_50_19082025</t>
  </si>
  <si>
    <t>ADRIANA JACQUELINE CUBILLA YURENKA</t>
  </si>
  <si>
    <t>AB_51_19082025</t>
  </si>
  <si>
    <t>PAUL BREUER</t>
  </si>
  <si>
    <t>AB_52_19082025</t>
  </si>
  <si>
    <t>ANA MARIA AZORERO VELAZQUEZ</t>
  </si>
  <si>
    <t>AB_53_19082025</t>
  </si>
  <si>
    <t>JORGE MAURICIO AGUAYO CABRAL</t>
  </si>
  <si>
    <t>AB_54_19082025</t>
  </si>
  <si>
    <t>VANESSA HEALY LLORET</t>
  </si>
  <si>
    <t>AB_55_19082025</t>
  </si>
  <si>
    <t>JOAQUIN ROLON HEALY</t>
  </si>
  <si>
    <t>AB_56_19082025</t>
  </si>
  <si>
    <t>AE_01_19082025</t>
  </si>
  <si>
    <t>OMV_22_19082025</t>
  </si>
  <si>
    <t>PEG_16_20082025</t>
  </si>
  <si>
    <t>VALOR CRÉDITOS SOCIEDAD ANÓNIMA EMISORA DE CAPITAL ABIERTO</t>
  </si>
  <si>
    <t>80100411-0</t>
  </si>
  <si>
    <t>SAECA_02_20082025</t>
  </si>
  <si>
    <t>IGNACIO MARIO SEVESO BOVINO</t>
  </si>
  <si>
    <t>AB_57_25082025</t>
  </si>
  <si>
    <t>ALEJANDRO LUIS GONZALEZ BENITEZ</t>
  </si>
  <si>
    <t>AB_58_25082025</t>
  </si>
  <si>
    <t>ANGELICA SALINAS OJEDA</t>
  </si>
  <si>
    <t>AB_59_25082025</t>
  </si>
  <si>
    <t>JOSHUA GIAN CARLO CRUZANS BARANDA</t>
  </si>
  <si>
    <t>AB_60_25082025</t>
  </si>
  <si>
    <t>MAURO ARISTIDES CENTURION GOMES</t>
  </si>
  <si>
    <t>AB_61_25082025</t>
  </si>
  <si>
    <t>CAMILO ARMIN BRUNETTI DEL PUERTO</t>
  </si>
  <si>
    <t>AB_62_25082025</t>
  </si>
  <si>
    <t>MARCOS DONATO DIAZ GRACIA</t>
  </si>
  <si>
    <t>AB_63_25082025</t>
  </si>
  <si>
    <t>MARTINA MICAELA SCHNEIDERMAN ENCINA</t>
  </si>
  <si>
    <t>OMV_23_25082025</t>
  </si>
  <si>
    <t>FONDO DE INVERSIÓN INMOBILIARIO LINK CENTER</t>
  </si>
  <si>
    <t>FI_01_28082025</t>
  </si>
  <si>
    <t>FUE MODIFICADO EL PLAZO DE COLOCACIÓN SEGÚN RESOLUCIÓN DE LA SUPERINTENDENCIA DE BANCOS SB. SG. N°00042/2025 DE FECHA 25.06.2025.</t>
  </si>
  <si>
    <t>Acciones Escriturales</t>
  </si>
  <si>
    <t>067_02092025</t>
  </si>
  <si>
    <t>Res CNV N°13E/21 y 023_25032021</t>
  </si>
  <si>
    <t>AE_02_08092025</t>
  </si>
  <si>
    <t>OMV_24_08092025</t>
  </si>
  <si>
    <t>PEG_17_08092025</t>
  </si>
  <si>
    <t>PEG_18_08092025</t>
  </si>
  <si>
    <t>FINANCIERA PARAGUAYO JAPONESA SAECA</t>
  </si>
  <si>
    <t>068_09092025</t>
  </si>
  <si>
    <t>PEG_19_10092025</t>
  </si>
  <si>
    <t>PEG_20_10092025</t>
  </si>
  <si>
    <t>PEGBF_04_18092025</t>
  </si>
  <si>
    <t>PEGBF_05_18092025</t>
  </si>
  <si>
    <t>PEG_21_18092025</t>
  </si>
  <si>
    <t>PEG_22_22092025</t>
  </si>
  <si>
    <t>ELECTROGRUPO SOCIEDAD ANONIMA COMERCIAL INDUSTRIAL</t>
  </si>
  <si>
    <t>80077798-0</t>
  </si>
  <si>
    <t>SAE_05_22092025</t>
  </si>
  <si>
    <t>MODIFICACIÓN DEL REGISTRO DE LAS ACCIONES EMITIDAS E INTEGRADAS POR CONVERSIÓN DE ACCIONES REPRESENTADAS A TRAVÉS DE TÍTULOS FÍSICOS A ACCIONES ESCRITURALES</t>
  </si>
  <si>
    <t>069_03102025</t>
  </si>
  <si>
    <t>070_03102025</t>
  </si>
  <si>
    <t>SABRINA ANTONELLA BRITOS AGUIAR</t>
  </si>
  <si>
    <t>OMV_25_08102025</t>
  </si>
  <si>
    <t>PEG_23_08102025</t>
  </si>
  <si>
    <t>MAS FERTIL S.A.E.</t>
  </si>
  <si>
    <t>80108603-5</t>
  </si>
  <si>
    <t>SAE_06_08102025</t>
  </si>
  <si>
    <t>FERNANDO SAMUEL MELGAREJO FRANCO</t>
  </si>
  <si>
    <t>AB_69_13102025</t>
  </si>
  <si>
    <t>AB_70_13102025</t>
  </si>
  <si>
    <t>071_13102025</t>
  </si>
  <si>
    <t>037_28032025</t>
  </si>
  <si>
    <t>072_13102025</t>
  </si>
  <si>
    <t>038_28032025</t>
  </si>
  <si>
    <t>CONSULT.INTEGRAL PARA EL DESARROLLO EMPRESARIAL SAECA (CIDESA)</t>
  </si>
  <si>
    <t>80027987-5</t>
  </si>
  <si>
    <t>SAE_07_15102025</t>
  </si>
  <si>
    <t>MAURICIO EZEQUIEL NARVAEZ SANCHEZ</t>
  </si>
  <si>
    <t>AB_64_15102025</t>
  </si>
  <si>
    <t>VALERIA MAGALI INSFRAN RAVETTI</t>
  </si>
  <si>
    <t>AB_65_15102025</t>
  </si>
  <si>
    <t>CARLOS ALBERTO SANCHEZ GARCIA</t>
  </si>
  <si>
    <t>AB_66_15102025</t>
  </si>
  <si>
    <t>GUILLERMO ANDRES RUBINETTI SEMIDEI</t>
  </si>
  <si>
    <t>AB_67_15102025</t>
  </si>
  <si>
    <t>JORGE AUGUSTO LIMA GOMEZ</t>
  </si>
  <si>
    <t>AB_68_15102025</t>
  </si>
  <si>
    <t>EMILIO MARTIN VELAZQUEZ ACUÑA</t>
  </si>
  <si>
    <t>AB_71_15102025</t>
  </si>
  <si>
    <t>PEG_24_22102025</t>
  </si>
  <si>
    <t>PEG_25_22102025</t>
  </si>
  <si>
    <t>ROCIO JAZMIN REBOLLO NOGUERA</t>
  </si>
  <si>
    <t>OMV_26_22102025</t>
  </si>
  <si>
    <t>ANULACIÓN DE LAS ACCIONES PREFERIDAS NOMINATIVAS “A” y “B” POR VALOR DE G. 217.350.000</t>
  </si>
  <si>
    <t>MODIFICACIÓN DEL PEG AFD.G19 POR AMPLIACIÓN DEL MONTO DE LA EMISIÓN, PASANDO DE G. 1.219.000.000.000 A G. 1.364.000.000.000</t>
  </si>
  <si>
    <t>MODIFICACIÓN DEL PEG AFD.G20 POR AMPLIACIÓN DEL MONTO DE LA EMISIÓN, PASANDO DE G.585.000.000.000 A G. 973.000.000.000</t>
  </si>
  <si>
    <t>MODIFICACIÓN DEL PEG AFD.G19 POR DISMINUCIÓN DEL MONTO DE LA EMISIÓN, PASANDO DE G. 1.960.000.000.000 A G. 1.219.000.000.000</t>
  </si>
  <si>
    <t>MODIFICACIÓN DEL PEG AFD.G20 POR AMPLIACIÓN DEL MONTO DE LA EMISIÓN, PASANDO DE G. 500.000.000.000 A G. 585.000.000.000</t>
  </si>
  <si>
    <t>MODIFICACIÓN DEL PEG AFD.G15 POR DISMINUCIÓN DEL MONTO DE LA EMISIÓN, PASANDO DE G. 2.500.000.000.000 A G. 2.400.000.000.000</t>
  </si>
  <si>
    <t>PEGBF_06_03112025</t>
  </si>
  <si>
    <t>OMV_27_03112025</t>
  </si>
  <si>
    <t>VITTORIA ANA LUCIA FUSTER POMPA</t>
  </si>
  <si>
    <t>OMV_28_03112025</t>
  </si>
  <si>
    <t>OEB_01_03112025</t>
  </si>
  <si>
    <t>OEB_02_03112025</t>
  </si>
  <si>
    <t>OEB_03_03112025</t>
  </si>
  <si>
    <t>CECILIA LORENA BORDON POUS</t>
  </si>
  <si>
    <t>AB_72_03112025</t>
  </si>
  <si>
    <t>CELSO DANIEL CARDOZO LEGUIZAMON</t>
  </si>
  <si>
    <t>OMV_29_18112025</t>
  </si>
  <si>
    <t>OMV_30_18112025</t>
  </si>
  <si>
    <t>JUAN MANUEL BAZAN BENITEZ</t>
  </si>
  <si>
    <t>OMV_31_18112025</t>
  </si>
  <si>
    <t>JDCR SOCIEDAD ANONINA</t>
  </si>
  <si>
    <t>80125959-2</t>
  </si>
  <si>
    <t>SAE_08_19112025</t>
  </si>
  <si>
    <t>PEG_26_19112025</t>
  </si>
  <si>
    <t>PEG_27_19112025</t>
  </si>
  <si>
    <t>073_20112025</t>
  </si>
  <si>
    <t>Res CNV N° 232/96, N°1164/05 y N°43E/19</t>
  </si>
  <si>
    <t>074_20112025</t>
  </si>
  <si>
    <t>N°s 06_09102019, 05_22012020, 11_09032020, 95_13112020, 96_13112020, 90_21092021, 130_27122021, 028_09032022, 073_19072022, 141_02082023, 210_20112024, 06_21012025, 08_22012025</t>
  </si>
  <si>
    <t>075_20112025</t>
  </si>
  <si>
    <t>076_20112025</t>
  </si>
  <si>
    <t>077_20112025</t>
  </si>
  <si>
    <t>078_20112025</t>
  </si>
  <si>
    <t>FONDO DE INVERSIÓN EN INFRAESTRUCTURA TECNOLÓGICA</t>
  </si>
  <si>
    <t>079_20112025</t>
  </si>
  <si>
    <t>PEGBF_07_25112025</t>
  </si>
  <si>
    <t>PEG_28_25112025</t>
  </si>
  <si>
    <t>PEG_29_25112025</t>
  </si>
  <si>
    <t>80_25112025</t>
  </si>
  <si>
    <t>57_24062025</t>
  </si>
  <si>
    <t>SERVICIOS TECNICOS SRL (S.T. SRL)</t>
  </si>
  <si>
    <t>80010264-9</t>
  </si>
  <si>
    <t>81_27112025</t>
  </si>
  <si>
    <t>TERRAVAZ SOCIEDAD ANONIMA EMISORA</t>
  </si>
  <si>
    <t>82_28112025</t>
  </si>
  <si>
    <t>83_28112025</t>
  </si>
  <si>
    <t>051_04062025 y 052_04062025</t>
  </si>
  <si>
    <t>DEJA SIN EFECTO EL REGISTRO DE LOS TÍTULOS VALORES DE BANCO RIO  S.A.E.C.A</t>
  </si>
  <si>
    <t>MODIFICACIÓN DEL PLAZO DE COLOCACIÓN DEL PROGRAMA DE EMISIÓN GLOBAL DE BONOS DE ENTIDADES DE INTERMEDIACIÓN FINANCIERA USD1 POR VALOR DE USD. 70.000.000</t>
  </si>
  <si>
    <t>MODIFICACIÓN DEL PLAZO DE COLOCACIÓN DEL PROGRAMA DE EMISIÓN GLOBAL DE BONOS DE ENTIDADES DE INTERMEDIACIÓN FINANCIERA G1 POR VALOR DE  G. 200.000.000.000</t>
  </si>
  <si>
    <t>MODIFICACIÓN DEL PLAZO DE COLOCACIÓN DEL PROGRAMA DE EMISIÓN GLOBAL DE BONOS DE ENTIDADES DE INTERMEDIACIÓN FINANCIERA USD1 POR VALOR DE USD. 20.500.000</t>
  </si>
  <si>
    <t>CAMBIO DE DENOMINACIÓN SOCIAL DE RADICE SOCIEDAD ANÓNIMA EMISORA DE CAPITAL ABIERTO POR LA DE TERRAVAZ SOCIEDAD ANÓNIMA EMISORA.</t>
  </si>
  <si>
    <t>DEJA SIN EFECTO EL REGISTRO DE LOS TÍTULOS VALORES POR CAMBIO DE DENOMINACIÓN SOCIAL DE RADICE SOCIEDAD ANÓNIMA EMISORA DE CAPITAL ABIERTO POR LA DE TERRAVAZ SOCIEDAD ANÓNIMA EMISORA.</t>
  </si>
  <si>
    <t>PEG_30_01122025</t>
  </si>
  <si>
    <t>84_03122025</t>
  </si>
  <si>
    <t>71_13102025</t>
  </si>
  <si>
    <t>MODIFICACIÓN DEL PEG AFD.G19 POR AMPLIACIÓN DEL MONTO DE LA EMISIÓN, PASANDO DE G. 1.364.000.000.000 A G. 1.650.039.000.000.</t>
  </si>
  <si>
    <t>85_03122025</t>
  </si>
  <si>
    <t>039_28032025</t>
  </si>
  <si>
    <t>MODIFICACIÓN DEL PEG AFD.USD1 POR DISMINUCIÓN DEL MONTO DE LA EMISIÓN, PASANDO DE USD. 30.000.000 A USD. 7.124.000.</t>
  </si>
  <si>
    <t>PEG_31_05122025</t>
  </si>
  <si>
    <t>PEG_32_05122025</t>
  </si>
  <si>
    <t>NAHIR ADRIANA CAMERON CACERES</t>
  </si>
  <si>
    <t>AB_73_05122025</t>
  </si>
  <si>
    <t>ALEXANDER FEDERICO VAN LANDEGHEM GOMEZ</t>
  </si>
  <si>
    <t>AB_74_05122025</t>
  </si>
  <si>
    <t>EDUARDO BENITO BARRIENTOS QUIÑONEZ</t>
  </si>
  <si>
    <t>AB_75_05122025</t>
  </si>
  <si>
    <t>CATHERINE GIULIANA BASILI DE GUTIERREZ</t>
  </si>
  <si>
    <t>AB_76_05122025</t>
  </si>
  <si>
    <t>MAURICIO JOAQUIN BENITEZ CABRERA</t>
  </si>
  <si>
    <t>AB_77_05122025</t>
  </si>
  <si>
    <t>ANGIE MARIA BELEN JARA MANCUELLO</t>
  </si>
  <si>
    <t>AB_78_05122025</t>
  </si>
  <si>
    <t>MARIA JOSE MAGRINI ORTIZ</t>
  </si>
  <si>
    <t>AB_79_05122025</t>
  </si>
  <si>
    <t>IVONNE ADA MARIA RUFFINELLI GRUHN</t>
  </si>
  <si>
    <t>AB_80_05122025</t>
  </si>
  <si>
    <t>JUAN BAUTISTA CRESTA ARIAS</t>
  </si>
  <si>
    <t>AB_81_05122025</t>
  </si>
  <si>
    <t>PEG_33_09122025</t>
  </si>
  <si>
    <t>PEG_34_09122025</t>
  </si>
  <si>
    <t>ROBERTO FABIAN ELIAS DIAZ</t>
  </si>
  <si>
    <t>AB_82_09122025</t>
  </si>
  <si>
    <t>FABRIZIO NICOLAS CANDIA FERNANDEZ</t>
  </si>
  <si>
    <t>AB_83_15122025</t>
  </si>
  <si>
    <t>PEG_35_15122025</t>
  </si>
  <si>
    <t>PEG_36_15122025</t>
  </si>
  <si>
    <t>PEGBS_03_22122025</t>
  </si>
  <si>
    <t>PEG_37_24122025</t>
  </si>
  <si>
    <t>PEG_38_24122025</t>
  </si>
  <si>
    <t>PEG_39_24122025</t>
  </si>
  <si>
    <t>PEGBS_04_24122025</t>
  </si>
  <si>
    <t>QUIMISUR S.A.E.C.A.</t>
  </si>
  <si>
    <t>AE_01_02012026</t>
  </si>
  <si>
    <t>PEG_01_02012026</t>
  </si>
  <si>
    <t>001_09012026</t>
  </si>
  <si>
    <t>002_15012026</t>
  </si>
  <si>
    <t>031_11032025</t>
  </si>
  <si>
    <t>003_15012026</t>
  </si>
  <si>
    <t>035_17032025 y 062_18032024</t>
  </si>
  <si>
    <t>004_16012026</t>
  </si>
  <si>
    <t>FONDO MUTUO INVESTOR RENDIMIENTO TOTAL DOLARES AMERICANOS</t>
  </si>
  <si>
    <t>FM_01_20012026</t>
  </si>
  <si>
    <t>OMD_01_20012026</t>
  </si>
  <si>
    <t>CONSULTORA INTEGRAL PARA DESARROLLO DE EMPRESARIAL S.A. (CIDESA)</t>
  </si>
  <si>
    <t>PEG_02_20012026</t>
  </si>
  <si>
    <t>PEG_03_30012026</t>
  </si>
  <si>
    <t>PEG_04_30012026</t>
  </si>
  <si>
    <t>005_30012026</t>
  </si>
  <si>
    <t>035_23032022 y 098_09092022</t>
  </si>
  <si>
    <t>006_30012026</t>
  </si>
  <si>
    <t>225/95; 265/96 y 349/97</t>
  </si>
  <si>
    <t>EMISIONES DE TITULOS DE DEUDA INSCRIPTAS EN LA COMISION NACIONAL DE VALORES CORRESPONDIENTE HASTA EL  31 DE DICIEMBRE DE 2009</t>
  </si>
  <si>
    <t>N°</t>
  </si>
  <si>
    <t>Empresa</t>
  </si>
  <si>
    <t>Resolución
CNV Nº</t>
  </si>
  <si>
    <t>Fecha</t>
  </si>
  <si>
    <t>Referencia</t>
  </si>
  <si>
    <t>Sector</t>
  </si>
  <si>
    <t>Monto en
Guaranies</t>
  </si>
  <si>
    <t>Monto en
Dolares</t>
  </si>
  <si>
    <t>Casa Centro SAECA</t>
  </si>
  <si>
    <t>1172/09</t>
  </si>
  <si>
    <t>Comercial</t>
  </si>
  <si>
    <t>Banco Continental SAECA</t>
  </si>
  <si>
    <t>1174/09</t>
  </si>
  <si>
    <t>Financiero</t>
  </si>
  <si>
    <t>Mercotec SRL</t>
  </si>
  <si>
    <t>1182/09</t>
  </si>
  <si>
    <t>Compañía General de Servicios SA</t>
  </si>
  <si>
    <t>1185/09</t>
  </si>
  <si>
    <t>Servicios</t>
  </si>
  <si>
    <t>Casa Rural SA</t>
  </si>
  <si>
    <t>1190/09</t>
  </si>
  <si>
    <t>Cooperativa Multiactiva Neuland Ltda.</t>
  </si>
  <si>
    <t>1194/09</t>
  </si>
  <si>
    <t>Cooperativa</t>
  </si>
  <si>
    <t>Atlantic SAECA</t>
  </si>
  <si>
    <t>1198/09</t>
  </si>
  <si>
    <t>Alambra S.A.</t>
  </si>
  <si>
    <t>1200/09</t>
  </si>
  <si>
    <t>Ind/Comercial</t>
  </si>
  <si>
    <t>Inverfin SAECA</t>
  </si>
  <si>
    <t>1208/09</t>
  </si>
  <si>
    <t>Emprendimientos Hoteleros SAECA</t>
  </si>
  <si>
    <t>1211/09</t>
  </si>
  <si>
    <t>Chacomer SAECA</t>
  </si>
  <si>
    <t>1212/09</t>
  </si>
  <si>
    <t>Tracto Repuestos SA</t>
  </si>
  <si>
    <t>Nicolás González Oddone SAECA</t>
  </si>
  <si>
    <t>1220/09</t>
  </si>
  <si>
    <t>Kurosu &amp; Cía SA</t>
  </si>
  <si>
    <t>1223/09</t>
  </si>
  <si>
    <t>Metalúrgica Fernández SACI</t>
  </si>
  <si>
    <t>1225/09</t>
  </si>
  <si>
    <t>Sallustro y Cía SRL</t>
  </si>
  <si>
    <t>Mega Service S.A.E.</t>
  </si>
  <si>
    <t>1230/09</t>
  </si>
  <si>
    <t>Hardy S.A.E.C.A.</t>
  </si>
  <si>
    <t>1232/09</t>
  </si>
  <si>
    <t>Industrial</t>
  </si>
  <si>
    <t>Visión S.A. de Finanzas E.C.A.</t>
  </si>
  <si>
    <t>1233/09</t>
  </si>
  <si>
    <t>1240/09</t>
  </si>
  <si>
    <t>Total</t>
  </si>
  <si>
    <t>Nº</t>
  </si>
  <si>
    <t>Nombre del Fideicomiso</t>
  </si>
  <si>
    <t>Res. CNV Nº</t>
  </si>
  <si>
    <t>Monto USD.</t>
  </si>
  <si>
    <t>Monto Gs.</t>
  </si>
  <si>
    <t>Instrumento</t>
  </si>
  <si>
    <t>Fideicomiso de titularización de Cartera de Crédito Electroban S.A. A1</t>
  </si>
  <si>
    <t>1213/09</t>
  </si>
  <si>
    <t>Títulos de Crédito</t>
  </si>
  <si>
    <t>Fideicomiso La Susana (*)</t>
  </si>
  <si>
    <t>1222/09</t>
  </si>
  <si>
    <t>Bonos al portador</t>
  </si>
  <si>
    <t>Fideicomiso de titularización de Flujos futuros de caja de Servicios Rápidos del Paraguay SA (Hanseatica A)</t>
  </si>
  <si>
    <t>1227/09</t>
  </si>
  <si>
    <t>Obs.: (*)  La emisión de títulos de deuda a ser emitidos en desarrollo del Fideicomiso La Susana se registró por un monto total de Usd. 3.000.000. De la emisión registrada, a través de la Res. 1222/09 solo se habilitó para oferta pública el monto de Usd. 600.000.-</t>
  </si>
  <si>
    <t>Emisiones de Acciones Inscriptas en la Comisión Nacional de Valores hasta el 31 de Diciembre de 2009</t>
  </si>
  <si>
    <t>Empresas</t>
  </si>
  <si>
    <t>Resolución</t>
  </si>
  <si>
    <t>Banco Itapua S.A.E.C.A.</t>
  </si>
  <si>
    <t>1178/09</t>
  </si>
  <si>
    <t>Visión Banco S.A.E.C.A.</t>
  </si>
  <si>
    <t>1188/09</t>
  </si>
  <si>
    <t>Financiera El Comercio S.A.E.C.A.</t>
  </si>
  <si>
    <t>1193/09</t>
  </si>
  <si>
    <t>Banco Continental S.A.E.C.A.</t>
  </si>
  <si>
    <t>1202/09</t>
  </si>
  <si>
    <t>NGO S.A.E.C.A.</t>
  </si>
  <si>
    <t>1214/09</t>
  </si>
  <si>
    <t>1219/09</t>
  </si>
  <si>
    <t>Tecnoservice S.A.E.C.A.</t>
  </si>
  <si>
    <t>1235/09</t>
  </si>
  <si>
    <t xml:space="preserve">TOTAL                                                                                                                              </t>
  </si>
  <si>
    <r>
      <rPr>
        <b/>
        <u/>
        <sz val="10"/>
        <rFont val="Baskerville"/>
      </rPr>
      <t xml:space="preserve">Observaciones
</t>
    </r>
    <r>
      <rPr>
        <sz val="10"/>
        <rFont val="Baskerville"/>
      </rPr>
      <t>Todas las emisiones de acciones de las sociedades deben estar inscriptas y registradas en la CNV. El volúmen indicado en el cuadro corresponde a la totalidad de acciones registradas en esta Comisión. Sin embargo, es importante aclarar que no expresa necesariamente el volúmen de las colocaciones realizadas en oferta pública.</t>
    </r>
  </si>
  <si>
    <t>EMISIONES DE TITULOS DE DEUDA INSCRIPTAS EN LA COMISION NACIONAL DE VALORES CORRESPONDIENTE HASTA EL  31 DE DICIEMBRE DE 2010</t>
  </si>
  <si>
    <t>Observación</t>
  </si>
  <si>
    <t>1248/10</t>
  </si>
  <si>
    <t>Sistema Tradicional</t>
  </si>
  <si>
    <t>Superespuma S.A.E.C.A.</t>
  </si>
  <si>
    <t>1252/10</t>
  </si>
  <si>
    <t>Industrial/Com</t>
  </si>
  <si>
    <t>Municipalidad de Asunción</t>
  </si>
  <si>
    <t>1255/10</t>
  </si>
  <si>
    <t>Público</t>
  </si>
  <si>
    <t>Frigorífico Concepción S.A.</t>
  </si>
  <si>
    <t>Casa Centro S.A.E.C.A.</t>
  </si>
  <si>
    <t>1263/10</t>
  </si>
  <si>
    <t>1268/10</t>
  </si>
  <si>
    <t>Chemtec S.A.</t>
  </si>
  <si>
    <t>1277/10</t>
  </si>
  <si>
    <t>1280/10</t>
  </si>
  <si>
    <t>Atlantic S.A.E.C.A.</t>
  </si>
  <si>
    <t>1291/10</t>
  </si>
  <si>
    <t>Chacomer S.A.E.C.A.</t>
  </si>
  <si>
    <t>1292/10</t>
  </si>
  <si>
    <t>Data Systems S.A.E.C.A.</t>
  </si>
  <si>
    <t>1310/10</t>
  </si>
  <si>
    <t>Banco Regional S.A.E.C.A.</t>
  </si>
  <si>
    <t>1314/10</t>
  </si>
  <si>
    <t>1315/10</t>
  </si>
  <si>
    <t>1316/10</t>
  </si>
  <si>
    <t>Electroban S.A.</t>
  </si>
  <si>
    <t>1321/10</t>
  </si>
  <si>
    <t>1324/10</t>
  </si>
  <si>
    <t>1325/10</t>
  </si>
  <si>
    <t>Rieder y Cia. SACI</t>
  </si>
  <si>
    <t>1328/10</t>
  </si>
  <si>
    <t>TOTAL</t>
  </si>
  <si>
    <t>Registros de Títulos Valores emitidos a través de Patrimonios Autónomos para Oferta Pública</t>
  </si>
  <si>
    <t>Fideicomiso de titularización de Cartera de Crédito Perfecta Automores S.A. 4</t>
  </si>
  <si>
    <t>1267/10</t>
  </si>
  <si>
    <t>Títulos de Créditos</t>
  </si>
  <si>
    <t>Fideicomiso de titularización de Cartera de Crédito y Flujo Futuro Electrofacil 01</t>
  </si>
  <si>
    <t>1270/10</t>
  </si>
  <si>
    <r>
      <rPr>
        <sz val="10"/>
        <rFont val="Baskerville"/>
      </rPr>
      <t>Fideicomisto de Titularizacion de Flujo Futuro de Inventario y Cartera de
Crédito TRACTOPAR 01.</t>
    </r>
  </si>
  <si>
    <t>1293/10</t>
  </si>
  <si>
    <r>
      <rPr>
        <sz val="10"/>
        <rFont val="Baskerville"/>
      </rPr>
      <t>Fideicomiso irrevocable de Titularización de Flujos Futuros de Caja
CIDESA A.</t>
    </r>
  </si>
  <si>
    <t>1294/10</t>
  </si>
  <si>
    <t>Fideicomiso Master Seeds</t>
  </si>
  <si>
    <t>1309/10</t>
  </si>
  <si>
    <t>Bonos</t>
  </si>
  <si>
    <t>Programa de Emisión Global</t>
  </si>
  <si>
    <t>Emisiones de Acciones Inscriptas en la Comisión Nacional de Valores hasta el 31 de diciembre de 2010</t>
  </si>
  <si>
    <t>Banco Familiar SAECA</t>
  </si>
  <si>
    <t xml:space="preserve">1246/10      </t>
  </si>
  <si>
    <t>1250/10</t>
  </si>
  <si>
    <t>Gas Corona S.A.E.C.A.</t>
  </si>
  <si>
    <t xml:space="preserve">1253/10          </t>
  </si>
  <si>
    <t>1264/10</t>
  </si>
  <si>
    <t>Superespuma del Paraguay S.A.E.C.A.</t>
  </si>
  <si>
    <t>Ind/Comercio</t>
  </si>
  <si>
    <t>1265/10</t>
  </si>
  <si>
    <t>1283/10</t>
  </si>
  <si>
    <t>Banco Itapua SAECA</t>
  </si>
  <si>
    <t>1284/10</t>
  </si>
  <si>
    <t>1286/10</t>
  </si>
  <si>
    <t>1278/10</t>
  </si>
  <si>
    <t>1296/10</t>
  </si>
  <si>
    <t>Nicolás Gonzalez Oddone</t>
  </si>
  <si>
    <t>1303/10</t>
  </si>
  <si>
    <t>Banco Familiar S.A.E.C.A.</t>
  </si>
  <si>
    <t>1311/09</t>
  </si>
  <si>
    <t>PROGRAMAS DE EMISION GLOBAL DE TITULOS DE DEUDA INSCRIPTOS EN LA COMISION NACIONAL DE VALORES HASTA EL 30 DE DICIEMBRE  DE 2011</t>
  </si>
  <si>
    <t>Resolución CNV Nº</t>
  </si>
  <si>
    <t>Monto en Guaranies</t>
  </si>
  <si>
    <t>Monto en Dolares</t>
  </si>
  <si>
    <t>Tracto Repuestos S.A.</t>
  </si>
  <si>
    <t>1330/11</t>
  </si>
  <si>
    <t>Sallustro &amp; Cía. S.R.L.</t>
  </si>
  <si>
    <t>1331/11</t>
  </si>
  <si>
    <t>Metalurgica Fernandez S.A.</t>
  </si>
  <si>
    <t>1332/11</t>
  </si>
  <si>
    <t>Industrial/Comercial</t>
  </si>
  <si>
    <t>1333/11</t>
  </si>
  <si>
    <t>Record Electric S.A.E.C.A.</t>
  </si>
  <si>
    <t>1334/11</t>
  </si>
  <si>
    <t>1335/11</t>
  </si>
  <si>
    <t>Comfar S.A.E.C.A.</t>
  </si>
  <si>
    <t>1338/11</t>
  </si>
  <si>
    <t>1339/11</t>
  </si>
  <si>
    <t>1340/11</t>
  </si>
  <si>
    <t>1341/11</t>
  </si>
  <si>
    <t>CGS S.A.</t>
  </si>
  <si>
    <t>1357/11</t>
  </si>
  <si>
    <t>Alemán, Paraguayo, Canadiense S.A.</t>
  </si>
  <si>
    <t>1369/11</t>
  </si>
  <si>
    <t>Visión Banco SAECA</t>
  </si>
  <si>
    <t>1374/11</t>
  </si>
  <si>
    <t>Bonos Subordinados</t>
  </si>
  <si>
    <t>Wisdom Product S.A.</t>
  </si>
  <si>
    <t>1387/11</t>
  </si>
  <si>
    <t>Chacomer S.A.</t>
  </si>
  <si>
    <t>1400/11</t>
  </si>
  <si>
    <t>1404/11</t>
  </si>
  <si>
    <r>
      <rPr>
        <b/>
        <sz val="9"/>
        <color theme="0"/>
        <rFont val="Baskerville"/>
      </rPr>
      <t>Nombre del Fideicomiso</t>
    </r>
  </si>
  <si>
    <r>
      <rPr>
        <b/>
        <sz val="9"/>
        <color theme="0"/>
        <rFont val="Baskerville"/>
      </rPr>
      <t>Res. CNV Nº</t>
    </r>
  </si>
  <si>
    <r>
      <rPr>
        <sz val="10"/>
        <rFont val="Baskerville"/>
      </rPr>
      <t>Fideicomiso Irrevocable de Titularización de
Flujos Futuros de Caja By Vagos 01</t>
    </r>
  </si>
  <si>
    <t>1345/11</t>
  </si>
  <si>
    <r>
      <rPr>
        <sz val="10"/>
        <rFont val="Baskerville"/>
      </rPr>
      <t>Fideicomiso de Titularización de Cartera de
Crédito Emprendimientos Urunaga S.A. 01</t>
    </r>
  </si>
  <si>
    <t>1352/11</t>
  </si>
  <si>
    <t>Fideicomiso Prestigio Automóviles</t>
  </si>
  <si>
    <t>1365/11</t>
  </si>
  <si>
    <t>Emisiones de Acciones Inscriptas en la Comisión Nacional de Valores hasta el 30 de Diciembre de 2011</t>
  </si>
  <si>
    <t>NORTE CAMBIOS S.A.E.C.A.</t>
  </si>
  <si>
    <t>1344/11</t>
  </si>
  <si>
    <t>NICOLAS GONZALEZ ODDONE S.A.E.C.A.</t>
  </si>
  <si>
    <t>1347/11</t>
  </si>
  <si>
    <t>INVERFIN S.A.E.C.A.</t>
  </si>
  <si>
    <t>1348/11</t>
  </si>
  <si>
    <t>BANCO ITAPUA S.A.E.C.A.</t>
  </si>
  <si>
    <t>1349/11</t>
  </si>
  <si>
    <t>INTERFISA FINANCIERA S.A.E.C.A.</t>
  </si>
  <si>
    <t>1351/11</t>
  </si>
  <si>
    <t>CAPITALIS S.A.E.C.A.</t>
  </si>
  <si>
    <t>1354/11</t>
  </si>
  <si>
    <t>BANCO FAMILIAR S.A.E.C.A.</t>
  </si>
  <si>
    <t>1359/11</t>
  </si>
  <si>
    <t>1361/11</t>
  </si>
  <si>
    <t>1372/11</t>
  </si>
  <si>
    <t>VISION BANCO S.A.E.C.A.</t>
  </si>
  <si>
    <t>1375/11</t>
  </si>
  <si>
    <t>GAS CORONA S.A.E.C.A.</t>
  </si>
  <si>
    <t>1383/11</t>
  </si>
  <si>
    <t>1385/11</t>
  </si>
  <si>
    <t>1397/11</t>
  </si>
  <si>
    <t>PROGRAMAS DE EMISION GLOBAL DE TITULOS DE DEUDA INSCRIPTOS EN LA COMISION NACIONAL DE VALORES HASTA EL 31 DE DICIEMBRE DE 2012</t>
  </si>
  <si>
    <t>Monto en 
Guaranies</t>
  </si>
  <si>
    <t>HARDY S.A.E.C.A.</t>
  </si>
  <si>
    <t>4E/12</t>
  </si>
  <si>
    <t>LC Risk Management S.A.</t>
  </si>
  <si>
    <t>11E/12</t>
  </si>
  <si>
    <t>Casa Rural S.A.</t>
  </si>
  <si>
    <t>12E/12</t>
  </si>
  <si>
    <t>23E/12</t>
  </si>
  <si>
    <t>24E/12</t>
  </si>
  <si>
    <t>25E/12</t>
  </si>
  <si>
    <t>Fideicomiso de titularización de cartera de
Crédito El Metal Dorado S.A. 01.</t>
  </si>
  <si>
    <t>28E/12</t>
  </si>
  <si>
    <t>Fideicomiso</t>
  </si>
  <si>
    <t>33E/12</t>
  </si>
  <si>
    <t>Ministerio de Hacienda</t>
  </si>
  <si>
    <t>36E/12</t>
  </si>
  <si>
    <t>Publico</t>
  </si>
  <si>
    <t>37E/12</t>
  </si>
  <si>
    <t>Fideicomiso de Titularización de Flujo Futuro de Inventario y Cartera de Crédito Centro
Agrícola Implemento 01</t>
  </si>
  <si>
    <t>39E/12</t>
  </si>
  <si>
    <t>Tape Pora S.A.</t>
  </si>
  <si>
    <t>40E/12</t>
  </si>
  <si>
    <t>Construcción</t>
  </si>
  <si>
    <t>Fideicomiso Dekalpar</t>
  </si>
  <si>
    <t>45E/12</t>
  </si>
  <si>
    <t>47E/12</t>
  </si>
  <si>
    <t>48E/12</t>
  </si>
  <si>
    <t>Rosanti S.A.E.C.A.</t>
  </si>
  <si>
    <t>51E/12</t>
  </si>
  <si>
    <t>Fideicomiso de Titularización de Flujo Futuro de Caja de Inventario PCIZZI - ARMAZEN -
NAVE SHOP 01</t>
  </si>
  <si>
    <t>57E/12</t>
  </si>
  <si>
    <t>Wisdom Product S.A.E.C.A.</t>
  </si>
  <si>
    <t>59E/12</t>
  </si>
  <si>
    <t>60E/12</t>
  </si>
  <si>
    <t>62E/12</t>
  </si>
  <si>
    <t>63E/12</t>
  </si>
  <si>
    <t>Fideicomiso La Susana</t>
  </si>
  <si>
    <t>66E/12</t>
  </si>
  <si>
    <t>Bricapar S.A.</t>
  </si>
  <si>
    <t>68E/12</t>
  </si>
  <si>
    <t>Fideicomiso de Titularización de Cartera de 
Crédito Stilo Hogar 01</t>
  </si>
  <si>
    <t>69E/12</t>
  </si>
  <si>
    <t>Emisiones de Acciones Inscriptas en la Comisión Nacional de Valores hasta el 31 de Diciembre de 2012</t>
  </si>
  <si>
    <t>7E/12</t>
  </si>
  <si>
    <t>9E/12</t>
  </si>
  <si>
    <t>SUPERESPUMA S.A.E.C.A.</t>
  </si>
  <si>
    <t>16E/12</t>
  </si>
  <si>
    <t>27E/12</t>
  </si>
  <si>
    <t>ATLANTIC S.A.E.C.A.</t>
  </si>
  <si>
    <t>29E/12</t>
  </si>
  <si>
    <r>
      <rPr>
        <sz val="10"/>
        <rFont val="Baskerville"/>
      </rPr>
      <t>FINANCIERA EL COMERCIO S.A.E.C.A.</t>
    </r>
  </si>
  <si>
    <r>
      <rPr>
        <sz val="10"/>
        <rFont val="Baskerville"/>
      </rPr>
      <t>Financiero</t>
    </r>
  </si>
  <si>
    <r>
      <rPr>
        <sz val="10"/>
        <rFont val="Baskerville"/>
      </rPr>
      <t>30E/12</t>
    </r>
  </si>
  <si>
    <r>
      <rPr>
        <sz val="10"/>
        <rFont val="Baskerville"/>
      </rPr>
      <t>VISION BANCO S.A.E.C.A.</t>
    </r>
  </si>
  <si>
    <r>
      <rPr>
        <sz val="10"/>
        <rFont val="Baskerville"/>
      </rPr>
      <t>31E/12</t>
    </r>
  </si>
  <si>
    <r>
      <rPr>
        <sz val="10"/>
        <rFont val="Baskerville"/>
      </rPr>
      <t>SUPERESPUMA S.A.E.C.A.</t>
    </r>
  </si>
  <si>
    <r>
      <rPr>
        <sz val="10"/>
        <rFont val="Baskerville"/>
      </rPr>
      <t>Ind/Comercia</t>
    </r>
  </si>
  <si>
    <r>
      <rPr>
        <sz val="10"/>
        <rFont val="Baskerville"/>
      </rPr>
      <t>32E/12</t>
    </r>
  </si>
  <si>
    <r>
      <rPr>
        <sz val="10"/>
        <rFont val="Baskerville"/>
      </rPr>
      <t>WISDOM PRODUCT S.A.E.C.A.</t>
    </r>
  </si>
  <si>
    <r>
      <rPr>
        <sz val="10"/>
        <rFont val="Baskerville"/>
      </rPr>
      <t>Comercial</t>
    </r>
  </si>
  <si>
    <r>
      <rPr>
        <sz val="10"/>
        <rFont val="Baskerville"/>
      </rPr>
      <t>46E/12</t>
    </r>
  </si>
  <si>
    <r>
      <rPr>
        <sz val="10"/>
        <rFont val="Baskerville"/>
      </rPr>
      <t>NGO S.A.E.C.A.</t>
    </r>
  </si>
  <si>
    <r>
      <rPr>
        <sz val="10"/>
        <rFont val="Baskerville"/>
      </rPr>
      <t>50E/12</t>
    </r>
  </si>
  <si>
    <r>
      <rPr>
        <sz val="10"/>
        <rFont val="Baskerville"/>
      </rPr>
      <t>NEGOFIN SAECA</t>
    </r>
  </si>
  <si>
    <r>
      <rPr>
        <sz val="10"/>
        <rFont val="Baskerville"/>
      </rPr>
      <t>56E/12</t>
    </r>
  </si>
  <si>
    <r>
      <rPr>
        <sz val="10"/>
        <rFont val="Baskerville"/>
      </rPr>
      <t>BANCO ITAPUA SAECA</t>
    </r>
  </si>
  <si>
    <r>
      <rPr>
        <sz val="10"/>
        <rFont val="Baskerville"/>
      </rPr>
      <t>61E/12</t>
    </r>
  </si>
  <si>
    <r>
      <rPr>
        <sz val="10"/>
        <rFont val="Baskerville"/>
      </rPr>
      <t>BANCO CONTINENTAL SAECA</t>
    </r>
  </si>
  <si>
    <r>
      <rPr>
        <sz val="10"/>
        <rFont val="Baskerville"/>
      </rPr>
      <t>64E/12</t>
    </r>
  </si>
  <si>
    <r>
      <rPr>
        <sz val="10"/>
        <rFont val="Baskerville"/>
      </rPr>
      <t>65E/12</t>
    </r>
  </si>
  <si>
    <r>
      <rPr>
        <sz val="10"/>
        <rFont val="Baskerville"/>
      </rPr>
      <t>67E/12</t>
    </r>
  </si>
  <si>
    <t>PROGRAMAS DE EMISION GLOBAL DE TITULOS DE DEUDA INSCRIPTOS EN LA COMISION NACIONAL DE VALORES   HASTA EL 31 DE DICIEMBRE DE 2013</t>
  </si>
  <si>
    <t>1E/13</t>
  </si>
  <si>
    <t>MERCOTEC S.A.</t>
  </si>
  <si>
    <t>2E/13</t>
  </si>
  <si>
    <t>3E/13</t>
  </si>
  <si>
    <t>EMPRESA IZAGUIRRE BARRAIL INVERSORA S.A.E.C.A.</t>
  </si>
  <si>
    <t>19E/13</t>
  </si>
  <si>
    <t>MERCOTEC S.A.E.</t>
  </si>
  <si>
    <t>25E/13</t>
  </si>
  <si>
    <t>ALEMAN PARAGUAYO CANADIENSE S.A</t>
  </si>
  <si>
    <t>28E/13</t>
  </si>
  <si>
    <t>32E/13</t>
  </si>
  <si>
    <t>38E/13</t>
  </si>
  <si>
    <t>Financiera Río S.A.</t>
  </si>
  <si>
    <t>45E/13</t>
  </si>
  <si>
    <t>Fideicomiso Irrevocable de Titularización de Flujos Futuros de Caja CIDESA B</t>
  </si>
  <si>
    <t>55E/13</t>
  </si>
  <si>
    <t>Municipalidad de la Ciudad de Fernando de la Mora</t>
  </si>
  <si>
    <t>61E/13</t>
  </si>
  <si>
    <t>Alemán Paraguayo Canadiense S.A.</t>
  </si>
  <si>
    <t>60E/13</t>
  </si>
  <si>
    <t>Fideicomiso de Titularización de Flujos Futuros de Caja ECOP 01</t>
  </si>
  <si>
    <t>65E/13</t>
  </si>
  <si>
    <t>Municipalidad de la Ciudad de Asunción</t>
  </si>
  <si>
    <t>66E/13</t>
  </si>
  <si>
    <t>Proyec S.A.</t>
  </si>
  <si>
    <t>69E/13</t>
  </si>
  <si>
    <t>Chacomer SA</t>
  </si>
  <si>
    <t>71E/13</t>
  </si>
  <si>
    <t>Sudameris Bank S.A.E.C.A.</t>
  </si>
  <si>
    <t>72E/13</t>
  </si>
  <si>
    <t>Emsa Inmobiliara S.A.</t>
  </si>
  <si>
    <t>77E/13</t>
  </si>
  <si>
    <t>Grupo Internacional de Finanzas SAECA</t>
  </si>
  <si>
    <t>TOTALES</t>
  </si>
  <si>
    <t>Emisiones de Acciones Inscriptas en la Comisión Nacional de Valores hasta el 31 de diciembre de 2013</t>
  </si>
  <si>
    <t>6E/13</t>
  </si>
  <si>
    <t>Financiera El Comercio S.A.E.C.A</t>
  </si>
  <si>
    <t>18E/13</t>
  </si>
  <si>
    <t>Wisdom Product S.A.E.C.A</t>
  </si>
  <si>
    <t>21E/13</t>
  </si>
  <si>
    <t>22E/13</t>
  </si>
  <si>
    <t>23E/13</t>
  </si>
  <si>
    <t>LC Risk Management S.A.E.C.A.</t>
  </si>
  <si>
    <t>24E/13</t>
  </si>
  <si>
    <t>29E/13</t>
  </si>
  <si>
    <t>Innovare S.A.E.C.A.</t>
  </si>
  <si>
    <t>34E/13</t>
  </si>
  <si>
    <t>Empresa IBI S.A.E.C.A</t>
  </si>
  <si>
    <t>37E/13</t>
  </si>
  <si>
    <t>Credicentro S.A.E.C.A.</t>
  </si>
  <si>
    <t>41E/13</t>
  </si>
  <si>
    <t>43E/13</t>
  </si>
  <si>
    <t>Financiera Paraguayo Japonesa S.A.E.C.A.</t>
  </si>
  <si>
    <t>Grupo Internacional de Finanzas S.A.E.C.A.</t>
  </si>
  <si>
    <t>62E/13</t>
  </si>
  <si>
    <t>68E/13</t>
  </si>
  <si>
    <t>Nexo S.A.E.C.A.</t>
  </si>
  <si>
    <t>76E/13</t>
  </si>
  <si>
    <t>Monto habilitado USD. 1450000</t>
  </si>
  <si>
    <t>PROGRAMAS DE EMISION GLOBAL DE TITULOS DE DEUDA INSCRIPTOS EN LA COMISION NACIONAL DE VALORES   HASTA EL 31 DE
DICIEMBRE DE 2014</t>
  </si>
  <si>
    <t>2E/14</t>
  </si>
  <si>
    <t>LC RISK MANAGEMENT SAECA</t>
  </si>
  <si>
    <t>8E/14</t>
  </si>
  <si>
    <t>Monto Habilitado: G. 5.000.000.000.-</t>
  </si>
  <si>
    <t>SANITARIOS MATERSAN S.A.</t>
  </si>
  <si>
    <t>9E/14</t>
  </si>
  <si>
    <t>FIDEICOMISO DE TITULARIZACIÓN DE CARTERA DE CRÉDITO STILO HOGAR 02 PEG G1</t>
  </si>
  <si>
    <t>10E/14</t>
  </si>
  <si>
    <t>ELECTROBAN S.A.</t>
  </si>
  <si>
    <t>11E/14</t>
  </si>
  <si>
    <t>FIDEICOMISO DE TITULARIZACIÓN DE FLUJO DEINVENTARIO DP INTERNACIONAL S.A. 01</t>
  </si>
  <si>
    <t>12E/14</t>
  </si>
  <si>
    <t>FIDEICOMISO DE TITULARIZACIÓN DE FLUJO DE INVENTARIO DP INTERNACIONAL S.A. 01</t>
  </si>
  <si>
    <t>13E/14</t>
  </si>
  <si>
    <t>23E/14</t>
  </si>
  <si>
    <t>WISDOM PRODUCT S.A.E.C.A</t>
  </si>
  <si>
    <t>29E/14</t>
  </si>
  <si>
    <t>IMPORT CENTER S.A.</t>
  </si>
  <si>
    <t>32E/14</t>
  </si>
  <si>
    <t>TRACTOPAR S.A.</t>
  </si>
  <si>
    <t>34E/14</t>
  </si>
  <si>
    <t>38E/14</t>
  </si>
  <si>
    <t>FIDEICOMISO IRREVOCABLE DE TITULARIZACIÓN DE FLUJOS FUTUROS DE CAJA DE SERVICIOS RÁPIDOS DEL PARAGUAY S.A.- HANSEATICA B</t>
  </si>
  <si>
    <t>39E/14</t>
  </si>
  <si>
    <t>FIDEICOMISO DE TITULARIZACIÓN DE FLUJOS FUTUROS DE CAJA CSA 01</t>
  </si>
  <si>
    <t>42E/14</t>
  </si>
  <si>
    <t>Monto Habilitado: USD.900.000.-</t>
  </si>
  <si>
    <t>43E/14</t>
  </si>
  <si>
    <t>MINISTERIO DE HACIENDA</t>
  </si>
  <si>
    <t>50E/14</t>
  </si>
  <si>
    <t>FINANCIERA RÍO S.A.</t>
  </si>
  <si>
    <t>52E/14</t>
  </si>
  <si>
    <t>MUNICIPALIDAD DE LA CIUDAD DE SAN BERNARDINO</t>
  </si>
  <si>
    <t>57E/14</t>
  </si>
  <si>
    <t>58E/14</t>
  </si>
  <si>
    <t>KUROSU S.A.E.</t>
  </si>
  <si>
    <t>60E/14</t>
  </si>
  <si>
    <t>61E/14</t>
  </si>
  <si>
    <t>CEFISA S.A.E.C.A.</t>
  </si>
  <si>
    <t>65E/14</t>
  </si>
  <si>
    <t>BBVA S.A.</t>
  </si>
  <si>
    <t>68E/14</t>
  </si>
  <si>
    <t>71E/14</t>
  </si>
  <si>
    <t>80E/14</t>
  </si>
  <si>
    <t>CHACOMER S.A.E.C.A.</t>
  </si>
  <si>
    <t>81E/14</t>
  </si>
  <si>
    <t>82E/14</t>
  </si>
  <si>
    <t>FRIGORÍFICO CONCEPCIÓN S.A.E.</t>
  </si>
  <si>
    <t>84E/14</t>
  </si>
  <si>
    <t>85E/14</t>
  </si>
  <si>
    <t>FRIGORIFICO SAN PEDRO S.A.E.</t>
  </si>
  <si>
    <t>87E/14</t>
  </si>
  <si>
    <t>88E/14</t>
  </si>
  <si>
    <t>Emisiones de Acciones Inscriptas en la Comisión Nacional de Valores hasta el 31 de diciembre de 2014</t>
  </si>
  <si>
    <t>21E/14</t>
  </si>
  <si>
    <t>24E/14</t>
  </si>
  <si>
    <t>FINANCIERA EL COMERCIO SAECA</t>
  </si>
  <si>
    <t>31E/14</t>
  </si>
  <si>
    <t>36E/14</t>
  </si>
  <si>
    <t>CREDICENTRO SAECA</t>
  </si>
  <si>
    <t>53E/14</t>
  </si>
  <si>
    <t>VISION BANCO SAECA</t>
  </si>
  <si>
    <t>54E/14</t>
  </si>
  <si>
    <t>INVERFIN SAECA</t>
  </si>
  <si>
    <t>55E/14</t>
  </si>
  <si>
    <t>BANCO ITAPUA SAECA</t>
  </si>
  <si>
    <t>67E/14</t>
  </si>
  <si>
    <t>72E/14</t>
  </si>
  <si>
    <t>69E/14</t>
  </si>
  <si>
    <t>WISDOM PRODUCT SAECA</t>
  </si>
  <si>
    <t>73E/14</t>
  </si>
  <si>
    <t>IBI SAECA</t>
  </si>
  <si>
    <t>74E/14</t>
  </si>
  <si>
    <t>NEGOFIN S.A.E.C.A.</t>
  </si>
  <si>
    <t>83E/14</t>
  </si>
  <si>
    <t>PROGRAMAS DE EMISION GLOBAL DE TITULOS DE DEUDA INSCRIPTOS EN LA COMISION NACIONAL DE VALORES   HASTA EL 30 DE DICIEMBRE  DE  2015</t>
  </si>
  <si>
    <t>Solar Ahorro y Finanzas S.A.</t>
  </si>
  <si>
    <t>CNV Nº 6E/15</t>
  </si>
  <si>
    <t>Salum &amp; Wenz S.A.</t>
  </si>
  <si>
    <t>CNV Nº 1E/15</t>
  </si>
  <si>
    <t>Rieder &amp; Cía. SACI</t>
  </si>
  <si>
    <t>CNV Nº 3E/15</t>
  </si>
  <si>
    <t>CNV Nº 4E/15</t>
  </si>
  <si>
    <t>Municipalidad de Carapeguá</t>
  </si>
  <si>
    <t>CNV Nº 11E/15</t>
  </si>
  <si>
    <t>CNV Nº 12E/15</t>
  </si>
  <si>
    <t>CNV Nº 13E/15</t>
  </si>
  <si>
    <r>
      <rPr>
        <sz val="10"/>
        <rFont val="Baskerville"/>
      </rPr>
      <t>Registro de ampliación del monto emitido del Programa registrado según Resolución 12E/15; pasando el monto del Programa de Gs. 150.000.000.000 a Gs.
450.000.000.000</t>
    </r>
  </si>
  <si>
    <t>CNV Nº 14E/15</t>
  </si>
  <si>
    <t>Fideicomiso Irrevocable de Titularización de Flujos Futuros de Caja de Servicios Rápidos del Paraguay S.A.- HANSEATICA C</t>
  </si>
  <si>
    <t>CNV Nº 17E/15</t>
  </si>
  <si>
    <t>CNV Nº 19E/15</t>
  </si>
  <si>
    <t>CNV Nº 20E/15</t>
  </si>
  <si>
    <t>CNV Nº 22E/15</t>
  </si>
  <si>
    <r>
      <rPr>
        <sz val="10"/>
        <rFont val="Baskerville"/>
      </rPr>
      <t>Registro de ampliación del monto emitido del Programa registrado según Resolución 14E/15; pasando el monto del Programa de Gs. 50.000.000.000 a Gs.
100.000.000.000</t>
    </r>
  </si>
  <si>
    <t>Banco Itaù Paraguay S.A.</t>
  </si>
  <si>
    <t>BVPASA Nº1395/15</t>
  </si>
  <si>
    <r>
      <rPr>
        <sz val="10"/>
        <rFont val="Baskerville"/>
      </rPr>
      <t>Corresponde a bonos Financieros registrados en la CNV según Resolución CNV Nº 26E/15 de fecha 02/06/15, en el marco de la emisión de bonos de entidades de intermediación financiera autorizadas por
el BCP.</t>
    </r>
  </si>
  <si>
    <t>BVPASA Nº1396/15</t>
  </si>
  <si>
    <r>
      <rPr>
        <sz val="10"/>
        <rFont val="Baskerville"/>
      </rPr>
      <t>Corresponde a bonos Financieros registrados en la CNV según Resolución CNV Nº 26E/15 de fecha 02/06/15, en el marco de la emisión de bonos de entidades  de intermediación financiera autorizadas por
el BCP.</t>
    </r>
  </si>
  <si>
    <t>CNV Nº 27E/15</t>
  </si>
  <si>
    <t>CNV Nº 28E/15</t>
  </si>
  <si>
    <t>CNV Nº 30E/15</t>
  </si>
  <si>
    <t>Registro de ampliación de los montos emitidos de los Programas registrados según Resoluciones CNV Nºs 12E/15 y 13E/15; pasando el monto del Programa de Gs. 450.000.000.000 a Gs. 493.000.000.000</t>
  </si>
  <si>
    <t>CNV Nº 33E/15</t>
  </si>
  <si>
    <r>
      <rPr>
        <sz val="10"/>
        <rFont val="Baskerville"/>
      </rPr>
      <t>Registro de ampliación de los montos emitidos de los Programas registrados según Resoluciones Nºs 12E/15; 13E/15 y 30E/15; pasando el monto del Programa de G. 493.000.000.000 a  G.
581.580.000.000.-</t>
    </r>
  </si>
  <si>
    <t>CNV Nº 37E/15</t>
  </si>
  <si>
    <t>CNV Nº 38E/15</t>
  </si>
  <si>
    <t>Banco Amambay S.A.</t>
  </si>
  <si>
    <t>CNV Nº 40E/15</t>
  </si>
  <si>
    <t>CNV Nº 41E/15</t>
  </si>
  <si>
    <t>BVPASA Nº 1426/15</t>
  </si>
  <si>
    <r>
      <rPr>
        <sz val="10"/>
        <rFont val="Baskerville"/>
      </rPr>
      <t>Corresponde a bonos Financieros registrados en la CNV según Resolución CNV Nº 43E/15 de fecha 11/08/15, en el marco de la emisión de bonos de entidades  de intermediación financiera autorizadas por
el BCP.</t>
    </r>
  </si>
  <si>
    <t>CNV Nº 46E/15</t>
  </si>
  <si>
    <t>IBI S.A.E.C.A.</t>
  </si>
  <si>
    <t>CNV Nº 47E/15</t>
  </si>
  <si>
    <t>BEPSA del Paraguay S.A.E.C.A.</t>
  </si>
  <si>
    <t>CNV Nº 48E/15</t>
  </si>
  <si>
    <t>Atlantic S.A.E.</t>
  </si>
  <si>
    <t>CNV Nº 52E/15</t>
  </si>
  <si>
    <t>Agencia Financiera de Desarrollo (AFD)</t>
  </si>
  <si>
    <t>CNV Nº 58E/15</t>
  </si>
  <si>
    <t>CNV Nº 61E/15</t>
  </si>
  <si>
    <t>Blue Desing S.A.E.</t>
  </si>
  <si>
    <t>CNV Nº 66E/15</t>
  </si>
  <si>
    <t>CNV Nº 71E/15</t>
  </si>
  <si>
    <t>CNV Nº 72E/15</t>
  </si>
  <si>
    <t>Emisiones de Acciones Inscriptas en  la  Comisión  Nacional  de Valores hasta  el   30 de Diciembre de 2015</t>
  </si>
  <si>
    <t>2E/15</t>
  </si>
  <si>
    <t>SOLAR AHORRO Y FINANZAS S.A.E.C.A.</t>
  </si>
  <si>
    <t>7E/15</t>
  </si>
  <si>
    <t>BANCO CONTINENTAL S.A.E.C.A.</t>
  </si>
  <si>
    <t>8E/15</t>
  </si>
  <si>
    <t>BANCO REGIONAL S.A.E.C.A.</t>
  </si>
  <si>
    <t>15E/15</t>
  </si>
  <si>
    <t>16E/15</t>
  </si>
  <si>
    <t>WISDOM PRODUCT S.A.E.C.A.</t>
  </si>
  <si>
    <t>18E/15</t>
  </si>
  <si>
    <t>FINANCIERA EL COMERCIO S.A.E.C.A.</t>
  </si>
  <si>
    <t>25E/15</t>
  </si>
  <si>
    <t>FINANCIERA EL COMERCIO S.A.E.C.A</t>
  </si>
  <si>
    <t>35E/15</t>
  </si>
  <si>
    <t>SUDAMERIS BANK S.A.E.C.A</t>
  </si>
  <si>
    <t>44E/15</t>
  </si>
  <si>
    <t>49E/15</t>
  </si>
  <si>
    <t>EMPRESA IZAGUIRRE BARRAIL INVERSORA S.A.E.C.A. (IBI SAECA</t>
  </si>
  <si>
    <t>53E/15</t>
  </si>
  <si>
    <t>LC RISK  MANAGEMENT S.A.E.C.A.</t>
  </si>
  <si>
    <t>59E/15</t>
  </si>
  <si>
    <t>NEXO S.A.E.C.A.</t>
  </si>
  <si>
    <t>60E/15</t>
  </si>
  <si>
    <t>INNOVARE S.A.E.C.A.</t>
  </si>
  <si>
    <t>67E/15</t>
  </si>
  <si>
    <t>68E/15</t>
  </si>
  <si>
    <t>GRUPO INTERNACIONAL DE FINANZAS S.A.E.C.A.(Interfisa Banco)</t>
  </si>
  <si>
    <t>73E/15</t>
  </si>
  <si>
    <t>PROGRAMAS DE EMISION GLOBAL DE TITULOS DE DEUDA INSCRIPTOS EN LA COMISION NACIONAL DE VALORES   HASTA EL 31 DE DICIEMBRE  DE 2016</t>
  </si>
  <si>
    <t>TAPE RUVICHA S.A.E.C.A.</t>
  </si>
  <si>
    <t>2E/16</t>
  </si>
  <si>
    <t>FRIGORIFICO CONCEPCIÓN S.A.</t>
  </si>
  <si>
    <t>4E/16</t>
  </si>
  <si>
    <t>5E/16</t>
  </si>
  <si>
    <t>8E/16</t>
  </si>
  <si>
    <t>9E/16</t>
  </si>
  <si>
    <r>
      <rPr>
        <sz val="10"/>
        <rFont val="Baskerville"/>
      </rPr>
      <t>Según Res CNV 70E/16 de fecha 01/12/16,  se registró la anulación del saldo no colocado por valor de G.
4.680.000.000, correspondiente a la emisión de G. 100.000.000.000, siendo el monto registrado G.
95.320.000.000.-</t>
    </r>
  </si>
  <si>
    <t>BVPASA Nº 1506/16</t>
  </si>
  <si>
    <r>
      <rPr>
        <sz val="10"/>
        <rFont val="Baskerville"/>
      </rPr>
      <t>Corresponde a bonos Financieros registrados en la CNV según Resolución CNV Nº 18E/16 de fecha 14/03/16, en el marco de la emisión de bonos de entidades  de intermediación financiera autorizadas por
el BCP.</t>
    </r>
  </si>
  <si>
    <t>15E/16</t>
  </si>
  <si>
    <t>25E/16</t>
  </si>
  <si>
    <t>26E/16</t>
  </si>
  <si>
    <t>AUTOMAQ S.A.E.C.A.</t>
  </si>
  <si>
    <t>30E/16</t>
  </si>
  <si>
    <t>LC RISK MANAGEMENT S.A.E.C.A.</t>
  </si>
  <si>
    <t>31E/16</t>
  </si>
  <si>
    <t>DATA SYSTEMS S.A.E.C.A.</t>
  </si>
  <si>
    <t>32E/16</t>
  </si>
  <si>
    <t>INTERFISA BANCO S.A.E.C.A.</t>
  </si>
  <si>
    <t>37E/16</t>
  </si>
  <si>
    <t>38E/16</t>
  </si>
  <si>
    <t>40E/16</t>
  </si>
  <si>
    <t>41E/16</t>
  </si>
  <si>
    <t>42E/16</t>
  </si>
  <si>
    <t>RECTORA S.A.E.</t>
  </si>
  <si>
    <t>43E/16</t>
  </si>
  <si>
    <t>FINEXPAR S.A.E.C.A.</t>
  </si>
  <si>
    <t>44E/16</t>
  </si>
  <si>
    <t>ELECTROBAN S.A.E.</t>
  </si>
  <si>
    <t>45E/16</t>
  </si>
  <si>
    <t>MUNICIPALIDAD DE ASUNCIÓN</t>
  </si>
  <si>
    <t>49E/16</t>
  </si>
  <si>
    <r>
      <rPr>
        <sz val="10"/>
        <rFont val="Baskerville"/>
      </rPr>
      <t>FIDEICOMISO IRREVOCABLE DE TITULARIZACIÓN DE FLUJOS FUTUROS DE CAJA Y ACTIVOS DE PRV STORES PY S.A. y PRV PROPERTIES PY S.A. -
CITYMARKET</t>
    </r>
  </si>
  <si>
    <t>53E/16</t>
  </si>
  <si>
    <t>54E/16</t>
  </si>
  <si>
    <t>COLONIZADORA SAN AGUSTÍN S.A.E.C.A.</t>
  </si>
  <si>
    <t>Comercial/ Inmobiliario</t>
  </si>
  <si>
    <t>CHACOMER S.A.E.</t>
  </si>
  <si>
    <t>66E/16</t>
  </si>
  <si>
    <t>ALPACA S.A.</t>
  </si>
  <si>
    <t>68E/16</t>
  </si>
  <si>
    <t>Comercial/Industrial</t>
  </si>
  <si>
    <t>BEPSA S.A.E.C.A.</t>
  </si>
  <si>
    <t>69E/16</t>
  </si>
  <si>
    <t>71E/16</t>
  </si>
  <si>
    <t>73E/16</t>
  </si>
  <si>
    <t>BIEDERMANN PUBLICIDAD S.A.E.</t>
  </si>
  <si>
    <t>74E/16</t>
  </si>
  <si>
    <t>75E/16</t>
  </si>
  <si>
    <t>Emisiones de Acciones Inscriptas en la Comisión Nacional de Valores hasta el  31 de Diciembre de 2016</t>
  </si>
  <si>
    <t>Grupo Internacional de Finanzas S.A.E.C.A. (Interfisa Banco)</t>
  </si>
  <si>
    <t>10E/16</t>
  </si>
  <si>
    <t>12E/16</t>
  </si>
  <si>
    <t>Financiera Rio S.A.E.C.A.</t>
  </si>
  <si>
    <t>19E/16</t>
  </si>
  <si>
    <t>21E/16</t>
  </si>
  <si>
    <t>Pasfin S.A.E.C.A.</t>
  </si>
  <si>
    <t>24E/16</t>
  </si>
  <si>
    <t>33E/16</t>
  </si>
  <si>
    <t>Superspuma del Paraguay S.A.E.C.A.</t>
  </si>
  <si>
    <t>34E/16</t>
  </si>
  <si>
    <t>35E/16</t>
  </si>
  <si>
    <t>47E/16</t>
  </si>
  <si>
    <t>Colonizadora San Agustìn S.A.E.C.A.</t>
  </si>
  <si>
    <t>50E/16</t>
  </si>
  <si>
    <t>Banco Continental S.A.E.C.A</t>
  </si>
  <si>
    <t>58E/16</t>
  </si>
  <si>
    <t>Inverfin S.A.E.C.A.</t>
  </si>
  <si>
    <t>59E/16</t>
  </si>
  <si>
    <t>65E/16</t>
  </si>
  <si>
    <t>67E/16</t>
  </si>
  <si>
    <t>PROGRAMAS DE EMISION GLOBAL DE TITULOS DE DEUDA INSCRIPTOS EN LA COMISION NACIONAL DE VALORES  HASTA EL 31 DE DICIEMBRE DE 2017</t>
  </si>
  <si>
    <t>BANCO PARA LA COMERCIALIZACIÓN Y LA PRODUCCIÓN SOCIEDAD ANÓNIMA (BANCOP S.A.)</t>
  </si>
  <si>
    <t>6E/17</t>
  </si>
  <si>
    <t>CORPORACION INTERAMERICANA DE INVERSIONES (C.I.I.)</t>
  </si>
  <si>
    <t>TAPE PORA S.A.E.</t>
  </si>
  <si>
    <t>18E/17</t>
  </si>
  <si>
    <t>27E/17</t>
  </si>
  <si>
    <t>TRACTO AGROVIAL S.A.E.</t>
  </si>
  <si>
    <t>33E/17</t>
  </si>
  <si>
    <t>38E/17</t>
  </si>
  <si>
    <t>40E/17</t>
  </si>
  <si>
    <t>42E/17</t>
  </si>
  <si>
    <t>RIEDER &amp; CIA S.A.C.I.</t>
  </si>
  <si>
    <t>50E/17</t>
  </si>
  <si>
    <t>57E/17</t>
  </si>
  <si>
    <t>Org. Multilateral</t>
  </si>
  <si>
    <t>Finexpar S.A.E.C.A.</t>
  </si>
  <si>
    <t>1E/17</t>
  </si>
  <si>
    <t>2E/17</t>
  </si>
  <si>
    <t>3E/17</t>
  </si>
  <si>
    <t>11E/17</t>
  </si>
  <si>
    <t>Lc Risk Management S.A.E.C.A.</t>
  </si>
  <si>
    <t>12E/17</t>
  </si>
  <si>
    <t>20E/17</t>
  </si>
  <si>
    <t>Banco Itapúa S.A.E.C.A.</t>
  </si>
  <si>
    <t>22E/17</t>
  </si>
  <si>
    <t>23E/17</t>
  </si>
  <si>
    <t>35E/17</t>
  </si>
  <si>
    <t>Financiera el Comercio S.A.E.C.A.</t>
  </si>
  <si>
    <t>45E/17</t>
  </si>
  <si>
    <t>51E/17</t>
  </si>
  <si>
    <t>52E/17</t>
  </si>
  <si>
    <t>53E/17</t>
  </si>
  <si>
    <t>Bepsa del Paraguay S.A.E.C.A.</t>
  </si>
  <si>
    <t>55E/17</t>
  </si>
  <si>
    <t>65E/17</t>
  </si>
  <si>
    <t>EMISIONES DE TITULOS DE DEUDA INSCRIPTAS EN LA COMISION NACIONAL DE VALORES CORRESPONDIENTE HASTA EL  31 DE DICIEMBRE DE 2018</t>
  </si>
  <si>
    <t>MINISTERIO DE HACIENDA (*)</t>
  </si>
  <si>
    <t>5E/18</t>
  </si>
  <si>
    <t>FINANCIERA RÍO S.A.E.C.A.</t>
  </si>
  <si>
    <t>7E/18</t>
  </si>
  <si>
    <t>KUROSU &amp; CÍA S.A.</t>
  </si>
  <si>
    <t>9E/18</t>
  </si>
  <si>
    <t>10E/18</t>
  </si>
  <si>
    <t>20E/18</t>
  </si>
  <si>
    <t>MINISTERIO DE HACIENDA (**)</t>
  </si>
  <si>
    <t>29E/18</t>
  </si>
  <si>
    <t>BANCO ITAÚ PARAGUAY S.A. (***)</t>
  </si>
  <si>
    <t>Res. BVPASA 1758/18</t>
  </si>
  <si>
    <t>BANCO ITAÚ PARAGUAY S.A. (****)</t>
  </si>
  <si>
    <t>Res. BVPASA 1759/18</t>
  </si>
  <si>
    <t>BANCO FAMILIAR S.A.E.C.A. (*****)</t>
  </si>
  <si>
    <t>Res. BVPASA 1762/18</t>
  </si>
  <si>
    <t>Res. 49E/18</t>
  </si>
  <si>
    <t>Res. 50E/18</t>
  </si>
  <si>
    <t>Res. 65E/18</t>
  </si>
  <si>
    <t>Res. 73E/18</t>
  </si>
  <si>
    <t>Res. 76E/18</t>
  </si>
  <si>
    <t>Res. 87E/18</t>
  </si>
  <si>
    <t>Res. 89E/18</t>
  </si>
  <si>
    <t>Obs.:</t>
  </si>
  <si>
    <t xml:space="preserve"> (*)  Registro de la ampliación del monto registrado según Res. 50E/17 de fecha 08/11/17 pasando el monto del Programa de Gs. 24.000.000.000 a Gs. 520.000.000.000.-</t>
  </si>
  <si>
    <t>(**) Fue actualizado el Registro de Bonos de HACIENDA según Resolución 64E/18 de fecha 17/09/18, quedando finalmente  la emisión en G. 151.555.000.000.-</t>
  </si>
  <si>
    <t>(***) Corresponde a bonos Financieros registrados en la CNV según Resolución CNV Nº 41E/18 de fecha 31/07/18, en el marco de la emisión de bonos de entidades  de intermediación financiera autorizadas por el BCP.</t>
  </si>
  <si>
    <t>(****) Corresponde a bonos Financieros registrados en la CNV según Resolución CNV Nº 41E/18 de fecha 31/07/18, en el marco de la emisión de bonos de entidades  de intermediación financiera autorizadas por el BCP.</t>
  </si>
  <si>
    <t>(*****) Corresponde a bonos Financieros registrados en la CNV según Resolución CNV Nº 48E/18 de fecha 08/08/18, en el marco de la emisión de bonos de entidades  de intermediación financiera autorizadas por el BCP.</t>
  </si>
  <si>
    <t>Emisiones de Acciones Inscriptas en la Comisión Nacional de Valores hasta el 31 de Diciembre de 2018</t>
  </si>
  <si>
    <t>11E/18</t>
  </si>
  <si>
    <t>Banco Sudameris S.A.E.C.A.</t>
  </si>
  <si>
    <t>16E/18</t>
  </si>
  <si>
    <t>18E/18</t>
  </si>
  <si>
    <t>19E/18</t>
  </si>
  <si>
    <t>22E/18</t>
  </si>
  <si>
    <t>Crisol y Encarnación Financiera S.A.E.C.A.</t>
  </si>
  <si>
    <t>28E/18</t>
  </si>
  <si>
    <t>31E/18</t>
  </si>
  <si>
    <t>Financiera Río S.A.E.C.A.</t>
  </si>
  <si>
    <t>34E/18</t>
  </si>
  <si>
    <t>40E/18</t>
  </si>
  <si>
    <t>Credisolución S.A.E.C.A.</t>
  </si>
  <si>
    <t>52E/18</t>
  </si>
  <si>
    <t>74E/18</t>
  </si>
  <si>
    <t>Tu Financiera S.A.E.C.A.</t>
  </si>
  <si>
    <t>77E/18</t>
  </si>
  <si>
    <t>80E/18</t>
  </si>
  <si>
    <t>81E/18</t>
  </si>
  <si>
    <t>86E/18</t>
  </si>
  <si>
    <t>88E/18</t>
  </si>
  <si>
    <t>Cepagro S.A.E.C.A.</t>
  </si>
  <si>
    <t xml:space="preserve">Observaciones
</t>
  </si>
  <si>
    <t>Todas las emisiones de acciones de las sociedades deben estar inscriptas y registradas en la CNV. El volúmen indicado en el cuadro corresponde a la totalidad de acciones registradas en esta Comisión. Sin embargo, es importante aclarar que no expresa necesariamente el volúmen de las colocaciones realizadas en oferta pública.</t>
  </si>
  <si>
    <t>EMISIONES DE TITULOS DE DEUDA INSCRIPTAS EN LA COMISION NACIONAL DE VALORES CORRESPONDIENTE HASTA EL  31 DE DICIEMBRE DE 2019</t>
  </si>
  <si>
    <t>SUDAMERIS BANK S.A.E.C.A.</t>
  </si>
  <si>
    <t>8E/19</t>
  </si>
  <si>
    <t>NÚCLEO S.A.E.</t>
  </si>
  <si>
    <t xml:space="preserve">Res BVPASA Nº 1865/19 </t>
  </si>
  <si>
    <t>BANCO BASA</t>
  </si>
  <si>
    <t>46E/19</t>
  </si>
  <si>
    <t>47E/19</t>
  </si>
  <si>
    <t>TELECEL SAE</t>
  </si>
  <si>
    <t>PROYEC S.A.E.</t>
  </si>
  <si>
    <t>ELECTROBAN S.A.E.C.A.</t>
  </si>
  <si>
    <t>LCR S.A.E.C.A.</t>
  </si>
  <si>
    <t>Rieder &amp; Cía S.A.C.I.</t>
  </si>
  <si>
    <t>69E/19</t>
  </si>
  <si>
    <t>Rieder &amp; Cía S.A.C.I. (*)</t>
  </si>
  <si>
    <t>70E/19</t>
  </si>
  <si>
    <t>AGENCIA FINANCIERA DE 
DESARROLLO</t>
  </si>
  <si>
    <t>71E/19</t>
  </si>
  <si>
    <t>78E/19</t>
  </si>
  <si>
    <t>Biotec del Paraguay S.A.E.</t>
  </si>
  <si>
    <t>Sallustro &amp; Cía S.A.</t>
  </si>
  <si>
    <t>89E/19</t>
  </si>
  <si>
    <t xml:space="preserve">Certificado de Registro N°02_011020 </t>
  </si>
  <si>
    <t>ndustrial/Comercia</t>
  </si>
  <si>
    <t xml:space="preserve">Certificado de Registro N°03_011020 </t>
  </si>
  <si>
    <t>Villa Oliva Rice S.A.</t>
  </si>
  <si>
    <t>Certificado de Registro N°05_031020</t>
  </si>
  <si>
    <t>Certificado de Registro N°09_291020</t>
  </si>
  <si>
    <t>Comercial/Industria</t>
  </si>
  <si>
    <t>Certificado de Registro N°10_291020</t>
  </si>
  <si>
    <t>Chacomer S.A.E.</t>
  </si>
  <si>
    <t>Certificado de Registro N°14_051120</t>
  </si>
  <si>
    <t xml:space="preserve">Certificado de Registro N°19_131120     </t>
  </si>
  <si>
    <t>Certificado de Registro N°20_131120</t>
  </si>
  <si>
    <t>Tape Ruvicha S.A.E.C.A.</t>
  </si>
  <si>
    <t xml:space="preserve">Certificado de Registro N°23_191120     </t>
  </si>
  <si>
    <t>Certificado de Registro N°24_191120</t>
  </si>
  <si>
    <t>Agencia Financiera de Desarrollo</t>
  </si>
  <si>
    <t>Certificado de Registro N°30_101220</t>
  </si>
  <si>
    <t>Kurosu &amp; Cía S.A.E.</t>
  </si>
  <si>
    <t>Certificado de Registro N°32_121220</t>
  </si>
  <si>
    <t>Certificado de Registro N°33_121220</t>
  </si>
  <si>
    <t>Certificado de Registro N°35_161220</t>
  </si>
  <si>
    <t>Oppy Operador Paraguay S.A.E.</t>
  </si>
  <si>
    <t>Certificado de Registro N°39_231220</t>
  </si>
  <si>
    <t>Turismo</t>
  </si>
  <si>
    <t>Obs.: (*) El valor del PEG de BBCP de Rieder &amp; Cía S.A.C.I. fue modificado según Res. CNV N° 77 (16/08/19), quedando el mismo en G. 3.000.000.000</t>
  </si>
  <si>
    <t>Emisiones de Acciones Inscriptas en la Comisión Nacional de Valores hasta el 31 de Diciembre de 2019</t>
  </si>
  <si>
    <t>1E/19</t>
  </si>
  <si>
    <t>5E/19</t>
  </si>
  <si>
    <t>Electroban S.A.E.C.A.</t>
  </si>
  <si>
    <t>21E/19</t>
  </si>
  <si>
    <t>22E/19</t>
  </si>
  <si>
    <t>24E/19</t>
  </si>
  <si>
    <t>25E/19</t>
  </si>
  <si>
    <t>Datasystems S.A.E.C.A.</t>
  </si>
  <si>
    <t>40E/19</t>
  </si>
  <si>
    <t>49E/19</t>
  </si>
  <si>
    <t>57E/19</t>
  </si>
  <si>
    <t>63E/19</t>
  </si>
  <si>
    <t>65E/19</t>
  </si>
  <si>
    <t>72E/19</t>
  </si>
  <si>
    <t>75E/19</t>
  </si>
  <si>
    <t xml:space="preserve">Crisol y Encarnación Financiera S.A.E.C .A.      </t>
  </si>
  <si>
    <t>81E/19</t>
  </si>
  <si>
    <t>84E/19</t>
  </si>
  <si>
    <t>87E/19</t>
  </si>
  <si>
    <t>88E/19</t>
  </si>
  <si>
    <t>Certificado de Registro N°01_240920</t>
  </si>
  <si>
    <t>Banco Río S.A.E.C.A.</t>
  </si>
  <si>
    <t xml:space="preserve">Certificado de Registro N°06_091020     </t>
  </si>
  <si>
    <t>Certificado de Registro N°08_241020</t>
  </si>
  <si>
    <t>Negofin S.A.E.C.A.</t>
  </si>
  <si>
    <t>Certificado de Registro N°11_051120</t>
  </si>
  <si>
    <t xml:space="preserve">Financiera Paraguayo Japonesa S.A.E.C.A.      </t>
  </si>
  <si>
    <t>Certificado de Registro N°15_061120</t>
  </si>
  <si>
    <t xml:space="preserve">Certificado de Registro N°21_131120     </t>
  </si>
  <si>
    <t>Certificado de Registro N°22_191120</t>
  </si>
  <si>
    <t>Certificado de Registro N°25_221120</t>
  </si>
  <si>
    <t>Certificado de Registro N°26_261120</t>
  </si>
  <si>
    <t>Certificado de Registro N°27_021220</t>
  </si>
  <si>
    <t>Aseguradora Paraguaya S.A.E.C.A.</t>
  </si>
  <si>
    <t>Seguros</t>
  </si>
  <si>
    <t>Certificado de Registro N°28_051220</t>
  </si>
  <si>
    <t>Certificado de Registro N°31_111220</t>
  </si>
  <si>
    <t>Certificado de Registro N°34_131220</t>
  </si>
  <si>
    <t>Certificado de Registro N°38_231220</t>
  </si>
  <si>
    <t>Certificado de Registro N°40_271220</t>
  </si>
  <si>
    <t>Certificado de Registro N°41_301220</t>
  </si>
  <si>
    <t>EMISIONES INSCRIPTAS EN LA COMISION NACIONAL DE VALORES  HASTA EL 31 de diciembre del 2020</t>
  </si>
  <si>
    <t>Resolución Nº</t>
  </si>
  <si>
    <t>Titulo</t>
  </si>
  <si>
    <t>RUC</t>
  </si>
  <si>
    <t>Moneda</t>
  </si>
  <si>
    <t>Monto</t>
  </si>
  <si>
    <t>Certificado de Registro N°02_09012020</t>
  </si>
  <si>
    <t>Renta Fija</t>
  </si>
  <si>
    <t>Alpaca S.A.</t>
  </si>
  <si>
    <t>Certificado de Registro N°03_09012020</t>
  </si>
  <si>
    <t>Certificado de Registro N°04_09012020</t>
  </si>
  <si>
    <t xml:space="preserve">Municipalidad de Asunción </t>
  </si>
  <si>
    <t>Certificado de Registro N°05_22012020</t>
  </si>
  <si>
    <t>Certificado de Registro N°08_03022020</t>
  </si>
  <si>
    <t>Municipalidad de Fernando de la Mora</t>
  </si>
  <si>
    <t>Certificado de Registro N°09_06022020</t>
  </si>
  <si>
    <t>Certificado de Registro N°11_09032020</t>
  </si>
  <si>
    <t>Certificado de Registro N°13_16032020</t>
  </si>
  <si>
    <t>Financiera Finexpar S.A.E.C.A.</t>
  </si>
  <si>
    <t>Certificado de Registro N°15_16032020</t>
  </si>
  <si>
    <t>PRV Stores Py S.A.E.C.A.</t>
  </si>
  <si>
    <t>Certificado de Registro N°16_16032020</t>
  </si>
  <si>
    <t>Certificado de Registro N°17_16032020</t>
  </si>
  <si>
    <t>Certificado de Registro N° 18_20032020</t>
  </si>
  <si>
    <t>Corredores de Crédito S.A.E.C.A.</t>
  </si>
  <si>
    <t>Certificado de Registro N° 19_23032020</t>
  </si>
  <si>
    <t>Cementos Concepción S.A.E.</t>
  </si>
  <si>
    <t>Certificado de Registro N° 20_23032020</t>
  </si>
  <si>
    <t>Colonizadora San Agustín S.A.E.C.A.</t>
  </si>
  <si>
    <t>Inmobiliario</t>
  </si>
  <si>
    <t>Certificado de Registro N° 21_23032020</t>
  </si>
  <si>
    <t>Pasfín S.A.E.C.A.</t>
  </si>
  <si>
    <t>80061085-7</t>
  </si>
  <si>
    <t>Certificado de Registro N° 22_30032020</t>
  </si>
  <si>
    <t>PTP S.A.E.</t>
  </si>
  <si>
    <t>Certificado de Registro N° 24_30032020</t>
  </si>
  <si>
    <t>Certificado de Registro N° 25_03042020</t>
  </si>
  <si>
    <t>Corporación Interamericana de Inversiones</t>
  </si>
  <si>
    <t>80025747-2</t>
  </si>
  <si>
    <t>Certificado de Registro N° 29_13042020</t>
  </si>
  <si>
    <t>Renta Fija-BBCP</t>
  </si>
  <si>
    <t>Certificado de Registro N° 30_22042020</t>
  </si>
  <si>
    <t>Certificado de Registro N° 31_22042020</t>
  </si>
  <si>
    <t>Certificado de Registro N° 32_24042020</t>
  </si>
  <si>
    <t>Certificado de Registro N° 33_24042020</t>
  </si>
  <si>
    <t>80053166-3</t>
  </si>
  <si>
    <t>Certificado de Registro N° 34_27042020</t>
  </si>
  <si>
    <t>Tape Pora S.A.E.</t>
  </si>
  <si>
    <t>Certificado de Registro N° 35_04052020</t>
  </si>
  <si>
    <t>Certificado de Registro N° 37_18052020</t>
  </si>
  <si>
    <t>Certificado de Registro N° 38_20052020</t>
  </si>
  <si>
    <t>Certificado de Registro N° 39_20052020</t>
  </si>
  <si>
    <t>Certificado de Registro N° 41_01062020</t>
  </si>
  <si>
    <t>Certificado de Registro N° 54_08072020</t>
  </si>
  <si>
    <t>Certificado de Registro N° 55_08072020</t>
  </si>
  <si>
    <t>Certificado de Registro N° 56_16072020</t>
  </si>
  <si>
    <t>Certificado de Registro N°59_06082020</t>
  </si>
  <si>
    <t>Certificado de Registro N° 64_12082020</t>
  </si>
  <si>
    <t>Certificado de Registro N° 66_17082020</t>
  </si>
  <si>
    <t>Certificado de Registro N° 69_03092020</t>
  </si>
  <si>
    <t>Certificado de Registro N° 70_03092020</t>
  </si>
  <si>
    <t>Certificado de Registro N° 71_03092020</t>
  </si>
  <si>
    <t>Certificado de Registro N° 72_03092020</t>
  </si>
  <si>
    <t>Certificado de Registro N° 73_03092020</t>
  </si>
  <si>
    <t>Certificado de Registro N° 74_22092020</t>
  </si>
  <si>
    <t>Certificado de Registro N° 75_22092020</t>
  </si>
  <si>
    <t>Certificado de Registro N° 76_25092020</t>
  </si>
  <si>
    <t>Bancop S.A.</t>
  </si>
  <si>
    <t>Certificado de Registro N° 77_25092020</t>
  </si>
  <si>
    <t>Certificado de Registro N° 79_02102020</t>
  </si>
  <si>
    <t>Certificado de Registro N° 81_07102020</t>
  </si>
  <si>
    <t>Certificado de Registro N° 84_14102020</t>
  </si>
  <si>
    <t>Datasystems S.A.E.C.A</t>
  </si>
  <si>
    <t>Certificado de Registro N° 85_14102020</t>
  </si>
  <si>
    <t>Certificado de Registro N° 86_16102020</t>
  </si>
  <si>
    <t>Certificado de Registro N° 87_19102020</t>
  </si>
  <si>
    <t>Certificado de Registro N° 92_30102020</t>
  </si>
  <si>
    <t>Certificado de Registro N° 96_13112020</t>
  </si>
  <si>
    <t>Certificado de Registro N° 102_25112020</t>
  </si>
  <si>
    <t>Banco Itaú Paraguay S.A.</t>
  </si>
  <si>
    <t>Certificado de Registro N° 106_03122020</t>
  </si>
  <si>
    <t>Certificado de Registro N° 107_03122020</t>
  </si>
  <si>
    <t>Certificado de Registro N° 108_10122020</t>
  </si>
  <si>
    <t>Villa Oliva Rice S.A.E.</t>
  </si>
  <si>
    <t>Certificado de Registro N° 109_14122020</t>
  </si>
  <si>
    <t>Import Center S.A.</t>
  </si>
  <si>
    <t>Certificado de Registro N° 110_15122020</t>
  </si>
  <si>
    <t>Vicente Scavone &amp; Cía S.A.E.</t>
  </si>
  <si>
    <t>Certificado de Registro N° 111_15122020</t>
  </si>
  <si>
    <t>Certificado de Registro N° 112_18122020</t>
  </si>
  <si>
    <t>Observación:</t>
  </si>
  <si>
    <r>
      <t>(</t>
    </r>
    <r>
      <rPr>
        <b/>
        <sz val="10"/>
        <color rgb="FFFF0000"/>
        <rFont val="Baskerville"/>
      </rPr>
      <t>*</t>
    </r>
    <r>
      <rPr>
        <b/>
        <sz val="10"/>
        <color theme="1"/>
        <rFont val="Baskerville"/>
      </rPr>
      <t>)</t>
    </r>
  </si>
  <si>
    <t>Monto anterior registrado G. 557.002.000,000. Los montos de las Series fueron registrados individualmente,  aumentando el monto de las mismas por la ampliación  de G.565.840.000.000, y quedando el registro tal como sigue:</t>
  </si>
  <si>
    <t>,</t>
  </si>
  <si>
    <t xml:space="preserve">Serie </t>
  </si>
  <si>
    <t xml:space="preserve">De </t>
  </si>
  <si>
    <t>A (Monto aumentado)</t>
  </si>
  <si>
    <t xml:space="preserve"> 2017BTPA-09112023 </t>
  </si>
  <si>
    <t>2018BTPA-20062025</t>
  </si>
  <si>
    <t>2018BTPA-24102028</t>
  </si>
  <si>
    <t>2020BTPA-12082035</t>
  </si>
  <si>
    <t>EMISIONES INSCRIPTAS EN LA COMISION NACIONAL DE VALORES  HASTA EL 31  de Diciembre del 2021</t>
  </si>
  <si>
    <t>Enero</t>
  </si>
  <si>
    <t>Febrero</t>
  </si>
  <si>
    <t>Certificado de Registro N° 001_08012021</t>
  </si>
  <si>
    <t>Emsa S.A.</t>
  </si>
  <si>
    <t>Certificado de Registro N° 002_14012021</t>
  </si>
  <si>
    <r>
      <t>(</t>
    </r>
    <r>
      <rPr>
        <sz val="10"/>
        <color rgb="FFFF0000"/>
        <rFont val="Baskerville"/>
      </rPr>
      <t>*</t>
    </r>
    <r>
      <rPr>
        <sz val="10"/>
        <color theme="1"/>
        <rFont val="Baskerville"/>
      </rPr>
      <t>)</t>
    </r>
  </si>
  <si>
    <t>Certificado de Registro N° 003_14012021</t>
  </si>
  <si>
    <t>Certificado de Registro N° 004_14012021</t>
  </si>
  <si>
    <t>Certificado de Registro N° 005_14012021</t>
  </si>
  <si>
    <t>Certificado de Registro N° 006_14012021</t>
  </si>
  <si>
    <t>Certificado de Registro N° 009_28012021</t>
  </si>
  <si>
    <t>Certificado de Registro N° 014_19022021</t>
  </si>
  <si>
    <t>Certificado de Registro N° 017_23022021</t>
  </si>
  <si>
    <t>Solar Ahorro y Finanzas S.A.E.C.A.</t>
  </si>
  <si>
    <t>Certificado de Registro N° 018_25022021</t>
  </si>
  <si>
    <t>Certificado de Registro N° 020_12032021</t>
  </si>
  <si>
    <t>Imperial Compañía Distribuidora de Petróleos y Derivados S.A.</t>
  </si>
  <si>
    <t>Certificado de Registro N° 021_18032021</t>
  </si>
  <si>
    <t>Sanitarios Matersan S.A.E.</t>
  </si>
  <si>
    <t>Certificado de Registro N° 029_08042021</t>
  </si>
  <si>
    <r>
      <t>(</t>
    </r>
    <r>
      <rPr>
        <sz val="10"/>
        <color rgb="FFFF0000"/>
        <rFont val="Baskerville"/>
      </rPr>
      <t>**</t>
    </r>
    <r>
      <rPr>
        <sz val="10"/>
        <color theme="1"/>
        <rFont val="Baskerville"/>
      </rPr>
      <t>)</t>
    </r>
  </si>
  <si>
    <t>Certificado de Registro N° 030_08042021</t>
  </si>
  <si>
    <t>Certificado de Registro N° 031_08042021</t>
  </si>
  <si>
    <t>Certificado de Registro N° 032_08042021</t>
  </si>
  <si>
    <t>Certificado de Registro N° 033_08042021</t>
  </si>
  <si>
    <t>Certificado de Registro N° 035_08042021</t>
  </si>
  <si>
    <t>Radice S.A.E.C.A.</t>
  </si>
  <si>
    <t>Certificado de Registro N° 036_21042021</t>
  </si>
  <si>
    <t>Certificado de Registro N° 041_05052021</t>
  </si>
  <si>
    <t>Financiera Paraguayo Japonesa</t>
  </si>
  <si>
    <t>Certificado de Registro N° 042_06052021</t>
  </si>
  <si>
    <r>
      <t>(</t>
    </r>
    <r>
      <rPr>
        <sz val="10"/>
        <color rgb="FFFF0000"/>
        <rFont val="Baskerville"/>
      </rPr>
      <t>***</t>
    </r>
    <r>
      <rPr>
        <sz val="10"/>
        <color theme="1"/>
        <rFont val="Baskerville"/>
      </rPr>
      <t>)</t>
    </r>
  </si>
  <si>
    <t>Certificado de Registro N° 043_06052021</t>
  </si>
  <si>
    <t>Certificado de Registro N° 044_06052021</t>
  </si>
  <si>
    <t>Certificado de Registro N° 045_06052021</t>
  </si>
  <si>
    <t>Certificado de Registro N° 046_06052021</t>
  </si>
  <si>
    <t>Certificado de Registro N° 047_07052021</t>
  </si>
  <si>
    <t>Certificado de Registro N° 049_11062021</t>
  </si>
  <si>
    <t>Certificado de Registro N° 050_16062021</t>
  </si>
  <si>
    <t>Certificado de Registro N° 051_23062021</t>
  </si>
  <si>
    <t>Grupo Vázquez S.A.E.</t>
  </si>
  <si>
    <t>Certificado de Registro N° 052_23062021</t>
  </si>
  <si>
    <t>Certificado de Registro N° 054_25062021</t>
  </si>
  <si>
    <t>Certificado de Registro N° 055_20072021</t>
  </si>
  <si>
    <t>Certificado de Registro N° 056_21072021</t>
  </si>
  <si>
    <t>Certificado de Registro N° 058_26072021</t>
  </si>
  <si>
    <t>Banco Basa S.A.</t>
  </si>
  <si>
    <t>Certificado de Registro N° 059_26072021</t>
  </si>
  <si>
    <t>Certificado de Registro N° 060_26072021</t>
  </si>
  <si>
    <t>Certificado de Registro Nº 063_05082021</t>
  </si>
  <si>
    <t>Certificado de Registro Nº 064_05082021</t>
  </si>
  <si>
    <t>Certificado de Registro Nº 065_06082021</t>
  </si>
  <si>
    <r>
      <t>(</t>
    </r>
    <r>
      <rPr>
        <sz val="10"/>
        <color rgb="FFFF0000"/>
        <rFont val="Baskerville"/>
      </rPr>
      <t>****</t>
    </r>
    <r>
      <rPr>
        <sz val="10"/>
        <color theme="1"/>
        <rFont val="Baskerville"/>
      </rPr>
      <t>)</t>
    </r>
  </si>
  <si>
    <t>Certificado de Registro Nº 066_06082021</t>
  </si>
  <si>
    <t>Certificado de Registro Nº 070_16082021</t>
  </si>
  <si>
    <t>Tecsul S.A.E</t>
  </si>
  <si>
    <t>Certificado de Registro Nº 071_16082021</t>
  </si>
  <si>
    <t>Certificado de Registro Nº 072_16082021</t>
  </si>
  <si>
    <t xml:space="preserve">Industrial </t>
  </si>
  <si>
    <t>Certificado de Registro Nº 073_19082021</t>
  </si>
  <si>
    <t>Certificado de Registro Nº 079_06092021</t>
  </si>
  <si>
    <t>Certificado de Registro Nº 086_17092021</t>
  </si>
  <si>
    <t>Telefónica Celular del Paraguay S.A.E. (Telecel S.A.E.)</t>
  </si>
  <si>
    <t>Certificado de Registro Nº 087_20092021</t>
  </si>
  <si>
    <t>Certificado de Registro Nº 089_21092021</t>
  </si>
  <si>
    <t>Certificado de Registro Nº 090_21092021</t>
  </si>
  <si>
    <t>Certificado de Registro Nº 091_22092021</t>
  </si>
  <si>
    <t>Certificado de Registro Nº 092_28092021</t>
  </si>
  <si>
    <t>Certificado de Registro N° 093_05102021</t>
  </si>
  <si>
    <t>Tecnología</t>
  </si>
  <si>
    <t>Certificado de Registro N° 103_25102021</t>
  </si>
  <si>
    <t>Certificado de Registro N° 106_28102021</t>
  </si>
  <si>
    <r>
      <t>(</t>
    </r>
    <r>
      <rPr>
        <sz val="10"/>
        <color rgb="FFFF0000"/>
        <rFont val="Baskerville"/>
      </rPr>
      <t>*****</t>
    </r>
    <r>
      <rPr>
        <sz val="10"/>
        <color theme="1"/>
        <rFont val="Baskerville"/>
      </rPr>
      <t>)</t>
    </r>
  </si>
  <si>
    <t>Certificado de Registro N° 109_10112021</t>
  </si>
  <si>
    <t>Certificado de Registro N° 110_15112021</t>
  </si>
  <si>
    <t>Certificado de Registro N° 111_17112021</t>
  </si>
  <si>
    <t>Certificado de Registro N° 114_18112021</t>
  </si>
  <si>
    <t>Certificado de Registro N° 115_18112021</t>
  </si>
  <si>
    <t>Coop. Multiactiva de Ahorro, Crédito y Servicios de Funcionarios de la entidad binacional Yacyreta (Coofy) Limitada.</t>
  </si>
  <si>
    <t>Certificado de Registro N° 116_24112021</t>
  </si>
  <si>
    <t>Certificado de Registro N° 117_26112021</t>
  </si>
  <si>
    <t>Certificado de Registro N° 118_26112021</t>
  </si>
  <si>
    <t>Biedermann Publicidad S.A.E.</t>
  </si>
  <si>
    <t>Certificado de Registro N° 120_02122021</t>
  </si>
  <si>
    <t>Certificado de Registro N° 121_06122021</t>
  </si>
  <si>
    <t>Bricapar S.A.E.</t>
  </si>
  <si>
    <t>Certificado de Registro N° 125_17122021</t>
  </si>
  <si>
    <t>Sallustro y Cía S.A.</t>
  </si>
  <si>
    <t>Certificado de Registro N° 126_17122021</t>
  </si>
  <si>
    <t>Instituto de Capacitación y Desarrollo Empresarial S.A.E. (INCADE S.A.E.)</t>
  </si>
  <si>
    <t xml:space="preserve">Servicios </t>
  </si>
  <si>
    <t>Certificado de Registro N° 129_23122021</t>
  </si>
  <si>
    <t>Grow S.A.E.C.A.</t>
  </si>
  <si>
    <t>Certificado de Registro N° 130_27122021</t>
  </si>
  <si>
    <t>Monto anterior registrado G. 882.842.000.000. Los montos de las Series fueron registrados individualmente,  aumentando el monto de las mismas por la ampliación  de G.722.054.000.000, y quedando el registro tal como sigue:</t>
  </si>
  <si>
    <t>2020BTPA-16092040</t>
  </si>
  <si>
    <r>
      <t>(</t>
    </r>
    <r>
      <rPr>
        <b/>
        <sz val="10"/>
        <color rgb="FFFF0000"/>
        <rFont val="Baskerville"/>
      </rPr>
      <t>**</t>
    </r>
    <r>
      <rPr>
        <b/>
        <sz val="10"/>
        <color theme="1"/>
        <rFont val="Baskerville"/>
      </rPr>
      <t>)</t>
    </r>
  </si>
  <si>
    <t>Monto anterior registrado G. 1.884.896.000.000. Los montos de las Series fueron registrados individualmente,  aumentando el monto de las mismas por la ampliación  de G. 466.894.000.000, y quedando el registro tal como sigue:</t>
  </si>
  <si>
    <t>2021BTPA-03032031</t>
  </si>
  <si>
    <t>2021BTPA-03032036</t>
  </si>
  <si>
    <r>
      <t>(</t>
    </r>
    <r>
      <rPr>
        <b/>
        <sz val="10"/>
        <color rgb="FFFF0000"/>
        <rFont val="Baskerville"/>
      </rPr>
      <t>***</t>
    </r>
    <r>
      <rPr>
        <b/>
        <sz val="10"/>
        <color theme="1"/>
        <rFont val="Baskerville"/>
      </rPr>
      <t>)</t>
    </r>
  </si>
  <si>
    <t>Monto anterior registrado G. 2.351.790.000.000. Los montos de las Series fueron registrados individualmente,  aumentando el monto de las mismas por la ampliación  de G. 114.876.000.000, y quedando el registro tal como sigue:</t>
  </si>
  <si>
    <r>
      <t>(</t>
    </r>
    <r>
      <rPr>
        <b/>
        <sz val="10"/>
        <color rgb="FFFF0000"/>
        <rFont val="Baskerville"/>
      </rPr>
      <t>****</t>
    </r>
    <r>
      <rPr>
        <b/>
        <sz val="10"/>
        <color theme="1"/>
        <rFont val="Baskerville"/>
      </rPr>
      <t>)</t>
    </r>
  </si>
  <si>
    <t>Monto anterior registrado G. 2.466.666.000.000. Los montos de las Series fueron registrados individualmente,  aumentando el monto de las mismas por la ampliación  de G. 44.674.000.000, y quedando el registro tal como sigue:</t>
  </si>
  <si>
    <r>
      <rPr>
        <b/>
        <sz val="10"/>
        <rFont val="Baskerville"/>
      </rPr>
      <t>(</t>
    </r>
    <r>
      <rPr>
        <b/>
        <sz val="10"/>
        <color rgb="FFFF0000"/>
        <rFont val="Baskerville"/>
      </rPr>
      <t>*****</t>
    </r>
    <r>
      <rPr>
        <b/>
        <sz val="10"/>
        <color theme="1"/>
        <rFont val="Baskerville"/>
      </rPr>
      <t>)</t>
    </r>
  </si>
  <si>
    <r>
      <t xml:space="preserve">Dentro de la modificación de las acciones emitidas e integradas por conversión de las acciones representadas a través de títulos físicos a acciones escriturales de la firma Credisolución S.A.E.C.A., fue incluido el registro de nuevas acciones por valor de </t>
    </r>
    <r>
      <rPr>
        <sz val="10"/>
        <color theme="1"/>
        <rFont val="Baskerville"/>
      </rPr>
      <t>G. 2.966.000.000 en el Certificado de Registro N° 106_28102021.</t>
    </r>
  </si>
  <si>
    <t>EMISIONES INSCRIPTAS EN LA COMISION NACIONAL DE VALORES  HASTA EL 30  DE DICIEMBRE DEL 2022</t>
  </si>
  <si>
    <t>Certificado de Registro N° 003_13012022</t>
  </si>
  <si>
    <t>Certificado de Registro N° 005_18012022</t>
  </si>
  <si>
    <t>Enex Paraguay S.A.E.</t>
  </si>
  <si>
    <t>Certificado de Registro N° 008_28012022</t>
  </si>
  <si>
    <t>Certificado de Registro N° 009_31012022</t>
  </si>
  <si>
    <t>Certificado de Registro N° 012_02022022</t>
  </si>
  <si>
    <t>Investa Capital S.A.E.C.A.</t>
  </si>
  <si>
    <t>Certificado de Registro N° 014_07022022</t>
  </si>
  <si>
    <r>
      <t>(</t>
    </r>
    <r>
      <rPr>
        <sz val="10"/>
        <color rgb="FFFF0000"/>
        <rFont val="Baskerville"/>
      </rPr>
      <t>*</t>
    </r>
    <r>
      <rPr>
        <sz val="10"/>
        <rFont val="Baskerville"/>
      </rPr>
      <t>)</t>
    </r>
  </si>
  <si>
    <t>Certificado de Registro N° 015_07022022</t>
  </si>
  <si>
    <t>Certificado de Registro N° 016_07022022</t>
  </si>
  <si>
    <t>Certificado de Registro N° 017_07022022</t>
  </si>
  <si>
    <t>11/022022</t>
  </si>
  <si>
    <t>Certificado de Registro N° 018_11022022</t>
  </si>
  <si>
    <t xml:space="preserve"> 80013744-2</t>
  </si>
  <si>
    <t xml:space="preserve">Comercial </t>
  </si>
  <si>
    <t>Certificado de Registro N° 019_17022022</t>
  </si>
  <si>
    <t>Certificado de Registro N° 023_18022022</t>
  </si>
  <si>
    <t>Norte Cambios S.A.E.C.A.</t>
  </si>
  <si>
    <r>
      <t>(</t>
    </r>
    <r>
      <rPr>
        <sz val="10"/>
        <color rgb="FFFF0000"/>
        <rFont val="Baskerville"/>
      </rPr>
      <t>**</t>
    </r>
    <r>
      <rPr>
        <sz val="10"/>
        <rFont val="Baskerville"/>
      </rPr>
      <t>)</t>
    </r>
  </si>
  <si>
    <t>Certificado de Registro N° 024_02032022</t>
  </si>
  <si>
    <t>Municipalidad de Villa Elisa</t>
  </si>
  <si>
    <t>Certificado de Registro N° 025_04032022</t>
  </si>
  <si>
    <t xml:space="preserve">S.A.C.I. H .Petersen </t>
  </si>
  <si>
    <t>Certificado de Registro N° 026_07032022</t>
  </si>
  <si>
    <r>
      <t>(</t>
    </r>
    <r>
      <rPr>
        <sz val="10"/>
        <color rgb="FFFF0000"/>
        <rFont val="Baskerville"/>
      </rPr>
      <t>***</t>
    </r>
    <r>
      <rPr>
        <sz val="10"/>
        <rFont val="Baskerville"/>
      </rPr>
      <t>)</t>
    </r>
  </si>
  <si>
    <t>Certificado de Registro N° 027_07032022</t>
  </si>
  <si>
    <t>Certificado de Registro N° 028_09032022</t>
  </si>
  <si>
    <t>Certificado de Registro N° 032_21032022</t>
  </si>
  <si>
    <t>Certificado de Registro N° 037_25032022</t>
  </si>
  <si>
    <t>Hilagro S.A.E.</t>
  </si>
  <si>
    <t>Certificado de Registro N° 039_04042022</t>
  </si>
  <si>
    <t>Certificado de Registro N° 040_05042022</t>
  </si>
  <si>
    <t>Certificado de Registro N° 046_22042022</t>
  </si>
  <si>
    <t>Certificado de Registro N° 047_26042022</t>
  </si>
  <si>
    <t>Tape Porã S.A.  </t>
  </si>
  <si>
    <t>Certificado de Registro N° 054_31052022</t>
  </si>
  <si>
    <t>Vilux S.A.E.</t>
  </si>
  <si>
    <t>Certificado de Registro N° 056_31052022</t>
  </si>
  <si>
    <t>Inv. Agropecuarias Paraguay S.A.E.</t>
  </si>
  <si>
    <t>Certificado de Registro N° 057_31052022</t>
  </si>
  <si>
    <t>Certificado de Registro N° 059_08062022</t>
  </si>
  <si>
    <t>Certificado de Registro N° 060_08062022</t>
  </si>
  <si>
    <t>Certificado de Registro N° 061_08062022</t>
  </si>
  <si>
    <t>Certificado de Registro N° 062_13062022</t>
  </si>
  <si>
    <t>Certificado de Registro N° 063_14062022</t>
  </si>
  <si>
    <t>Automaq S.A.E.C.A.</t>
  </si>
  <si>
    <t>Certificado de Registro N° 064_14062022</t>
  </si>
  <si>
    <t>Certificado de Registro N° 069_29062022</t>
  </si>
  <si>
    <t>Certificado de Registro N° 070_01072022</t>
  </si>
  <si>
    <t>Certificado de Registro N° 072_19072022</t>
  </si>
  <si>
    <t>Certificado de Registro N° 073_19072022</t>
  </si>
  <si>
    <t>Certificado de Registro N° 076_21072022</t>
  </si>
  <si>
    <t>Certificado de Registro N° 080_01082022</t>
  </si>
  <si>
    <t>Implementos y Maquinarias Agrícolas S.R.L. (IMAG S.R.L.)</t>
  </si>
  <si>
    <t>Certificado de Registro N° 081_01082022</t>
  </si>
  <si>
    <t>Certificado de Registro N° 083_04082022</t>
  </si>
  <si>
    <t>Certificado de Registro N° 084_05082022</t>
  </si>
  <si>
    <t>Financiera Ueno S.A.E.C.A.</t>
  </si>
  <si>
    <t>Certificado de Registro N° 085_17082022</t>
  </si>
  <si>
    <t>Certificado de Registro N° 086_17082022</t>
  </si>
  <si>
    <t>Certificado de Registro N° 087_18082022</t>
  </si>
  <si>
    <t>Certificado de Registro N° 089_24082022</t>
  </si>
  <si>
    <t>Certificado de Registro N° 090_25082022</t>
  </si>
  <si>
    <t>Certificado de Registro N° 098_09092022</t>
  </si>
  <si>
    <t>Xtreme S.R.L.</t>
  </si>
  <si>
    <t>Certificado de Registro N° 102_22092022</t>
  </si>
  <si>
    <t>GP S.A.</t>
  </si>
  <si>
    <t>Certificado de Registro N° 106_17102022</t>
  </si>
  <si>
    <t>Certificado de Registro N° 107_17102022</t>
  </si>
  <si>
    <t>Certificado de Registro N° 109_20102022</t>
  </si>
  <si>
    <t>80020981-8</t>
  </si>
  <si>
    <t>Certificado de Registro N° 110_20102022</t>
  </si>
  <si>
    <t>Kurosu &amp; Cía S.A.</t>
  </si>
  <si>
    <t>Certificado de Registro N° 111_20102022</t>
  </si>
  <si>
    <t>Certificado de Registro Nº 112_21102022</t>
  </si>
  <si>
    <t>Frigorífico Chajha S.A.E.</t>
  </si>
  <si>
    <t>Certificado de Registro N° 113_25102022</t>
  </si>
  <si>
    <t>Certificado de Registro N° 114_27102022</t>
  </si>
  <si>
    <t>Certificado de Registro N° 115_28102022</t>
  </si>
  <si>
    <t>Asia Parts S.A.</t>
  </si>
  <si>
    <t>Certificado de Registro N° 122_10112022</t>
  </si>
  <si>
    <t>CorAr Internacional</t>
  </si>
  <si>
    <t>Certificado de Registro N° 123_16112022</t>
  </si>
  <si>
    <t>Certificado de Registro N° 124_22112022</t>
  </si>
  <si>
    <t>Sudameris Bank S.A.E.C.A</t>
  </si>
  <si>
    <t>Certificado de Registro N° 125_23112022</t>
  </si>
  <si>
    <t>Certificado de Registro N° 130_25112022</t>
  </si>
  <si>
    <t>Certificado de Registro N° 131_28112022</t>
  </si>
  <si>
    <t>Certificado de Registro N° 135_05122022</t>
  </si>
  <si>
    <t>Lunelli Industria Textil Paraguay S.A.</t>
  </si>
  <si>
    <t>Certificado de Registro N° 136_07122022</t>
  </si>
  <si>
    <t>Los montos de las Series fueron registrados individualmente,  aumentando el monto de las mismas por la ampliación  de G. 908.960.000.000, y quedando el registro tal como sigue:</t>
  </si>
  <si>
    <r>
      <t xml:space="preserve">Dentro de la modificación de las acciones emitidas e integradas por conversión de las acciones representadas a través de títulos físicos a acciones escriturales de la firma Norte Cambios S.A.E.C.A., fue incluido el registro de nuevas acciones por valor de </t>
    </r>
    <r>
      <rPr>
        <sz val="10"/>
        <color theme="1"/>
        <rFont val="Baskerville"/>
      </rPr>
      <t>G. 5.600.000.000 en el Certificado de Registro N° 023_18022022</t>
    </r>
  </si>
  <si>
    <r>
      <t xml:space="preserve">Fue modificado el monto total del registro de las acciones escriturales preferidas Sub- Clase "L"  de la firma Visión Banco S.A.E.C.A.,  por valor de </t>
    </r>
    <r>
      <rPr>
        <sz val="10"/>
        <color theme="1"/>
        <rFont val="Baskerville"/>
      </rPr>
      <t>G. 1.477.900.000,  modificando el monto total del Certificado de Registro N° 087_20092021 pasando de G. 58.522.100.000  a G. 60.000.000.000</t>
    </r>
  </si>
  <si>
    <r>
      <rPr>
        <sz val="10"/>
        <color rgb="FF333333"/>
        <rFont val="Baskerville"/>
      </rPr>
      <t>80022570-8</t>
    </r>
  </si>
  <si>
    <r>
      <rPr>
        <sz val="10"/>
        <color rgb="FF333333"/>
        <rFont val="Baskerville"/>
      </rPr>
      <t>80013366-8</t>
    </r>
  </si>
  <si>
    <r>
      <rPr>
        <sz val="10"/>
        <color rgb="FF333333"/>
        <rFont val="Baskerville"/>
      </rPr>
      <t>80034461-8</t>
    </r>
  </si>
  <si>
    <r>
      <rPr>
        <sz val="10"/>
        <color rgb="FF333333"/>
        <rFont val="Baskerville"/>
      </rPr>
      <t>80059879-2</t>
    </r>
  </si>
  <si>
    <r>
      <rPr>
        <sz val="10"/>
        <color rgb="FF333333"/>
        <rFont val="Baskerville"/>
      </rPr>
      <t>80009310-0</t>
    </r>
  </si>
  <si>
    <t>007_02022026</t>
  </si>
  <si>
    <t>008_04022026</t>
  </si>
  <si>
    <t>BBCP G5</t>
  </si>
  <si>
    <t>Asesor de Inversión</t>
  </si>
  <si>
    <t>RAFAEL DE JESUS MONZON LLANO</t>
  </si>
  <si>
    <t>AI_01_10022026</t>
  </si>
  <si>
    <t>DERLIS ARIEL LOMBARDO GONZALEZ</t>
  </si>
  <si>
    <t>AI_02_10022026</t>
  </si>
  <si>
    <t>AI_03_10022026</t>
  </si>
  <si>
    <t>NORMA BEATRIZ AMARILLA BARRIOS</t>
  </si>
  <si>
    <t>AI_04_10022026</t>
  </si>
  <si>
    <t>ANA CECILIA ROLON RODRIGUEZ</t>
  </si>
  <si>
    <t>AI_05_10022026</t>
  </si>
  <si>
    <t>ROMAN DARIO RODAS DE ZARATE</t>
  </si>
  <si>
    <t>AI_06_10022026</t>
  </si>
  <si>
    <t>ARIEL ALEXIS PAREDES VILLALBA</t>
  </si>
  <si>
    <t>AI_07_10022026</t>
  </si>
  <si>
    <t>SILVIO RAFAEL NOGUERA MONDOLO</t>
  </si>
  <si>
    <t>AI_08_10022026</t>
  </si>
  <si>
    <t>RODRIGO JAVIER APONTE CABRIZA</t>
  </si>
  <si>
    <t>AI_09_10022026</t>
  </si>
  <si>
    <t>JOSE JAVIER ALEN RIOS</t>
  </si>
  <si>
    <t>AI_10_10022026</t>
  </si>
  <si>
    <t>PEGBF_01_13022026</t>
  </si>
  <si>
    <t>MARIA DEL PILAR SANTACRUZ BLANCO</t>
  </si>
  <si>
    <t>OMV_01_24022026</t>
  </si>
  <si>
    <t>MARIA DEL PILAR QUINTANA RIOS</t>
  </si>
  <si>
    <t>OMV_02_24022026</t>
  </si>
  <si>
    <t>RODRIGO NICOLAS PAREDES ENRIQUE</t>
  </si>
  <si>
    <t>OMV_03_24022026</t>
  </si>
  <si>
    <t>LORENA ALEJANDRA CUBILLA FLEITAS</t>
  </si>
  <si>
    <t>OMV_04_24022026</t>
  </si>
  <si>
    <t xml:space="preserve">SE PROCEDE A LA MODIFICACIÓN EN LO QUE RESPECTA AL PLAZO DE VENCIMIENTO PASANDO DE 365 A 3.650 DIAS, A SER DE 365 A 5.475 DIAS, MANTENIÉNDOSE INVARIABLES LAS DEMÁS CARACTERÍSTICAS DEL PROGRAMA DE EMISIÓN GLOBAL </t>
  </si>
  <si>
    <t>ZETA BANCO  SOCIEDAD ANONIMA EMISORA DE CAPITAL ABIERTO (EX FINANCIERA FINEXPAR S.A.E.C.A.)</t>
  </si>
  <si>
    <t>UENO BANK SOCIEDAD ANÓNIMA (EX-FINANCIERA UENO S.A.E.C.A.)</t>
  </si>
  <si>
    <t>004_12012023</t>
  </si>
  <si>
    <t>006_12012023</t>
  </si>
  <si>
    <t>13_25012023</t>
  </si>
  <si>
    <t>35_23022023</t>
  </si>
  <si>
    <t>45_24032023</t>
  </si>
  <si>
    <t>46_27032023</t>
  </si>
  <si>
    <t>66_26042023</t>
  </si>
  <si>
    <t>72_11052023</t>
  </si>
  <si>
    <t>91_15062023</t>
  </si>
  <si>
    <t>95_22062023</t>
  </si>
  <si>
    <t>113_30062023</t>
  </si>
  <si>
    <t>120_05072023</t>
  </si>
  <si>
    <t>141_02082023</t>
  </si>
  <si>
    <t>36_18102023</t>
  </si>
  <si>
    <t>91_19122023</t>
  </si>
  <si>
    <t>99_27122023</t>
  </si>
  <si>
    <t>19_07022023</t>
  </si>
  <si>
    <t>20_07022023</t>
  </si>
  <si>
    <t xml:space="preserve"> 52_13042023</t>
  </si>
  <si>
    <t>53_13042023</t>
  </si>
  <si>
    <t>81_01062023</t>
  </si>
  <si>
    <t>82_01062023</t>
  </si>
  <si>
    <t>137_26072023</t>
  </si>
  <si>
    <t>138_26072023</t>
  </si>
  <si>
    <t>78_05122023</t>
  </si>
  <si>
    <t>79_05122023</t>
  </si>
  <si>
    <t>93_20122023</t>
  </si>
  <si>
    <t>94_20122023</t>
  </si>
  <si>
    <t>MODIFICACIÓN DEL CERTIFICADO N° 020_07022023. POR REPROGRAMACIÓN PASANDO DE G. 299.920.000.000 A G. 443.174.000.000</t>
  </si>
  <si>
    <t>MODIFICADO POR REPROGRAMACIÓN SEGÚN CERTIFICADO N° 52_13042023</t>
  </si>
  <si>
    <t>MODIFICADO POR REPROGRAMACIÓN SEGÚN CERTIFICADO N° 53_13042023</t>
  </si>
  <si>
    <t>MODIFICACIÓN DEL CERTIFICADO N° 78_05122023 POR REPROGRAMACIÓN PASANDO DE G. 407.800.000.000 A G. 776.100.000.000</t>
  </si>
  <si>
    <t>MODIFICACIÓN DEL CERTIFICADO N° 79_05122023 POR REPROGRAMACIÓN PASANDO DE G. 1.580.801.000.000 A G. 1.212.501.000.000</t>
  </si>
  <si>
    <t xml:space="preserve">MODIFICACIÓN DEL CERTIFICADO N° 137_26072023 POR AMPLIACIÓN DE SALDOS DEL MONTO REGISTRADO PASANDO DE G. 39.500.000.000 A G. 407.800.000.000. </t>
  </si>
  <si>
    <t>MODIFICACIÓN DEL CERTIFICADO N° 138_26072023 POR AMPLIACIÓN DE SALDOS DEL MONTO REGISTRADO PASANDO DE G. 844.201.000.000 A G. 1.580.801.000.000</t>
  </si>
  <si>
    <t>MODIFICACIÓN DEL CERTIFICADO N° 081_01062023 POR AMPLIACIÓN DE SALDOS DEL MONTO REGISTRADO PASANDO DE G. 6.000.000.000 A G. 39.500.000.000</t>
  </si>
  <si>
    <t>MODIFICACIÓN DEL CERTIFICADO N° 082_01062023 POR AMPLICACIÓN DEL MONTO REGISTRADO PASANDO DE G. 796.074.000.000 A G. 844.201.000.000</t>
  </si>
  <si>
    <t>MODIFICACIÓN DEL CERTIFICADO N° 052_07022023 POR AMPLIACIÓN DE SALDOS DEL MONTO REGISTRADO PASANDO DE G. 4.000.000.000 A G. 6.000.000.000</t>
  </si>
  <si>
    <t>MODIFICACIÓN DEL CERTIFICADO N° 053_07022023 POR AMPLIACIÓN DE SALDOS DEL MONTO REGISTRADO PASANDO DE G. 443.174.000.000 A G. 796.074.000.000</t>
  </si>
  <si>
    <t>MODIFICACIÓN DEL CERTIFICADO N° 93_20122023 POR AMPLIACIÓN DE SALDOS DEL MONTO REGISTRADO PASANDO DE G. 776.100.000.000 A G. 1.512.700.000.000</t>
  </si>
  <si>
    <t>MODIFICACIÓN DEL CERTIFICADO N° 94_20122023 POR AMPLIACIÓN DE SALDOS DEL MONTO REGISTRADO PASANDO DE G. 1.212.501.000.000 A G. 2.317.401.000.000</t>
  </si>
  <si>
    <t>MODIFICACIÓN DEL CERTIFICADO N° 019_07022023 POR REPROGRAMACIÓN DE SALDOS DEL MONTO REGISTRADO PASANDO DE G. 147.254.000.000 A G. 143254000000</t>
  </si>
  <si>
    <t>MODIFICACIÓN DEL CERTIFICADO N° 080_11042024 POR AMPLIACIÓN DE SALDOS DEL MONTO REGISTRADO PASANDO DE G. 1.512.700.000.000 a G. 1.542.180.000.000</t>
  </si>
  <si>
    <t>MODIFICACIÓN DEL CERTIFICADO N° 081_11042024 POR AMPLIACIÓN DE SALDOS DEL MONTO REGISTRADO PASANDO DE G. 2.317.401.000.000 A G. 2.612.202.000.000</t>
  </si>
  <si>
    <t>MODIFICACIÓN DEL CERTIFICADO N° 082_11042024 POR AMPLIACIÓN DE SALDOS DEL MONTO REGISTRADO PASANDO DE G. 548.400.000.000 A G. 1.109.200.000.000</t>
  </si>
  <si>
    <t xml:space="preserve">MODIFICACIÓN DEL PLIEGO DE BASES Y CONDICIONES DEL PROGRAMA DE EMISIÓN GLOBAL DE BONOS DEL TESORO PÚBLICO I-2025 POR VALOR DE G. 1.498.662.000.000. </t>
  </si>
  <si>
    <t xml:space="preserve">MODIFICACIÓN POR AMPLIACIÓN DEL PLIEGO DE BASES Y CONDICIONES DEL PROGRAMA DE EMISIÓN GLOBAL DE BONOS DEL TESORO PÚBLICO I-2025 POR VALOR DE G. 1.731.255.000.000.
</t>
  </si>
  <si>
    <t>009_03032026</t>
  </si>
  <si>
    <t>AFD.G21</t>
  </si>
  <si>
    <t>010_03032026</t>
  </si>
  <si>
    <t>AFD.USD2</t>
  </si>
  <si>
    <t>011_03032026</t>
  </si>
  <si>
    <t>AFD.G22</t>
  </si>
  <si>
    <t>012_03032026</t>
  </si>
  <si>
    <t>22_19112019; 30_16022023</t>
  </si>
  <si>
    <t>SE MODIFICAN LAS CARACTERÍSTICAS DEL REGISTRO DE LAS ACCIONES ESCRITURALES EMITIDAS E INTEGRADAS DE LAS CLASES PREFERIDAS B Y E</t>
  </si>
  <si>
    <t>FONDO DE INVERSIÓN TECH</t>
  </si>
  <si>
    <t>FI_01_03032026</t>
  </si>
  <si>
    <t>013_06032026</t>
  </si>
  <si>
    <t>02_22102024</t>
  </si>
  <si>
    <t>PEG_05_12032026</t>
  </si>
  <si>
    <t>Otras Personas Jurídicas</t>
  </si>
  <si>
    <t>COOPERATIVA MULTIACTIVA DE PRODUCCION COMERCIALIZACION CONSUMO VIVIENDA AHORRO Y CREDITO AGRONORTE LIMITADA</t>
  </si>
  <si>
    <t>80092996-9</t>
  </si>
  <si>
    <t>OPJ_01_13032026</t>
  </si>
  <si>
    <t>014_23032026</t>
  </si>
  <si>
    <t>ROQUE AGUSTIN MEZA PAREDES</t>
  </si>
  <si>
    <t>OMV_05_23032026</t>
  </si>
  <si>
    <t xml:space="preserve">INVERSUR CBSA (Ex Inversiones Chaco CBSA) </t>
  </si>
  <si>
    <t>OMV_06_23032026</t>
  </si>
  <si>
    <t>Casas de Bolsa (Mercado de Derivados)</t>
  </si>
  <si>
    <t>62E/17</t>
  </si>
  <si>
    <t>43E/18</t>
  </si>
  <si>
    <t>17_08112019</t>
  </si>
  <si>
    <t>132_28122021</t>
  </si>
  <si>
    <t>12_05112019</t>
  </si>
  <si>
    <t>OMV_07_07042026</t>
  </si>
  <si>
    <t>PEG_06_07042026</t>
  </si>
  <si>
    <t>AI_11_13042026</t>
  </si>
  <si>
    <t>LUCIA DE LOS ANGELES DOMINGUEZ SEGOVIA</t>
  </si>
  <si>
    <t>AI_12_13042026</t>
  </si>
  <si>
    <t>VIVIANA DE JESUS GALARZA ALMADA</t>
  </si>
  <si>
    <t>AI_13_13042026</t>
  </si>
  <si>
    <t>GHEZZI LUCIA DALAY IBARROLA ARRUA</t>
  </si>
  <si>
    <t>AI_14_13042026</t>
  </si>
  <si>
    <t>JAZMIN FIORELLA BENITEZ VERA</t>
  </si>
  <si>
    <t>AI_15_13042026</t>
  </si>
  <si>
    <t>LUIS ALEJANDRO ARCONDO MENDOZA</t>
  </si>
  <si>
    <t>AI_16_13042026</t>
  </si>
  <si>
    <t>GIOVANNI FERNANDO BECONI MARECOS</t>
  </si>
  <si>
    <t>AI_17_13042026</t>
  </si>
  <si>
    <t>PEG_07_13042026</t>
  </si>
  <si>
    <t>PEG_08_13042026</t>
  </si>
  <si>
    <t>PEG_09_29042026</t>
  </si>
  <si>
    <t>015_21042026</t>
  </si>
  <si>
    <t>REAPERTURA DE LA SERIE 2020BTPA-12082035 QUE SE ENCUENTRA EN CIRCULACIÓN, REGISTRADO S/CERTIFICADO DE REGISTRO N° N°58_06082020 Y MODIFICADOS POR LOS CERTIFICADOS DE REGISTRO N°S 72_03092020, 57_24062025 Y 80_25112025.</t>
  </si>
  <si>
    <t xml:space="preserve">FONDO MUTUO EVOLUCIÓN </t>
  </si>
  <si>
    <t>80146790-0</t>
  </si>
  <si>
    <t>FIORIO DE FCA LAW FIRM SOCIEDAD SIMPLE</t>
  </si>
  <si>
    <t>80102308-4</t>
  </si>
  <si>
    <t>016_24042026</t>
  </si>
  <si>
    <t>PEGBF_02_07052026</t>
  </si>
  <si>
    <t>USD9</t>
  </si>
  <si>
    <t>PEG_10_11052026</t>
  </si>
  <si>
    <t>PEG_11_12052026</t>
  </si>
  <si>
    <t>FONDO MUTUO PROYECCIÓN GUARANÍES</t>
  </si>
  <si>
    <t>80172107-5</t>
  </si>
  <si>
    <t>FM_02_12052026</t>
  </si>
  <si>
    <t>FONDO MUTUO PROYECCIÓN DÓLARES</t>
  </si>
  <si>
    <t>FM_03_12052026</t>
  </si>
  <si>
    <t>PEGBS_01_20052026</t>
  </si>
  <si>
    <t>OMD_02_21052026</t>
  </si>
  <si>
    <t>PEG_12_21052026</t>
  </si>
  <si>
    <t>017_21052026</t>
  </si>
  <si>
    <t>856/05; 16E/12; 32E/12; 34E/16 y 65E/17</t>
  </si>
  <si>
    <t>PEGBS_02_22052026</t>
  </si>
  <si>
    <t>PEG_13_25052026</t>
  </si>
  <si>
    <t>018_27052026</t>
  </si>
  <si>
    <t>MODIFICACIÓN DEL REGISTRO DE LAS ACCIONES EMITIDAS E INTEGRADAS POR CONVERSIÓN DE ACCIONES REPRESENTADAS A TRAVÉS DE TITULOS FISICOS A ACCIONES ESCRITURALES POR VALOR DE G. 1.641.856.400.000</t>
  </si>
  <si>
    <t>OMV_08_28052026</t>
  </si>
  <si>
    <t>AEEI_02_28052026</t>
  </si>
  <si>
    <t>ENMANUEL AYALA TORALES</t>
  </si>
  <si>
    <t>OMV_11_29052026</t>
  </si>
  <si>
    <t>OMV_12_29052026</t>
  </si>
  <si>
    <t>INTERBARGE DE PARAGUAY  S.R.L</t>
  </si>
  <si>
    <t>80082131-9</t>
  </si>
  <si>
    <t>OPJ_02_29052026</t>
  </si>
  <si>
    <t>Información desde el 1/01/2023 hasta el 31/05/26</t>
  </si>
  <si>
    <t>80160697-7</t>
  </si>
  <si>
    <t>80165276-6</t>
  </si>
  <si>
    <t>832/05; 853/05; 1076/07; 1202/09; 64E/12; 64E/13; 8E/15; 74E/15; 12E/16; 58E/16; 67E/16; 20E/17; 39E/18; 40E/18; 63E/19; 64E/19; 59_06082020; 18_25022021; 49_11062021; 62_13062022; 113_25102022; 91_15062023; 048_04032024; 122_04072024; 033_17032025; 056_23062025; 063_28072025; 075_20112025; 001_09012026</t>
  </si>
  <si>
    <t>80172108-3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</si>
</sst>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43" formatCode="_ * #,##0.00_ ;_ * \-#,##0.00_ ;_ * &quot;-&quot;??_ ;_ @_ "/>
    <numFmt numFmtId="164" formatCode="dd/mm/yyyy;@"/>
    <numFmt numFmtId="165" formatCode="_-* #,##0.00_-;\-* #,##0.00_-;_-* &quot;-&quot;??_-;_-@_-"/>
    <numFmt numFmtId="166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Baskerville"/>
    </font>
    <font>
      <sz val="10"/>
      <name val="Baskerville"/>
    </font>
    <font>
      <b/>
      <sz val="10"/>
      <color theme="1"/>
      <name val="Baskerville"/>
    </font>
    <font>
      <b/>
      <sz val="10"/>
      <color theme="0"/>
      <name val="Baskerville"/>
    </font>
    <font>
      <b/>
      <sz val="10"/>
      <name val="Baskerville"/>
    </font>
    <font>
      <sz val="10"/>
      <color rgb="FF000000"/>
      <name val="Baskerville"/>
    </font>
    <font>
      <b/>
      <sz val="10"/>
      <color rgb="FF000000"/>
      <name val="Baskerville"/>
    </font>
    <font>
      <b/>
      <i/>
      <sz val="10"/>
      <color theme="0"/>
      <name val="Baskerville"/>
    </font>
    <font>
      <sz val="10"/>
      <color theme="0"/>
      <name val="Baskerville"/>
    </font>
    <font>
      <b/>
      <u/>
      <sz val="10"/>
      <name val="Baskerville"/>
    </font>
    <font>
      <sz val="11"/>
      <color theme="1"/>
      <name val="Baskerville"/>
    </font>
    <font>
      <b/>
      <sz val="11"/>
      <color theme="1"/>
      <name val="Baskerville"/>
    </font>
    <font>
      <b/>
      <sz val="9"/>
      <color theme="0"/>
      <name val="Baskerville"/>
    </font>
    <font>
      <b/>
      <i/>
      <sz val="12"/>
      <color theme="0"/>
      <name val="Baskerville"/>
    </font>
    <font>
      <sz val="9"/>
      <color rgb="FF000000"/>
      <name val="Baskerville"/>
    </font>
    <font>
      <b/>
      <u/>
      <sz val="10"/>
      <color theme="1"/>
      <name val="Baskerville"/>
    </font>
    <font>
      <sz val="10"/>
      <name val="Arial"/>
      <family val="2"/>
    </font>
    <font>
      <sz val="10"/>
      <color rgb="FF333333"/>
      <name val="Baskerville"/>
    </font>
    <font>
      <b/>
      <sz val="10"/>
      <color rgb="FFFF0000"/>
      <name val="Baskerville"/>
    </font>
    <font>
      <sz val="10"/>
      <color rgb="FFFF0000"/>
      <name val="Baskerville"/>
    </font>
  </fonts>
  <fills count="11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</patternFill>
    </fill>
    <fill>
      <patternFill patternType="solid">
        <fgColor theme="0" tint="-0.249977111117893"/>
        <bgColor rgb="FFFFFFFF"/>
      </patternFill>
    </fill>
    <fill>
      <patternFill patternType="solid">
        <fgColor rgb="FFBEBEBE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/>
    <xf numFmtId="0" fontId="18" fillId="0" borderId="0"/>
  </cellStyleXfs>
  <cellXfs count="295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14" fontId="2" fillId="0" borderId="1" xfId="0" applyNumberFormat="1" applyFont="1" applyBorder="1" applyAlignment="1">
      <alignment horizontal="center"/>
    </xf>
    <xf numFmtId="41" fontId="3" fillId="0" borderId="1" xfId="1" applyFont="1" applyBorder="1"/>
    <xf numFmtId="41" fontId="3" fillId="0" borderId="1" xfId="1" applyFont="1" applyFill="1" applyBorder="1"/>
    <xf numFmtId="14" fontId="2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2" xfId="0" applyFont="1" applyBorder="1"/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14" fontId="3" fillId="0" borderId="7" xfId="0" applyNumberFormat="1" applyFont="1" applyBorder="1" applyAlignment="1">
      <alignment horizontal="center"/>
    </xf>
    <xf numFmtId="41" fontId="3" fillId="0" borderId="7" xfId="1" applyFont="1" applyBorder="1"/>
    <xf numFmtId="0" fontId="4" fillId="0" borderId="0" xfId="0" applyFont="1"/>
    <xf numFmtId="14" fontId="4" fillId="0" borderId="0" xfId="0" applyNumberFormat="1" applyFont="1" applyAlignment="1">
      <alignment horizontal="left"/>
    </xf>
    <xf numFmtId="0" fontId="5" fillId="2" borderId="0" xfId="0" applyFont="1" applyFill="1" applyAlignment="1">
      <alignment vertical="center"/>
    </xf>
    <xf numFmtId="0" fontId="2" fillId="0" borderId="1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3" fontId="2" fillId="0" borderId="7" xfId="0" applyNumberFormat="1" applyFont="1" applyBorder="1" applyAlignment="1">
      <alignment horizontal="left"/>
    </xf>
    <xf numFmtId="3" fontId="2" fillId="0" borderId="1" xfId="0" applyNumberFormat="1" applyFont="1" applyBorder="1" applyAlignment="1">
      <alignment horizontal="left"/>
    </xf>
    <xf numFmtId="41" fontId="3" fillId="0" borderId="7" xfId="1" applyFont="1" applyFill="1" applyBorder="1"/>
    <xf numFmtId="3" fontId="2" fillId="0" borderId="1" xfId="0" applyNumberFormat="1" applyFont="1" applyBorder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41" fontId="3" fillId="0" borderId="1" xfId="1" applyFont="1" applyBorder="1" applyAlignment="1">
      <alignment horizontal="right"/>
    </xf>
    <xf numFmtId="41" fontId="3" fillId="0" borderId="1" xfId="1" applyFont="1" applyBorder="1" applyAlignment="1">
      <alignment horizontal="center"/>
    </xf>
    <xf numFmtId="41" fontId="3" fillId="0" borderId="7" xfId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41" fontId="3" fillId="0" borderId="1" xfId="1" applyFont="1" applyFill="1" applyBorder="1" applyAlignment="1">
      <alignment horizontal="right"/>
    </xf>
    <xf numFmtId="41" fontId="3" fillId="0" borderId="7" xfId="1" applyFont="1" applyFill="1" applyBorder="1" applyAlignment="1">
      <alignment horizontal="right"/>
    </xf>
    <xf numFmtId="0" fontId="2" fillId="0" borderId="1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5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wrapText="1"/>
    </xf>
    <xf numFmtId="164" fontId="7" fillId="0" borderId="1" xfId="0" applyNumberFormat="1" applyFont="1" applyBorder="1" applyAlignment="1">
      <alignment horizontal="center" shrinkToFit="1"/>
    </xf>
    <xf numFmtId="3" fontId="7" fillId="0" borderId="1" xfId="0" applyNumberFormat="1" applyFont="1" applyBorder="1" applyAlignment="1">
      <alignment horizontal="right" shrinkToFit="1"/>
    </xf>
    <xf numFmtId="1" fontId="7" fillId="0" borderId="1" xfId="0" applyNumberFormat="1" applyFont="1" applyBorder="1" applyAlignment="1">
      <alignment horizontal="right" shrinkToFit="1"/>
    </xf>
    <xf numFmtId="0" fontId="2" fillId="5" borderId="1" xfId="0" applyFont="1" applyFill="1" applyBorder="1" applyAlignment="1">
      <alignment horizontal="left" wrapText="1"/>
    </xf>
    <xf numFmtId="3" fontId="8" fillId="5" borderId="1" xfId="0" applyNumberFormat="1" applyFont="1" applyFill="1" applyBorder="1" applyAlignment="1">
      <alignment horizontal="right" shrinkToFit="1"/>
    </xf>
    <xf numFmtId="0" fontId="5" fillId="3" borderId="10" xfId="0" applyFont="1" applyFill="1" applyBorder="1" applyAlignment="1">
      <alignment horizontal="center" wrapText="1"/>
    </xf>
    <xf numFmtId="1" fontId="7" fillId="0" borderId="10" xfId="0" applyNumberFormat="1" applyFont="1" applyBorder="1" applyAlignment="1">
      <alignment horizontal="right" shrinkToFit="1"/>
    </xf>
    <xf numFmtId="0" fontId="3" fillId="0" borderId="10" xfId="0" applyFont="1" applyBorder="1" applyAlignment="1">
      <alignment horizontal="center" wrapText="1"/>
    </xf>
    <xf numFmtId="164" fontId="7" fillId="0" borderId="10" xfId="0" applyNumberFormat="1" applyFont="1" applyBorder="1" applyAlignment="1">
      <alignment horizontal="center" shrinkToFit="1"/>
    </xf>
    <xf numFmtId="1" fontId="8" fillId="0" borderId="10" xfId="0" applyNumberFormat="1" applyFont="1" applyBorder="1" applyAlignment="1">
      <alignment horizontal="right" shrinkToFit="1"/>
    </xf>
    <xf numFmtId="3" fontId="8" fillId="0" borderId="10" xfId="0" applyNumberFormat="1" applyFont="1" applyBorder="1" applyAlignment="1">
      <alignment horizontal="right" shrinkToFit="1"/>
    </xf>
    <xf numFmtId="0" fontId="2" fillId="5" borderId="11" xfId="0" applyFont="1" applyFill="1" applyBorder="1" applyAlignment="1">
      <alignment horizontal="left" wrapText="1"/>
    </xf>
    <xf numFmtId="0" fontId="6" fillId="5" borderId="13" xfId="0" applyFont="1" applyFill="1" applyBorder="1" applyAlignment="1">
      <alignment horizontal="left" wrapText="1"/>
    </xf>
    <xf numFmtId="0" fontId="2" fillId="5" borderId="13" xfId="0" applyFont="1" applyFill="1" applyBorder="1" applyAlignment="1">
      <alignment horizontal="left" wrapText="1"/>
    </xf>
    <xf numFmtId="3" fontId="6" fillId="5" borderId="13" xfId="0" applyNumberFormat="1" applyFont="1" applyFill="1" applyBorder="1" applyAlignment="1">
      <alignment wrapText="1"/>
    </xf>
    <xf numFmtId="0" fontId="2" fillId="5" borderId="12" xfId="0" applyFont="1" applyFill="1" applyBorder="1" applyAlignment="1">
      <alignment horizontal="left" wrapText="1"/>
    </xf>
    <xf numFmtId="1" fontId="7" fillId="0" borderId="10" xfId="0" applyNumberFormat="1" applyFont="1" applyBorder="1" applyAlignment="1">
      <alignment horizontal="center" shrinkToFit="1"/>
    </xf>
    <xf numFmtId="0" fontId="3" fillId="0" borderId="10" xfId="0" applyFont="1" applyBorder="1" applyAlignment="1">
      <alignment horizontal="left" wrapText="1"/>
    </xf>
    <xf numFmtId="3" fontId="7" fillId="0" borderId="10" xfId="0" applyNumberFormat="1" applyFont="1" applyBorder="1" applyAlignment="1">
      <alignment horizontal="right" shrinkToFit="1"/>
    </xf>
    <xf numFmtId="0" fontId="6" fillId="5" borderId="11" xfId="0" applyFont="1" applyFill="1" applyBorder="1" applyAlignment="1">
      <alignment wrapText="1"/>
    </xf>
    <xf numFmtId="0" fontId="6" fillId="5" borderId="13" xfId="0" applyFont="1" applyFill="1" applyBorder="1" applyAlignment="1">
      <alignment wrapText="1"/>
    </xf>
    <xf numFmtId="3" fontId="6" fillId="5" borderId="12" xfId="0" applyNumberFormat="1" applyFont="1" applyFill="1" applyBorder="1" applyAlignment="1">
      <alignment wrapText="1"/>
    </xf>
    <xf numFmtId="3" fontId="2" fillId="0" borderId="0" xfId="0" applyNumberFormat="1" applyFont="1"/>
    <xf numFmtId="0" fontId="6" fillId="0" borderId="0" xfId="0" applyFont="1"/>
    <xf numFmtId="0" fontId="3" fillId="0" borderId="14" xfId="0" applyFont="1" applyBorder="1" applyAlignment="1">
      <alignment horizontal="center" wrapText="1"/>
    </xf>
    <xf numFmtId="164" fontId="7" fillId="0" borderId="14" xfId="0" applyNumberFormat="1" applyFont="1" applyBorder="1" applyAlignment="1">
      <alignment horizontal="center" shrinkToFit="1"/>
    </xf>
    <xf numFmtId="1" fontId="7" fillId="0" borderId="14" xfId="0" applyNumberFormat="1" applyFont="1" applyBorder="1" applyAlignment="1">
      <alignment horizontal="right" shrinkToFit="1"/>
    </xf>
    <xf numFmtId="3" fontId="7" fillId="0" borderId="14" xfId="0" applyNumberFormat="1" applyFont="1" applyBorder="1" applyAlignment="1">
      <alignment horizontal="right" shrinkToFit="1"/>
    </xf>
    <xf numFmtId="0" fontId="2" fillId="4" borderId="1" xfId="0" applyFont="1" applyFill="1" applyBorder="1" applyAlignment="1">
      <alignment horizontal="left" wrapText="1"/>
    </xf>
    <xf numFmtId="3" fontId="8" fillId="4" borderId="1" xfId="0" applyNumberFormat="1" applyFont="1" applyFill="1" applyBorder="1" applyAlignment="1">
      <alignment horizontal="right" shrinkToFit="1"/>
    </xf>
    <xf numFmtId="0" fontId="9" fillId="3" borderId="1" xfId="0" applyFont="1" applyFill="1" applyBorder="1" applyAlignment="1">
      <alignment horizontal="center" wrapText="1"/>
    </xf>
    <xf numFmtId="1" fontId="7" fillId="0" borderId="1" xfId="0" applyNumberFormat="1" applyFont="1" applyBorder="1" applyAlignment="1">
      <alignment horizontal="center" shrinkToFit="1"/>
    </xf>
    <xf numFmtId="14" fontId="3" fillId="0" borderId="1" xfId="0" applyNumberFormat="1" applyFont="1" applyBorder="1" applyAlignment="1">
      <alignment horizontal="center" wrapText="1"/>
    </xf>
    <xf numFmtId="0" fontId="12" fillId="0" borderId="0" xfId="0" applyFont="1"/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right" shrinkToFit="1"/>
    </xf>
    <xf numFmtId="0" fontId="7" fillId="0" borderId="1" xfId="0" applyFont="1" applyBorder="1" applyAlignment="1">
      <alignment horizontal="left" wrapText="1"/>
    </xf>
    <xf numFmtId="0" fontId="13" fillId="4" borderId="1" xfId="0" applyFont="1" applyFill="1" applyBorder="1"/>
    <xf numFmtId="0" fontId="7" fillId="0" borderId="10" xfId="0" applyFont="1" applyBorder="1" applyAlignment="1">
      <alignment horizontal="left" wrapText="1"/>
    </xf>
    <xf numFmtId="0" fontId="3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left"/>
    </xf>
    <xf numFmtId="0" fontId="3" fillId="0" borderId="14" xfId="0" applyFont="1" applyBorder="1" applyAlignment="1">
      <alignment horizontal="left" wrapText="1"/>
    </xf>
    <xf numFmtId="0" fontId="3" fillId="0" borderId="14" xfId="0" applyFont="1" applyBorder="1" applyAlignment="1">
      <alignment horizontal="center"/>
    </xf>
    <xf numFmtId="0" fontId="7" fillId="0" borderId="14" xfId="0" applyFont="1" applyBorder="1" applyAlignment="1">
      <alignment horizontal="left"/>
    </xf>
    <xf numFmtId="0" fontId="6" fillId="6" borderId="1" xfId="0" applyFont="1" applyFill="1" applyBorder="1" applyAlignment="1">
      <alignment horizontal="left"/>
    </xf>
    <xf numFmtId="0" fontId="12" fillId="4" borderId="1" xfId="0" applyFont="1" applyFill="1" applyBorder="1"/>
    <xf numFmtId="0" fontId="7" fillId="6" borderId="1" xfId="0" applyFont="1" applyFill="1" applyBorder="1" applyAlignment="1">
      <alignment horizontal="left" wrapText="1"/>
    </xf>
    <xf numFmtId="3" fontId="8" fillId="6" borderId="1" xfId="0" applyNumberFormat="1" applyFont="1" applyFill="1" applyBorder="1" applyAlignment="1">
      <alignment horizontal="right" shrinkToFit="1"/>
    </xf>
    <xf numFmtId="0" fontId="7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3" fontId="8" fillId="0" borderId="0" xfId="0" applyNumberFormat="1" applyFont="1" applyAlignment="1">
      <alignment horizontal="right" shrinkToFit="1"/>
    </xf>
    <xf numFmtId="0" fontId="9" fillId="3" borderId="10" xfId="0" applyFont="1" applyFill="1" applyBorder="1" applyAlignment="1">
      <alignment horizontal="center" wrapText="1"/>
    </xf>
    <xf numFmtId="0" fontId="15" fillId="3" borderId="10" xfId="0" applyFont="1" applyFill="1" applyBorder="1" applyAlignment="1">
      <alignment horizontal="center"/>
    </xf>
    <xf numFmtId="0" fontId="15" fillId="3" borderId="10" xfId="0" applyFont="1" applyFill="1" applyBorder="1" applyAlignment="1">
      <alignment horizontal="center" wrapText="1"/>
    </xf>
    <xf numFmtId="3" fontId="16" fillId="0" borderId="10" xfId="0" applyNumberFormat="1" applyFont="1" applyBorder="1" applyAlignment="1">
      <alignment horizontal="right" shrinkToFit="1"/>
    </xf>
    <xf numFmtId="0" fontId="13" fillId="4" borderId="10" xfId="0" applyFont="1" applyFill="1" applyBorder="1" applyAlignment="1">
      <alignment horizontal="left"/>
    </xf>
    <xf numFmtId="0" fontId="6" fillId="4" borderId="10" xfId="0" applyFont="1" applyFill="1" applyBorder="1" applyAlignment="1">
      <alignment horizontal="left" wrapText="1"/>
    </xf>
    <xf numFmtId="0" fontId="13" fillId="4" borderId="10" xfId="0" applyFont="1" applyFill="1" applyBorder="1" applyAlignment="1">
      <alignment horizontal="left" wrapText="1"/>
    </xf>
    <xf numFmtId="3" fontId="8" fillId="4" borderId="10" xfId="0" applyNumberFormat="1" applyFont="1" applyFill="1" applyBorder="1" applyAlignment="1">
      <alignment horizontal="right" shrinkToFit="1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2" fillId="4" borderId="1" xfId="0" applyFont="1" applyFill="1" applyBorder="1"/>
    <xf numFmtId="0" fontId="7" fillId="6" borderId="1" xfId="0" applyFont="1" applyFill="1" applyBorder="1" applyAlignment="1">
      <alignment horizontal="left"/>
    </xf>
    <xf numFmtId="0" fontId="7" fillId="4" borderId="1" xfId="0" applyFont="1" applyFill="1" applyBorder="1" applyAlignment="1">
      <alignment horizontal="left"/>
    </xf>
    <xf numFmtId="41" fontId="2" fillId="0" borderId="1" xfId="1" applyFont="1" applyBorder="1" applyAlignment="1"/>
    <xf numFmtId="0" fontId="4" fillId="4" borderId="1" xfId="0" applyFont="1" applyFill="1" applyBorder="1"/>
    <xf numFmtId="41" fontId="4" fillId="4" borderId="1" xfId="1" applyFont="1" applyFill="1" applyBorder="1" applyAlignment="1"/>
    <xf numFmtId="0" fontId="6" fillId="0" borderId="15" xfId="0" applyFont="1" applyBorder="1"/>
    <xf numFmtId="0" fontId="2" fillId="0" borderId="15" xfId="0" applyFont="1" applyBorder="1"/>
    <xf numFmtId="0" fontId="3" fillId="0" borderId="10" xfId="0" applyFont="1" applyBorder="1" applyAlignment="1">
      <alignment horizontal="left"/>
    </xf>
    <xf numFmtId="164" fontId="7" fillId="0" borderId="10" xfId="0" applyNumberFormat="1" applyFont="1" applyBorder="1" applyAlignment="1">
      <alignment horizontal="left" shrinkToFit="1"/>
    </xf>
    <xf numFmtId="0" fontId="2" fillId="0" borderId="10" xfId="0" applyFont="1" applyBorder="1" applyAlignment="1">
      <alignment horizontal="left"/>
    </xf>
    <xf numFmtId="0" fontId="2" fillId="5" borderId="10" xfId="0" applyFont="1" applyFill="1" applyBorder="1" applyAlignment="1">
      <alignment horizontal="left"/>
    </xf>
    <xf numFmtId="0" fontId="6" fillId="5" borderId="10" xfId="0" applyFont="1" applyFill="1" applyBorder="1" applyAlignment="1">
      <alignment horizontal="left"/>
    </xf>
    <xf numFmtId="3" fontId="8" fillId="5" borderId="10" xfId="0" applyNumberFormat="1" applyFont="1" applyFill="1" applyBorder="1" applyAlignment="1">
      <alignment horizontal="right" shrinkToFit="1"/>
    </xf>
    <xf numFmtId="0" fontId="2" fillId="0" borderId="16" xfId="0" applyFont="1" applyBorder="1"/>
    <xf numFmtId="0" fontId="2" fillId="0" borderId="17" xfId="0" applyFont="1" applyBorder="1"/>
    <xf numFmtId="0" fontId="4" fillId="4" borderId="10" xfId="0" applyFont="1" applyFill="1" applyBorder="1" applyAlignment="1">
      <alignment horizontal="left"/>
    </xf>
    <xf numFmtId="1" fontId="7" fillId="0" borderId="10" xfId="0" applyNumberFormat="1" applyFont="1" applyBorder="1" applyAlignment="1">
      <alignment shrinkToFit="1"/>
    </xf>
    <xf numFmtId="0" fontId="2" fillId="0" borderId="10" xfId="0" applyFont="1" applyBorder="1" applyAlignment="1">
      <alignment horizontal="left" wrapText="1"/>
    </xf>
    <xf numFmtId="0" fontId="2" fillId="5" borderId="10" xfId="0" applyFont="1" applyFill="1" applyBorder="1" applyAlignment="1">
      <alignment horizontal="left" wrapText="1"/>
    </xf>
    <xf numFmtId="0" fontId="6" fillId="5" borderId="10" xfId="0" applyFont="1" applyFill="1" applyBorder="1" applyAlignment="1">
      <alignment horizontal="left" wrapText="1"/>
    </xf>
    <xf numFmtId="1" fontId="7" fillId="0" borderId="14" xfId="0" applyNumberFormat="1" applyFont="1" applyBorder="1" applyAlignment="1">
      <alignment horizontal="center" shrinkToFit="1"/>
    </xf>
    <xf numFmtId="0" fontId="5" fillId="3" borderId="1" xfId="0" applyFont="1" applyFill="1" applyBorder="1" applyAlignment="1">
      <alignment horizontal="center"/>
    </xf>
    <xf numFmtId="1" fontId="7" fillId="0" borderId="10" xfId="0" applyNumberFormat="1" applyFont="1" applyBorder="1" applyAlignment="1">
      <alignment horizontal="center" vertical="top" shrinkToFit="1"/>
    </xf>
    <xf numFmtId="0" fontId="3" fillId="0" borderId="10" xfId="0" applyFont="1" applyBorder="1" applyAlignment="1">
      <alignment horizontal="left" vertical="top"/>
    </xf>
    <xf numFmtId="0" fontId="3" fillId="0" borderId="10" xfId="0" applyFont="1" applyBorder="1" applyAlignment="1">
      <alignment horizontal="center" vertical="top"/>
    </xf>
    <xf numFmtId="164" fontId="7" fillId="0" borderId="10" xfId="0" applyNumberFormat="1" applyFont="1" applyBorder="1" applyAlignment="1">
      <alignment horizontal="center" vertical="top" shrinkToFit="1"/>
    </xf>
    <xf numFmtId="3" fontId="7" fillId="0" borderId="10" xfId="0" applyNumberFormat="1" applyFont="1" applyBorder="1" applyAlignment="1">
      <alignment horizontal="right" vertical="top" shrinkToFit="1"/>
    </xf>
    <xf numFmtId="0" fontId="2" fillId="0" borderId="10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top" wrapText="1"/>
    </xf>
    <xf numFmtId="0" fontId="6" fillId="4" borderId="11" xfId="0" applyFont="1" applyFill="1" applyBorder="1" applyAlignment="1">
      <alignment horizontal="left" vertical="top"/>
    </xf>
    <xf numFmtId="3" fontId="8" fillId="5" borderId="10" xfId="0" applyNumberFormat="1" applyFont="1" applyFill="1" applyBorder="1" applyAlignment="1">
      <alignment horizontal="right" vertical="top" shrinkToFit="1"/>
    </xf>
    <xf numFmtId="0" fontId="2" fillId="0" borderId="17" xfId="0" applyFont="1" applyBorder="1" applyAlignment="1">
      <alignment vertical="top"/>
    </xf>
    <xf numFmtId="0" fontId="2" fillId="0" borderId="0" xfId="0" applyFont="1" applyAlignment="1">
      <alignment vertical="top"/>
    </xf>
    <xf numFmtId="0" fontId="3" fillId="0" borderId="14" xfId="0" applyFont="1" applyBorder="1" applyAlignment="1">
      <alignment horizontal="left" vertical="top"/>
    </xf>
    <xf numFmtId="0" fontId="2" fillId="4" borderId="1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3" fontId="8" fillId="4" borderId="10" xfId="0" applyNumberFormat="1" applyFont="1" applyFill="1" applyBorder="1" applyAlignment="1">
      <alignment horizontal="right" vertical="top" shrinkToFit="1"/>
    </xf>
    <xf numFmtId="0" fontId="6" fillId="0" borderId="9" xfId="0" applyFont="1" applyBorder="1"/>
    <xf numFmtId="164" fontId="7" fillId="0" borderId="10" xfId="0" applyNumberFormat="1" applyFont="1" applyBorder="1" applyAlignment="1">
      <alignment horizontal="right" shrinkToFit="1"/>
    </xf>
    <xf numFmtId="0" fontId="6" fillId="5" borderId="11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2" fillId="7" borderId="10" xfId="0" applyFont="1" applyFill="1" applyBorder="1" applyAlignment="1">
      <alignment horizontal="left" wrapText="1"/>
    </xf>
    <xf numFmtId="166" fontId="7" fillId="0" borderId="1" xfId="2" applyNumberFormat="1" applyFont="1" applyBorder="1" applyAlignment="1">
      <alignment horizontal="right" shrinkToFit="1"/>
    </xf>
    <xf numFmtId="0" fontId="17" fillId="0" borderId="0" xfId="0" applyFont="1"/>
    <xf numFmtId="0" fontId="6" fillId="5" borderId="11" xfId="0" applyFont="1" applyFill="1" applyBorder="1"/>
    <xf numFmtId="0" fontId="11" fillId="0" borderId="0" xfId="0" applyFont="1"/>
    <xf numFmtId="164" fontId="3" fillId="0" borderId="1" xfId="3" applyNumberFormat="1" applyFont="1" applyFill="1" applyBorder="1" applyAlignment="1">
      <alignment horizontal="center" vertical="top" wrapText="1"/>
    </xf>
    <xf numFmtId="0" fontId="3" fillId="0" borderId="1" xfId="4" applyFont="1" applyBorder="1" applyAlignment="1">
      <alignment horizontal="center"/>
    </xf>
    <xf numFmtId="0" fontId="3" fillId="0" borderId="1" xfId="4" applyFont="1" applyBorder="1"/>
    <xf numFmtId="0" fontId="19" fillId="0" borderId="1" xfId="0" applyFont="1" applyBorder="1" applyAlignment="1">
      <alignment horizontal="center"/>
    </xf>
    <xf numFmtId="14" fontId="3" fillId="0" borderId="1" xfId="5" applyNumberFormat="1" applyFont="1" applyBorder="1" applyAlignment="1">
      <alignment horizontal="center"/>
    </xf>
    <xf numFmtId="3" fontId="3" fillId="0" borderId="1" xfId="4" applyNumberFormat="1" applyFont="1" applyBorder="1" applyAlignment="1">
      <alignment horizontal="right"/>
    </xf>
    <xf numFmtId="0" fontId="2" fillId="0" borderId="18" xfId="0" applyFont="1" applyBorder="1" applyAlignment="1">
      <alignment horizontal="center"/>
    </xf>
    <xf numFmtId="0" fontId="3" fillId="0" borderId="1" xfId="4" applyFont="1" applyBorder="1" applyAlignment="1">
      <alignment horizontal="left"/>
    </xf>
    <xf numFmtId="164" fontId="3" fillId="0" borderId="2" xfId="3" applyNumberFormat="1" applyFont="1" applyFill="1" applyBorder="1" applyAlignment="1">
      <alignment horizontal="center" vertical="top" wrapText="1"/>
    </xf>
    <xf numFmtId="164" fontId="3" fillId="8" borderId="2" xfId="3" applyNumberFormat="1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left"/>
    </xf>
    <xf numFmtId="0" fontId="3" fillId="8" borderId="1" xfId="4" applyFont="1" applyFill="1" applyBorder="1" applyAlignment="1">
      <alignment horizontal="center"/>
    </xf>
    <xf numFmtId="0" fontId="19" fillId="8" borderId="7" xfId="0" applyFont="1" applyFill="1" applyBorder="1" applyAlignment="1">
      <alignment horizontal="center" vertical="center" wrapText="1"/>
    </xf>
    <xf numFmtId="14" fontId="3" fillId="8" borderId="7" xfId="5" applyNumberFormat="1" applyFont="1" applyFill="1" applyBorder="1" applyAlignment="1">
      <alignment horizontal="center" vertical="center" wrapText="1"/>
    </xf>
    <xf numFmtId="0" fontId="3" fillId="8" borderId="7" xfId="4" applyFont="1" applyFill="1" applyBorder="1" applyAlignment="1">
      <alignment horizontal="center" vertical="center" wrapText="1"/>
    </xf>
    <xf numFmtId="164" fontId="3" fillId="8" borderId="2" xfId="3" applyNumberFormat="1" applyFont="1" applyFill="1" applyBorder="1" applyAlignment="1">
      <alignment horizontal="center" vertical="top" wrapText="1"/>
    </xf>
    <xf numFmtId="0" fontId="3" fillId="8" borderId="1" xfId="4" applyFont="1" applyFill="1" applyBorder="1" applyAlignment="1">
      <alignment horizontal="left" vertical="center"/>
    </xf>
    <xf numFmtId="0" fontId="3" fillId="8" borderId="1" xfId="4" applyFont="1" applyFill="1" applyBorder="1" applyAlignment="1">
      <alignment horizontal="center" vertical="center" wrapText="1"/>
    </xf>
    <xf numFmtId="164" fontId="3" fillId="8" borderId="1" xfId="3" applyNumberFormat="1" applyFont="1" applyFill="1" applyBorder="1" applyAlignment="1">
      <alignment horizontal="center" vertical="top" wrapText="1"/>
    </xf>
    <xf numFmtId="0" fontId="3" fillId="8" borderId="1" xfId="4" applyFont="1" applyFill="1" applyBorder="1"/>
    <xf numFmtId="0" fontId="19" fillId="8" borderId="1" xfId="0" applyFont="1" applyFill="1" applyBorder="1" applyAlignment="1">
      <alignment horizontal="center"/>
    </xf>
    <xf numFmtId="14" fontId="3" fillId="8" borderId="1" xfId="5" applyNumberFormat="1" applyFont="1" applyFill="1" applyBorder="1" applyAlignment="1">
      <alignment horizontal="center"/>
    </xf>
    <xf numFmtId="0" fontId="3" fillId="8" borderId="4" xfId="4" applyFont="1" applyFill="1" applyBorder="1"/>
    <xf numFmtId="0" fontId="3" fillId="0" borderId="4" xfId="4" applyFont="1" applyBorder="1"/>
    <xf numFmtId="0" fontId="3" fillId="0" borderId="1" xfId="4" applyFont="1" applyBorder="1" applyAlignment="1">
      <alignment horizontal="center" vertical="center" wrapText="1"/>
    </xf>
    <xf numFmtId="164" fontId="3" fillId="0" borderId="0" xfId="3" applyNumberFormat="1" applyFont="1" applyFill="1" applyBorder="1" applyAlignment="1">
      <alignment horizontal="center" vertical="top" wrapText="1"/>
    </xf>
    <xf numFmtId="0" fontId="3" fillId="0" borderId="0" xfId="4" applyFont="1" applyAlignment="1">
      <alignment horizontal="center"/>
    </xf>
    <xf numFmtId="0" fontId="3" fillId="0" borderId="0" xfId="4" applyFont="1"/>
    <xf numFmtId="0" fontId="19" fillId="0" borderId="0" xfId="0" applyFont="1" applyAlignment="1">
      <alignment horizontal="center"/>
    </xf>
    <xf numFmtId="14" fontId="3" fillId="0" borderId="0" xfId="5" applyNumberFormat="1" applyFont="1" applyAlignment="1">
      <alignment horizontal="center"/>
    </xf>
    <xf numFmtId="0" fontId="3" fillId="0" borderId="0" xfId="4" applyFont="1" applyAlignment="1">
      <alignment horizontal="center" vertical="center" wrapText="1"/>
    </xf>
    <xf numFmtId="3" fontId="3" fillId="0" borderId="0" xfId="4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4" fillId="0" borderId="8" xfId="0" applyFont="1" applyBorder="1" applyAlignment="1">
      <alignment horizontal="right" vertical="center" wrapText="1"/>
    </xf>
    <xf numFmtId="0" fontId="4" fillId="0" borderId="8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4" fillId="4" borderId="1" xfId="0" applyFont="1" applyFill="1" applyBorder="1" applyAlignment="1">
      <alignment horizontal="center"/>
    </xf>
    <xf numFmtId="3" fontId="4" fillId="4" borderId="1" xfId="0" applyNumberFormat="1" applyFont="1" applyFill="1" applyBorder="1"/>
    <xf numFmtId="3" fontId="6" fillId="4" borderId="1" xfId="4" applyNumberFormat="1" applyFont="1" applyFill="1" applyBorder="1" applyAlignment="1">
      <alignment horizontal="right"/>
    </xf>
    <xf numFmtId="0" fontId="10" fillId="0" borderId="0" xfId="4" applyFont="1"/>
    <xf numFmtId="0" fontId="3" fillId="8" borderId="7" xfId="4" applyFont="1" applyFill="1" applyBorder="1" applyAlignment="1">
      <alignment vertical="center" wrapText="1"/>
    </xf>
    <xf numFmtId="3" fontId="3" fillId="0" borderId="0" xfId="4" applyNumberFormat="1" applyFont="1" applyAlignment="1">
      <alignment horizontal="left"/>
    </xf>
    <xf numFmtId="14" fontId="3" fillId="0" borderId="18" xfId="5" applyNumberFormat="1" applyFont="1" applyBorder="1" applyAlignment="1">
      <alignment horizontal="center"/>
    </xf>
    <xf numFmtId="0" fontId="19" fillId="8" borderId="1" xfId="0" applyFont="1" applyFill="1" applyBorder="1" applyAlignment="1">
      <alignment horizontal="center" vertical="center" wrapText="1"/>
    </xf>
    <xf numFmtId="14" fontId="3" fillId="8" borderId="1" xfId="5" applyNumberFormat="1" applyFont="1" applyFill="1" applyBorder="1" applyAlignment="1">
      <alignment horizontal="center" vertical="center" wrapText="1"/>
    </xf>
    <xf numFmtId="0" fontId="3" fillId="0" borderId="7" xfId="4" applyFont="1" applyBorder="1" applyAlignment="1">
      <alignment vertical="center" wrapText="1"/>
    </xf>
    <xf numFmtId="0" fontId="19" fillId="0" borderId="7" xfId="0" applyFont="1" applyBorder="1" applyAlignment="1">
      <alignment horizontal="center" vertical="center" wrapText="1"/>
    </xf>
    <xf numFmtId="14" fontId="3" fillId="0" borderId="7" xfId="5" applyNumberFormat="1" applyFont="1" applyBorder="1" applyAlignment="1">
      <alignment horizontal="center" vertical="center" wrapText="1"/>
    </xf>
    <xf numFmtId="0" fontId="3" fillId="0" borderId="7" xfId="4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4" fontId="3" fillId="0" borderId="1" xfId="5" applyNumberFormat="1" applyFont="1" applyBorder="1" applyAlignment="1">
      <alignment horizontal="center" vertical="center" wrapText="1"/>
    </xf>
    <xf numFmtId="0" fontId="3" fillId="0" borderId="7" xfId="4" applyFont="1" applyBorder="1"/>
    <xf numFmtId="164" fontId="3" fillId="0" borderId="1" xfId="3" applyNumberFormat="1" applyFont="1" applyFill="1" applyBorder="1" applyAlignment="1">
      <alignment horizontal="center" wrapText="1"/>
    </xf>
    <xf numFmtId="0" fontId="3" fillId="0" borderId="1" xfId="4" applyFont="1" applyBorder="1" applyAlignment="1">
      <alignment wrapText="1"/>
    </xf>
    <xf numFmtId="0" fontId="17" fillId="0" borderId="0" xfId="0" applyFont="1" applyAlignment="1">
      <alignment horizontal="left"/>
    </xf>
    <xf numFmtId="0" fontId="4" fillId="0" borderId="0" xfId="0" applyFont="1" applyAlignment="1">
      <alignment horizontal="right" vertical="center" wrapText="1"/>
    </xf>
    <xf numFmtId="0" fontId="7" fillId="0" borderId="0" xfId="0" applyFont="1"/>
    <xf numFmtId="0" fontId="2" fillId="0" borderId="0" xfId="0" applyFont="1" applyAlignment="1">
      <alignment wrapText="1"/>
    </xf>
    <xf numFmtId="3" fontId="3" fillId="0" borderId="1" xfId="4" applyNumberFormat="1" applyFont="1" applyBorder="1" applyAlignment="1">
      <alignment horizontal="center"/>
    </xf>
    <xf numFmtId="164" fontId="3" fillId="0" borderId="0" xfId="3" applyNumberFormat="1" applyFont="1" applyFill="1" applyBorder="1" applyAlignment="1">
      <alignment horizontal="right" vertical="top" wrapText="1"/>
    </xf>
    <xf numFmtId="3" fontId="4" fillId="4" borderId="1" xfId="0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3" fontId="3" fillId="0" borderId="1" xfId="4" applyNumberFormat="1" applyFont="1" applyBorder="1" applyAlignment="1">
      <alignment horizontal="center" vertical="center"/>
    </xf>
    <xf numFmtId="3" fontId="7" fillId="0" borderId="1" xfId="4" applyNumberFormat="1" applyFont="1" applyBorder="1" applyAlignment="1">
      <alignment horizontal="center" vertical="center"/>
    </xf>
    <xf numFmtId="3" fontId="8" fillId="4" borderId="1" xfId="4" applyNumberFormat="1" applyFont="1" applyFill="1" applyBorder="1" applyAlignment="1">
      <alignment horizontal="right" vertical="center"/>
    </xf>
    <xf numFmtId="3" fontId="8" fillId="4" borderId="1" xfId="4" applyNumberFormat="1" applyFont="1" applyFill="1" applyBorder="1" applyAlignment="1">
      <alignment horizontal="left" vertical="center"/>
    </xf>
    <xf numFmtId="3" fontId="8" fillId="4" borderId="1" xfId="4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8" borderId="1" xfId="4" applyFont="1" applyFill="1" applyBorder="1" applyAlignment="1">
      <alignment wrapText="1"/>
    </xf>
    <xf numFmtId="14" fontId="3" fillId="8" borderId="7" xfId="5" applyNumberFormat="1" applyFont="1" applyFill="1" applyBorder="1" applyAlignment="1">
      <alignment horizontal="center" wrapText="1"/>
    </xf>
    <xf numFmtId="0" fontId="3" fillId="8" borderId="7" xfId="4" applyFont="1" applyFill="1" applyBorder="1" applyAlignment="1">
      <alignment horizontal="center" wrapText="1"/>
    </xf>
    <xf numFmtId="0" fontId="19" fillId="8" borderId="1" xfId="0" applyFont="1" applyFill="1" applyBorder="1" applyAlignment="1">
      <alignment horizontal="center" wrapText="1"/>
    </xf>
    <xf numFmtId="0" fontId="3" fillId="8" borderId="1" xfId="4" applyFont="1" applyFill="1" applyBorder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0" fontId="3" fillId="0" borderId="1" xfId="4" applyFont="1" applyBorder="1" applyAlignment="1">
      <alignment horizontal="center" wrapText="1"/>
    </xf>
    <xf numFmtId="14" fontId="3" fillId="8" borderId="1" xfId="5" applyNumberFormat="1" applyFont="1" applyFill="1" applyBorder="1" applyAlignment="1">
      <alignment horizontal="center" wrapText="1"/>
    </xf>
    <xf numFmtId="14" fontId="3" fillId="0" borderId="1" xfId="5" applyNumberFormat="1" applyFont="1" applyBorder="1" applyAlignment="1">
      <alignment horizontal="center" wrapText="1"/>
    </xf>
    <xf numFmtId="164" fontId="3" fillId="0" borderId="19" xfId="3" applyNumberFormat="1" applyFont="1" applyFill="1" applyBorder="1" applyAlignment="1">
      <alignment horizontal="center" wrapText="1"/>
    </xf>
    <xf numFmtId="3" fontId="3" fillId="0" borderId="2" xfId="4" applyNumberFormat="1" applyFont="1" applyBorder="1" applyAlignment="1">
      <alignment horizontal="right"/>
    </xf>
    <xf numFmtId="164" fontId="3" fillId="0" borderId="0" xfId="3" applyNumberFormat="1" applyFont="1" applyFill="1" applyBorder="1" applyAlignment="1">
      <alignment horizontal="center" wrapText="1"/>
    </xf>
    <xf numFmtId="0" fontId="3" fillId="8" borderId="0" xfId="4" applyFont="1" applyFill="1" applyAlignment="1">
      <alignment horizontal="center"/>
    </xf>
    <xf numFmtId="0" fontId="3" fillId="8" borderId="0" xfId="4" applyFont="1" applyFill="1" applyAlignment="1">
      <alignment wrapText="1"/>
    </xf>
    <xf numFmtId="0" fontId="19" fillId="0" borderId="0" xfId="0" applyFont="1" applyAlignment="1">
      <alignment horizontal="center" wrapText="1"/>
    </xf>
    <xf numFmtId="14" fontId="3" fillId="0" borderId="0" xfId="5" applyNumberFormat="1" applyFont="1" applyAlignment="1">
      <alignment horizontal="center" wrapText="1"/>
    </xf>
    <xf numFmtId="0" fontId="3" fillId="0" borderId="0" xfId="4" applyFont="1" applyAlignment="1">
      <alignment horizontal="center" wrapText="1"/>
    </xf>
    <xf numFmtId="0" fontId="19" fillId="8" borderId="0" xfId="0" applyFont="1" applyFill="1" applyAlignment="1">
      <alignment horizontal="center" wrapText="1"/>
    </xf>
    <xf numFmtId="0" fontId="3" fillId="8" borderId="0" xfId="4" applyFont="1" applyFill="1" applyAlignment="1">
      <alignment horizontal="center" wrapText="1"/>
    </xf>
    <xf numFmtId="0" fontId="4" fillId="0" borderId="0" xfId="0" applyFont="1" applyAlignment="1">
      <alignment horizontal="right" wrapText="1"/>
    </xf>
    <xf numFmtId="3" fontId="7" fillId="0" borderId="1" xfId="4" applyNumberFormat="1" applyFont="1" applyBorder="1" applyAlignment="1">
      <alignment horizontal="center"/>
    </xf>
    <xf numFmtId="3" fontId="8" fillId="4" borderId="1" xfId="4" applyNumberFormat="1" applyFont="1" applyFill="1" applyBorder="1" applyAlignment="1">
      <alignment horizontal="center"/>
    </xf>
    <xf numFmtId="3" fontId="7" fillId="0" borderId="10" xfId="0" applyNumberFormat="1" applyFont="1" applyBorder="1" applyAlignment="1">
      <alignment shrinkToFit="1"/>
    </xf>
    <xf numFmtId="0" fontId="20" fillId="0" borderId="0" xfId="0" applyFont="1"/>
    <xf numFmtId="0" fontId="2" fillId="0" borderId="7" xfId="0" applyFont="1" applyBorder="1" applyAlignment="1">
      <alignment wrapText="1"/>
    </xf>
    <xf numFmtId="0" fontId="3" fillId="0" borderId="7" xfId="0" applyFont="1" applyBorder="1"/>
    <xf numFmtId="0" fontId="2" fillId="9" borderId="1" xfId="0" applyFont="1" applyFill="1" applyBorder="1"/>
    <xf numFmtId="0" fontId="2" fillId="9" borderId="1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center"/>
    </xf>
    <xf numFmtId="14" fontId="3" fillId="9" borderId="1" xfId="0" applyNumberFormat="1" applyFont="1" applyFill="1" applyBorder="1" applyAlignment="1">
      <alignment horizontal="center"/>
    </xf>
    <xf numFmtId="41" fontId="3" fillId="9" borderId="1" xfId="1" applyFont="1" applyFill="1" applyBorder="1"/>
    <xf numFmtId="0" fontId="2" fillId="9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horizontal="center" wrapText="1"/>
    </xf>
    <xf numFmtId="0" fontId="2" fillId="9" borderId="1" xfId="0" applyFont="1" applyFill="1" applyBorder="1" applyAlignment="1">
      <alignment wrapText="1"/>
    </xf>
    <xf numFmtId="0" fontId="2" fillId="9" borderId="2" xfId="0" applyFont="1" applyFill="1" applyBorder="1"/>
    <xf numFmtId="0" fontId="2" fillId="10" borderId="1" xfId="0" applyFont="1" applyFill="1" applyBorder="1" applyAlignment="1">
      <alignment horizontal="left"/>
    </xf>
    <xf numFmtId="0" fontId="9" fillId="3" borderId="11" xfId="0" applyFont="1" applyFill="1" applyBorder="1" applyAlignment="1">
      <alignment horizontal="center" wrapText="1"/>
    </xf>
    <xf numFmtId="0" fontId="10" fillId="3" borderId="13" xfId="0" applyFont="1" applyFill="1" applyBorder="1" applyAlignment="1">
      <alignment horizontal="center" wrapText="1"/>
    </xf>
    <xf numFmtId="0" fontId="10" fillId="3" borderId="12" xfId="0" applyFont="1" applyFill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 wrapText="1"/>
    </xf>
    <xf numFmtId="0" fontId="5" fillId="3" borderId="12" xfId="0" applyFont="1" applyFill="1" applyBorder="1" applyAlignment="1">
      <alignment horizontal="center" wrapText="1"/>
    </xf>
    <xf numFmtId="0" fontId="3" fillId="0" borderId="11" xfId="0" applyFont="1" applyBorder="1" applyAlignment="1">
      <alignment horizontal="left" wrapText="1"/>
    </xf>
    <xf numFmtId="0" fontId="3" fillId="0" borderId="12" xfId="0" applyFont="1" applyBorder="1" applyAlignment="1">
      <alignment horizontal="left" wrapText="1"/>
    </xf>
    <xf numFmtId="0" fontId="6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 wrapText="1"/>
    </xf>
    <xf numFmtId="0" fontId="9" fillId="3" borderId="13" xfId="0" applyFont="1" applyFill="1" applyBorder="1" applyAlignment="1">
      <alignment horizontal="center" wrapText="1"/>
    </xf>
    <xf numFmtId="0" fontId="9" fillId="3" borderId="12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left" wrapText="1"/>
    </xf>
    <xf numFmtId="0" fontId="6" fillId="5" borderId="1" xfId="0" applyFont="1" applyFill="1" applyBorder="1" applyAlignment="1">
      <alignment horizontal="left" wrapText="1"/>
    </xf>
    <xf numFmtId="0" fontId="2" fillId="0" borderId="16" xfId="0" applyFont="1" applyBorder="1" applyAlignment="1">
      <alignment horizontal="left" vertical="center"/>
    </xf>
    <xf numFmtId="0" fontId="9" fillId="3" borderId="11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2" fillId="0" borderId="17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16" xfId="0" applyFont="1" applyBorder="1" applyAlignment="1">
      <alignment horizontal="left" wrapText="1"/>
    </xf>
    <xf numFmtId="0" fontId="2" fillId="0" borderId="17" xfId="0" applyFont="1" applyBorder="1" applyAlignment="1">
      <alignment horizontal="left" wrapText="1"/>
    </xf>
    <xf numFmtId="0" fontId="9" fillId="3" borderId="18" xfId="0" applyFont="1" applyFill="1" applyBorder="1" applyAlignment="1">
      <alignment horizontal="center"/>
    </xf>
    <xf numFmtId="0" fontId="9" fillId="3" borderId="19" xfId="0" applyFont="1" applyFill="1" applyBorder="1" applyAlignment="1">
      <alignment horizontal="center"/>
    </xf>
    <xf numFmtId="0" fontId="3" fillId="8" borderId="7" xfId="4" applyFont="1" applyFill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19" fillId="0" borderId="0" xfId="0" applyFont="1" applyAlignment="1">
      <alignment horizontal="left"/>
    </xf>
  </cellXfs>
  <cellStyles count="6">
    <cellStyle name="Millares" xfId="2" builtinId="3"/>
    <cellStyle name="Millares [0]" xfId="1" builtinId="6"/>
    <cellStyle name="Millares_COMPARATIVOS ANUALES DESDE EL 93 AL 2005" xfId="3" xr:uid="{4773CE20-B703-40F4-81C5-70D1A4F43FD5}"/>
    <cellStyle name="Normal" xfId="0" builtinId="0"/>
    <cellStyle name="Normal 2" xfId="5" xr:uid="{77BC2D6A-706E-4909-ABAA-1F7A778F3C7B}"/>
    <cellStyle name="Normal 3" xfId="4" xr:uid="{4F1E4B3E-831F-4A64-B3BB-FD376F2BDBA5}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skerville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skerville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skerville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askerville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skerville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skerville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askerville"/>
        <scheme val="none"/>
      </font>
      <numFmt numFmtId="19" formatCode="d/m/yyyy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skerville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skerville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skerville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skerville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skerville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skerville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07/relationships/slicerCache" Target="slicerCaches/slicerCache2.xml"/><Relationship Id="rId2" Type="http://schemas.openxmlformats.org/officeDocument/2006/relationships/worksheet" Target="worksheets/sheet2.xml"/><Relationship Id="rId16" Type="http://schemas.microsoft.com/office/2007/relationships/slicerCache" Target="slicerCaches/slicerCache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3</xdr:row>
      <xdr:rowOff>41564</xdr:rowOff>
    </xdr:from>
    <xdr:to>
      <xdr:col>1</xdr:col>
      <xdr:colOff>0</xdr:colOff>
      <xdr:row>10</xdr:row>
      <xdr:rowOff>15394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Tipo de Registro">
              <a:extLst>
                <a:ext uri="{FF2B5EF4-FFF2-40B4-BE49-F238E27FC236}">
                  <a16:creationId xmlns:a16="http://schemas.microsoft.com/office/drawing/2014/main" id="{7BFC5B5A-FAB5-9141-58E8-823D5210816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de Registr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741219"/>
              <a:ext cx="1828800" cy="119149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Y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 editAs="absolute">
    <xdr:from>
      <xdr:col>0</xdr:col>
      <xdr:colOff>0</xdr:colOff>
      <xdr:row>10</xdr:row>
      <xdr:rowOff>30788</xdr:rowOff>
    </xdr:from>
    <xdr:to>
      <xdr:col>1</xdr:col>
      <xdr:colOff>0</xdr:colOff>
      <xdr:row>37</xdr:row>
      <xdr:rowOff>15503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Tipo de Agente">
              <a:extLst>
                <a:ext uri="{FF2B5EF4-FFF2-40B4-BE49-F238E27FC236}">
                  <a16:creationId xmlns:a16="http://schemas.microsoft.com/office/drawing/2014/main" id="{84DEAC3D-267F-A517-FE4F-35D2259C2B0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de Agent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1949332"/>
              <a:ext cx="1828800" cy="490866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Y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_de_Registro" xr10:uid="{DBE081BB-6759-4495-99A7-A9D102E717FB}" sourceName="Tipo de Registro">
  <extLst>
    <x:ext xmlns:x15="http://schemas.microsoft.com/office/spreadsheetml/2010/11/main" uri="{2F2917AC-EB37-4324-AD4E-5DD8C200BD13}">
      <x15:tableSlicerCache tableId="1" column="1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_de_Agente" xr10:uid="{DC3942DB-B299-4E9A-9CC3-18F30A0985C7}" sourceName="Tipo de Agente">
  <extLst>
    <x:ext xmlns:x15="http://schemas.microsoft.com/office/spreadsheetml/2010/11/main" uri="{2F2917AC-EB37-4324-AD4E-5DD8C200BD13}">
      <x15:tableSlicerCache tableId="1" column="2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 de Registro" xr10:uid="{417D9BDE-5120-498E-ACD9-2578DADF1370}" cache="SegmentaciónDeDatos_Tipo_de_Registro" caption="Tipo de Registro" rowHeight="234950"/>
  <slicer name="Tipo de Agente" xr10:uid="{C17F8529-8842-4EAB-A107-5B32F1D26684}" cache="SegmentaciónDeDatos_Tipo_de_Agente" caption="Tipo de Agente" startItem="2" rowHeight="23495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974E2CF-DF77-43A3-944A-EC8F28817360}" name="Tabla1" displayName="Tabla1" ref="C3:N1267" totalsRowShown="0" headerRowDxfId="14" headerRowBorderDxfId="13" tableBorderDxfId="12">
  <autoFilter ref="C3:N1267" xr:uid="{D974E2CF-DF77-43A3-944A-EC8F28817360}"/>
  <tableColumns count="12">
    <tableColumn id="1" xr3:uid="{4688040C-C9D4-4581-9122-BC099BEC37BD}" name="Tipo de Registro" dataDxfId="11"/>
    <tableColumn id="2" xr3:uid="{2862DBBC-051C-4179-B91C-C64E48138346}" name="Tipo de Agente" dataDxfId="10"/>
    <tableColumn id="3" xr3:uid="{08471D08-A01F-4947-9DEF-2BAD62A58EBC}" name="Denominación Social" dataDxfId="9"/>
    <tableColumn id="4" xr3:uid="{CB0E2D8C-D513-42F6-9716-BE535A14E230}" name="N° de RUC/ Identidad" dataDxfId="8"/>
    <tableColumn id="5" xr3:uid="{5016B5DF-8CD3-4960-9BF6-BD6E4D9C5C9D}" name="Número Resolución / Certificado de Registro" dataDxfId="7"/>
    <tableColumn id="6" xr3:uid="{3FCE0C63-3E4E-400A-9B52-A6759960C49B}" name="Fecha de Emisión de Certificado/Resolución" dataDxfId="6"/>
    <tableColumn id="7" xr3:uid="{56EBA2DC-427E-49CA-BA50-BE01774FDF65}" name="Número Resolución / Certificado de Registro modificado o cancelado" dataDxfId="5"/>
    <tableColumn id="8" xr3:uid="{9CB8D2B8-356F-4AD2-96DF-3B4E092008F3}" name="Denominación del PEG N°" dataDxfId="4"/>
    <tableColumn id="9" xr3:uid="{7E8C1093-0CDE-4E7E-BAB7-56F109990B5E}" name="Monto Total (PEG, Fondos de Inversión, Acciones" dataDxfId="3" dataCellStyle="Millares [0]"/>
    <tableColumn id="10" xr3:uid="{6FB67286-E135-4E85-AAD7-C2F6F30E4AA0}" name="Tipo de Moneda" dataDxfId="2"/>
    <tableColumn id="11" xr3:uid="{D63E592D-8F21-413A-B9AA-9463501D2A1A}" name="Estado" dataDxfId="1"/>
    <tableColumn id="12" xr3:uid="{2C42BD73-847C-447B-910A-99B6E2CC9317}" name="Dependiente del Agente: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67"/>
  <sheetViews>
    <sheetView tabSelected="1" zoomScaleNormal="100" workbookViewId="0">
      <pane ySplit="3" topLeftCell="A1248" activePane="bottomLeft" state="frozen"/>
      <selection activeCell="D1" sqref="D1"/>
      <selection pane="bottomLeft" activeCell="F1255" sqref="F1255"/>
    </sheetView>
  </sheetViews>
  <sheetFormatPr baseColWidth="10" defaultColWidth="11.5546875" defaultRowHeight="13.8" x14ac:dyDescent="0.3"/>
  <cols>
    <col min="1" max="1" width="26.88671875" style="4" customWidth="1"/>
    <col min="2" max="2" width="8.33203125" style="4" customWidth="1"/>
    <col min="3" max="3" width="14" style="4" customWidth="1"/>
    <col min="4" max="4" width="40.5546875" style="4" customWidth="1"/>
    <col min="5" max="5" width="46.88671875" style="4" customWidth="1"/>
    <col min="6" max="6" width="13.88671875" style="4" bestFit="1" customWidth="1"/>
    <col min="7" max="7" width="17.109375" style="6" customWidth="1"/>
    <col min="8" max="8" width="13.77734375" style="6" customWidth="1"/>
    <col min="9" max="9" width="40.5546875" style="6" customWidth="1"/>
    <col min="10" max="10" width="8.88671875" style="6" customWidth="1"/>
    <col min="11" max="11" width="15.5546875" style="4" customWidth="1"/>
    <col min="12" max="12" width="6.33203125" style="4" customWidth="1"/>
    <col min="13" max="13" width="42.6640625" style="4" customWidth="1"/>
    <col min="14" max="14" width="47" style="4" bestFit="1" customWidth="1"/>
    <col min="15" max="15" width="11.5546875" style="4"/>
    <col min="16" max="16" width="89.33203125" style="4" customWidth="1"/>
    <col min="17" max="16384" width="11.5546875" style="4"/>
  </cols>
  <sheetData>
    <row r="1" spans="1:15" x14ac:dyDescent="0.3">
      <c r="A1" s="195"/>
      <c r="C1" s="22"/>
      <c r="D1" s="23" t="s">
        <v>3466</v>
      </c>
    </row>
    <row r="2" spans="1:15" x14ac:dyDescent="0.3">
      <c r="D2" s="10"/>
    </row>
    <row r="3" spans="1:15" ht="55.2" x14ac:dyDescent="0.3">
      <c r="A3" s="24" t="s">
        <v>0</v>
      </c>
      <c r="C3" s="13" t="s">
        <v>1</v>
      </c>
      <c r="D3" s="14" t="s">
        <v>2</v>
      </c>
      <c r="E3" s="14" t="s">
        <v>3</v>
      </c>
      <c r="F3" s="14" t="s">
        <v>4</v>
      </c>
      <c r="G3" s="15" t="s">
        <v>5</v>
      </c>
      <c r="H3" s="15" t="s">
        <v>6</v>
      </c>
      <c r="I3" s="15" t="s">
        <v>7</v>
      </c>
      <c r="J3" s="14" t="s">
        <v>8</v>
      </c>
      <c r="K3" s="15" t="s">
        <v>9</v>
      </c>
      <c r="L3" s="15" t="s">
        <v>10</v>
      </c>
      <c r="M3" s="15" t="s">
        <v>11</v>
      </c>
      <c r="N3" s="16" t="s">
        <v>12</v>
      </c>
    </row>
    <row r="4" spans="1:15" x14ac:dyDescent="0.3">
      <c r="C4" s="12" t="s">
        <v>13</v>
      </c>
      <c r="D4" s="1" t="s">
        <v>14</v>
      </c>
      <c r="E4" s="1" t="s">
        <v>15</v>
      </c>
      <c r="F4" s="25" t="s">
        <v>16</v>
      </c>
      <c r="G4" s="5" t="s">
        <v>17</v>
      </c>
      <c r="H4" s="3">
        <v>33917</v>
      </c>
      <c r="I4" s="5"/>
      <c r="J4" s="5"/>
      <c r="K4" s="8"/>
      <c r="L4" s="1"/>
      <c r="M4" s="1" t="s">
        <v>18</v>
      </c>
      <c r="N4" s="1" t="s">
        <v>18</v>
      </c>
      <c r="O4" s="4" t="str">
        <f>+CLEAN(UPPER(Tabla1[[#This Row],[Dependiente del Agente:]]))</f>
        <v/>
      </c>
    </row>
    <row r="5" spans="1:15" x14ac:dyDescent="0.3">
      <c r="C5" s="12" t="s">
        <v>13</v>
      </c>
      <c r="D5" s="1" t="s">
        <v>19</v>
      </c>
      <c r="E5" s="1" t="s">
        <v>20</v>
      </c>
      <c r="F5" s="25" t="s">
        <v>21</v>
      </c>
      <c r="G5" s="5" t="s">
        <v>22</v>
      </c>
      <c r="H5" s="3">
        <v>34205</v>
      </c>
      <c r="I5" s="5"/>
      <c r="J5" s="5"/>
      <c r="K5" s="8"/>
      <c r="L5" s="1"/>
      <c r="M5" s="1" t="s">
        <v>18</v>
      </c>
      <c r="N5" s="1" t="s">
        <v>18</v>
      </c>
    </row>
    <row r="6" spans="1:15" x14ac:dyDescent="0.3">
      <c r="C6" s="12" t="s">
        <v>13</v>
      </c>
      <c r="D6" s="1" t="s">
        <v>23</v>
      </c>
      <c r="E6" s="1" t="s">
        <v>24</v>
      </c>
      <c r="F6" s="25" t="s">
        <v>25</v>
      </c>
      <c r="G6" s="5" t="s">
        <v>26</v>
      </c>
      <c r="H6" s="3">
        <v>34205</v>
      </c>
      <c r="I6" s="5"/>
      <c r="J6" s="5"/>
      <c r="K6" s="8"/>
      <c r="L6" s="1"/>
      <c r="M6" s="1" t="s">
        <v>18</v>
      </c>
      <c r="N6" s="1" t="s">
        <v>18</v>
      </c>
    </row>
    <row r="7" spans="1:15" x14ac:dyDescent="0.3">
      <c r="C7" s="12" t="s">
        <v>13</v>
      </c>
      <c r="D7" s="1" t="s">
        <v>19</v>
      </c>
      <c r="E7" s="1" t="s">
        <v>27</v>
      </c>
      <c r="F7" s="25" t="s">
        <v>28</v>
      </c>
      <c r="G7" s="5" t="s">
        <v>29</v>
      </c>
      <c r="H7" s="3">
        <v>34226</v>
      </c>
      <c r="I7" s="5"/>
      <c r="J7" s="5"/>
      <c r="K7" s="8"/>
      <c r="L7" s="1"/>
      <c r="M7" s="1" t="s">
        <v>18</v>
      </c>
      <c r="N7" s="1" t="s">
        <v>18</v>
      </c>
    </row>
    <row r="8" spans="1:15" x14ac:dyDescent="0.3">
      <c r="C8" s="12" t="s">
        <v>13</v>
      </c>
      <c r="D8" s="1" t="s">
        <v>30</v>
      </c>
      <c r="E8" s="1" t="s">
        <v>31</v>
      </c>
      <c r="F8" s="25" t="s">
        <v>32</v>
      </c>
      <c r="G8" s="5" t="s">
        <v>33</v>
      </c>
      <c r="H8" s="3">
        <v>34226</v>
      </c>
      <c r="I8" s="5"/>
      <c r="J8" s="5"/>
      <c r="K8" s="8"/>
      <c r="L8" s="1"/>
      <c r="M8" s="1" t="s">
        <v>18</v>
      </c>
      <c r="N8" s="1" t="s">
        <v>18</v>
      </c>
    </row>
    <row r="9" spans="1:15" x14ac:dyDescent="0.3">
      <c r="C9" s="12" t="s">
        <v>13</v>
      </c>
      <c r="D9" s="1" t="s">
        <v>14</v>
      </c>
      <c r="E9" s="1" t="s">
        <v>34</v>
      </c>
      <c r="F9" s="25" t="s">
        <v>35</v>
      </c>
      <c r="G9" s="5" t="s">
        <v>36</v>
      </c>
      <c r="H9" s="3">
        <v>34233</v>
      </c>
      <c r="I9" s="5"/>
      <c r="J9" s="5"/>
      <c r="K9" s="8"/>
      <c r="L9" s="1"/>
      <c r="M9" s="1" t="s">
        <v>18</v>
      </c>
      <c r="N9" s="1" t="s">
        <v>18</v>
      </c>
    </row>
    <row r="10" spans="1:15" x14ac:dyDescent="0.3">
      <c r="C10" s="12" t="s">
        <v>13</v>
      </c>
      <c r="D10" s="1" t="s">
        <v>19</v>
      </c>
      <c r="E10" s="1" t="s">
        <v>37</v>
      </c>
      <c r="F10" s="25" t="s">
        <v>38</v>
      </c>
      <c r="G10" s="5" t="s">
        <v>39</v>
      </c>
      <c r="H10" s="3">
        <v>34261</v>
      </c>
      <c r="I10" s="5"/>
      <c r="J10" s="5"/>
      <c r="K10" s="8"/>
      <c r="L10" s="1"/>
      <c r="M10" s="1" t="s">
        <v>18</v>
      </c>
      <c r="N10" s="1" t="s">
        <v>18</v>
      </c>
    </row>
    <row r="11" spans="1:15" x14ac:dyDescent="0.3">
      <c r="C11" s="12" t="s">
        <v>13</v>
      </c>
      <c r="D11" s="1" t="s">
        <v>19</v>
      </c>
      <c r="E11" s="1" t="s">
        <v>40</v>
      </c>
      <c r="F11" s="25" t="s">
        <v>41</v>
      </c>
      <c r="G11" s="5" t="s">
        <v>42</v>
      </c>
      <c r="H11" s="3">
        <v>34354</v>
      </c>
      <c r="I11" s="5"/>
      <c r="J11" s="5"/>
      <c r="K11" s="8"/>
      <c r="L11" s="1"/>
      <c r="M11" s="1" t="s">
        <v>18</v>
      </c>
      <c r="N11" s="1" t="s">
        <v>18</v>
      </c>
    </row>
    <row r="12" spans="1:15" x14ac:dyDescent="0.3">
      <c r="C12" s="12" t="s">
        <v>13</v>
      </c>
      <c r="D12" s="1" t="s">
        <v>14</v>
      </c>
      <c r="E12" s="1" t="s">
        <v>43</v>
      </c>
      <c r="F12" s="25" t="s">
        <v>44</v>
      </c>
      <c r="G12" s="5" t="s">
        <v>45</v>
      </c>
      <c r="H12" s="3">
        <v>34358</v>
      </c>
      <c r="I12" s="5"/>
      <c r="J12" s="5"/>
      <c r="K12" s="8"/>
      <c r="L12" s="1"/>
      <c r="M12" s="1" t="s">
        <v>18</v>
      </c>
      <c r="N12" s="1" t="s">
        <v>18</v>
      </c>
    </row>
    <row r="13" spans="1:15" x14ac:dyDescent="0.3">
      <c r="C13" s="12" t="s">
        <v>13</v>
      </c>
      <c r="D13" s="1" t="s">
        <v>19</v>
      </c>
      <c r="E13" s="1" t="s">
        <v>46</v>
      </c>
      <c r="F13" s="25" t="s">
        <v>47</v>
      </c>
      <c r="G13" s="5" t="s">
        <v>48</v>
      </c>
      <c r="H13" s="3">
        <v>34470</v>
      </c>
      <c r="I13" s="5"/>
      <c r="J13" s="5"/>
      <c r="K13" s="8"/>
      <c r="L13" s="1"/>
      <c r="M13" s="1" t="s">
        <v>18</v>
      </c>
      <c r="N13" s="1" t="s">
        <v>18</v>
      </c>
    </row>
    <row r="14" spans="1:15" x14ac:dyDescent="0.3">
      <c r="C14" s="12" t="s">
        <v>13</v>
      </c>
      <c r="D14" s="1" t="s">
        <v>23</v>
      </c>
      <c r="E14" s="1" t="s">
        <v>49</v>
      </c>
      <c r="F14" s="25" t="s">
        <v>50</v>
      </c>
      <c r="G14" s="5" t="s">
        <v>51</v>
      </c>
      <c r="H14" s="3">
        <v>34639</v>
      </c>
      <c r="I14" s="5"/>
      <c r="J14" s="5"/>
      <c r="K14" s="8"/>
      <c r="L14" s="1"/>
      <c r="M14" s="1" t="s">
        <v>18</v>
      </c>
      <c r="N14" s="1" t="s">
        <v>18</v>
      </c>
    </row>
    <row r="15" spans="1:15" x14ac:dyDescent="0.3">
      <c r="C15" s="12" t="s">
        <v>13</v>
      </c>
      <c r="D15" s="1" t="s">
        <v>23</v>
      </c>
      <c r="E15" s="1" t="s">
        <v>52</v>
      </c>
      <c r="F15" s="25" t="s">
        <v>53</v>
      </c>
      <c r="G15" s="5" t="s">
        <v>54</v>
      </c>
      <c r="H15" s="3">
        <v>34646</v>
      </c>
      <c r="I15" s="5"/>
      <c r="J15" s="5"/>
      <c r="K15" s="8"/>
      <c r="L15" s="1"/>
      <c r="M15" s="1" t="s">
        <v>18</v>
      </c>
      <c r="N15" s="1" t="s">
        <v>18</v>
      </c>
    </row>
    <row r="16" spans="1:15" x14ac:dyDescent="0.3">
      <c r="C16" s="12" t="s">
        <v>13</v>
      </c>
      <c r="D16" s="1" t="s">
        <v>19</v>
      </c>
      <c r="E16" s="1" t="s">
        <v>55</v>
      </c>
      <c r="F16" s="25" t="s">
        <v>56</v>
      </c>
      <c r="G16" s="5" t="s">
        <v>57</v>
      </c>
      <c r="H16" s="3">
        <v>34989</v>
      </c>
      <c r="I16" s="5"/>
      <c r="J16" s="5"/>
      <c r="K16" s="8"/>
      <c r="L16" s="1"/>
      <c r="M16" s="1" t="s">
        <v>18</v>
      </c>
      <c r="N16" s="1" t="s">
        <v>18</v>
      </c>
    </row>
    <row r="17" spans="3:14" x14ac:dyDescent="0.3">
      <c r="C17" s="12" t="s">
        <v>13</v>
      </c>
      <c r="D17" s="1" t="s">
        <v>23</v>
      </c>
      <c r="E17" s="1" t="s">
        <v>58</v>
      </c>
      <c r="F17" s="25" t="s">
        <v>59</v>
      </c>
      <c r="G17" s="5" t="s">
        <v>60</v>
      </c>
      <c r="H17" s="3">
        <v>35055</v>
      </c>
      <c r="I17" s="5"/>
      <c r="J17" s="5"/>
      <c r="K17" s="8"/>
      <c r="L17" s="1"/>
      <c r="M17" s="1" t="s">
        <v>18</v>
      </c>
      <c r="N17" s="1" t="s">
        <v>18</v>
      </c>
    </row>
    <row r="18" spans="3:14" x14ac:dyDescent="0.3">
      <c r="C18" s="12" t="s">
        <v>13</v>
      </c>
      <c r="D18" s="1" t="s">
        <v>23</v>
      </c>
      <c r="E18" s="1" t="s">
        <v>61</v>
      </c>
      <c r="F18" s="25" t="s">
        <v>62</v>
      </c>
      <c r="G18" s="5" t="s">
        <v>63</v>
      </c>
      <c r="H18" s="3">
        <v>35055</v>
      </c>
      <c r="I18" s="5"/>
      <c r="J18" s="5"/>
      <c r="K18" s="8"/>
      <c r="L18" s="1"/>
      <c r="M18" s="1" t="s">
        <v>18</v>
      </c>
      <c r="N18" s="1" t="s">
        <v>18</v>
      </c>
    </row>
    <row r="19" spans="3:14" x14ac:dyDescent="0.3">
      <c r="C19" s="12" t="s">
        <v>13</v>
      </c>
      <c r="D19" s="1" t="s">
        <v>64</v>
      </c>
      <c r="E19" s="1" t="s">
        <v>65</v>
      </c>
      <c r="F19" s="25" t="s">
        <v>66</v>
      </c>
      <c r="G19" s="5" t="s">
        <v>67</v>
      </c>
      <c r="H19" s="3">
        <v>35059</v>
      </c>
      <c r="I19" s="5"/>
      <c r="J19" s="5"/>
      <c r="K19" s="8"/>
      <c r="L19" s="1"/>
      <c r="M19" s="1" t="s">
        <v>18</v>
      </c>
      <c r="N19" s="1" t="s">
        <v>18</v>
      </c>
    </row>
    <row r="20" spans="3:14" x14ac:dyDescent="0.3">
      <c r="C20" s="12" t="s">
        <v>13</v>
      </c>
      <c r="D20" s="1" t="s">
        <v>64</v>
      </c>
      <c r="E20" s="1" t="s">
        <v>68</v>
      </c>
      <c r="F20" s="25" t="s">
        <v>69</v>
      </c>
      <c r="G20" s="5" t="s">
        <v>70</v>
      </c>
      <c r="H20" s="3">
        <v>35059</v>
      </c>
      <c r="I20" s="5"/>
      <c r="J20" s="5"/>
      <c r="K20" s="8"/>
      <c r="L20" s="1"/>
      <c r="M20" s="1" t="s">
        <v>18</v>
      </c>
      <c r="N20" s="1" t="s">
        <v>18</v>
      </c>
    </row>
    <row r="21" spans="3:14" x14ac:dyDescent="0.3">
      <c r="C21" s="12" t="s">
        <v>13</v>
      </c>
      <c r="D21" s="1" t="s">
        <v>23</v>
      </c>
      <c r="E21" s="1" t="s">
        <v>71</v>
      </c>
      <c r="F21" s="25" t="s">
        <v>72</v>
      </c>
      <c r="G21" s="5" t="s">
        <v>73</v>
      </c>
      <c r="H21" s="3">
        <v>35060</v>
      </c>
      <c r="I21" s="5"/>
      <c r="J21" s="5"/>
      <c r="K21" s="8"/>
      <c r="L21" s="1"/>
      <c r="M21" s="1" t="s">
        <v>18</v>
      </c>
      <c r="N21" s="1" t="s">
        <v>18</v>
      </c>
    </row>
    <row r="22" spans="3:14" x14ac:dyDescent="0.3">
      <c r="C22" s="12" t="s">
        <v>13</v>
      </c>
      <c r="D22" s="1" t="s">
        <v>23</v>
      </c>
      <c r="E22" s="1" t="s">
        <v>74</v>
      </c>
      <c r="F22" s="25" t="s">
        <v>75</v>
      </c>
      <c r="G22" s="5" t="s">
        <v>76</v>
      </c>
      <c r="H22" s="3">
        <v>35060</v>
      </c>
      <c r="I22" s="5"/>
      <c r="J22" s="5"/>
      <c r="K22" s="8"/>
      <c r="L22" s="1"/>
      <c r="M22" s="1" t="s">
        <v>18</v>
      </c>
      <c r="N22" s="1" t="s">
        <v>18</v>
      </c>
    </row>
    <row r="23" spans="3:14" x14ac:dyDescent="0.3">
      <c r="C23" s="12" t="s">
        <v>13</v>
      </c>
      <c r="D23" s="1" t="s">
        <v>23</v>
      </c>
      <c r="E23" s="1" t="s">
        <v>77</v>
      </c>
      <c r="F23" s="25" t="s">
        <v>78</v>
      </c>
      <c r="G23" s="5" t="s">
        <v>79</v>
      </c>
      <c r="H23" s="3">
        <v>35061</v>
      </c>
      <c r="I23" s="5"/>
      <c r="J23" s="5"/>
      <c r="K23" s="8"/>
      <c r="L23" s="1"/>
      <c r="M23" s="1" t="s">
        <v>18</v>
      </c>
      <c r="N23" s="1" t="s">
        <v>18</v>
      </c>
    </row>
    <row r="24" spans="3:14" x14ac:dyDescent="0.3">
      <c r="C24" s="12" t="s">
        <v>13</v>
      </c>
      <c r="D24" s="1" t="s">
        <v>23</v>
      </c>
      <c r="E24" s="1" t="s">
        <v>80</v>
      </c>
      <c r="F24" s="25" t="s">
        <v>81</v>
      </c>
      <c r="G24" s="5" t="s">
        <v>82</v>
      </c>
      <c r="H24" s="3">
        <v>35061</v>
      </c>
      <c r="I24" s="5"/>
      <c r="J24" s="5"/>
      <c r="K24" s="8"/>
      <c r="L24" s="1"/>
      <c r="M24" s="1" t="s">
        <v>18</v>
      </c>
      <c r="N24" s="1" t="s">
        <v>18</v>
      </c>
    </row>
    <row r="25" spans="3:14" x14ac:dyDescent="0.3">
      <c r="C25" s="12" t="s">
        <v>13</v>
      </c>
      <c r="D25" s="1" t="s">
        <v>23</v>
      </c>
      <c r="E25" s="1" t="s">
        <v>83</v>
      </c>
      <c r="F25" s="25" t="s">
        <v>84</v>
      </c>
      <c r="G25" s="5" t="s">
        <v>85</v>
      </c>
      <c r="H25" s="3">
        <v>35061</v>
      </c>
      <c r="I25" s="5"/>
      <c r="J25" s="5"/>
      <c r="K25" s="8"/>
      <c r="L25" s="1"/>
      <c r="M25" s="1" t="s">
        <v>18</v>
      </c>
      <c r="N25" s="1" t="s">
        <v>18</v>
      </c>
    </row>
    <row r="26" spans="3:14" x14ac:dyDescent="0.3">
      <c r="C26" s="12" t="s">
        <v>13</v>
      </c>
      <c r="D26" s="1" t="s">
        <v>23</v>
      </c>
      <c r="E26" s="1" t="s">
        <v>86</v>
      </c>
      <c r="F26" s="25" t="s">
        <v>87</v>
      </c>
      <c r="G26" s="5" t="s">
        <v>88</v>
      </c>
      <c r="H26" s="3">
        <v>35062</v>
      </c>
      <c r="I26" s="5"/>
      <c r="J26" s="5"/>
      <c r="K26" s="8"/>
      <c r="L26" s="1"/>
      <c r="M26" s="1" t="s">
        <v>18</v>
      </c>
      <c r="N26" s="1" t="s">
        <v>18</v>
      </c>
    </row>
    <row r="27" spans="3:14" x14ac:dyDescent="0.3">
      <c r="C27" s="12" t="s">
        <v>13</v>
      </c>
      <c r="D27" s="1" t="s">
        <v>23</v>
      </c>
      <c r="E27" s="1" t="s">
        <v>89</v>
      </c>
      <c r="F27" s="25" t="s">
        <v>90</v>
      </c>
      <c r="G27" s="5" t="s">
        <v>91</v>
      </c>
      <c r="H27" s="3">
        <v>35062</v>
      </c>
      <c r="I27" s="5"/>
      <c r="J27" s="5"/>
      <c r="K27" s="8"/>
      <c r="L27" s="1"/>
      <c r="M27" s="1" t="s">
        <v>18</v>
      </c>
      <c r="N27" s="1" t="s">
        <v>18</v>
      </c>
    </row>
    <row r="28" spans="3:14" x14ac:dyDescent="0.3">
      <c r="C28" s="12" t="s">
        <v>13</v>
      </c>
      <c r="D28" s="1" t="s">
        <v>23</v>
      </c>
      <c r="E28" s="1" t="s">
        <v>92</v>
      </c>
      <c r="F28" s="25" t="s">
        <v>93</v>
      </c>
      <c r="G28" s="5" t="s">
        <v>94</v>
      </c>
      <c r="H28" s="3">
        <v>35062</v>
      </c>
      <c r="I28" s="5"/>
      <c r="J28" s="5"/>
      <c r="K28" s="8"/>
      <c r="L28" s="1"/>
      <c r="M28" s="1" t="s">
        <v>18</v>
      </c>
      <c r="N28" s="1" t="s">
        <v>18</v>
      </c>
    </row>
    <row r="29" spans="3:14" x14ac:dyDescent="0.3">
      <c r="C29" s="12" t="s">
        <v>13</v>
      </c>
      <c r="D29" s="1" t="s">
        <v>23</v>
      </c>
      <c r="E29" s="1" t="s">
        <v>95</v>
      </c>
      <c r="F29" s="25" t="s">
        <v>96</v>
      </c>
      <c r="G29" s="5" t="s">
        <v>97</v>
      </c>
      <c r="H29" s="3">
        <v>35062</v>
      </c>
      <c r="I29" s="5"/>
      <c r="J29" s="5"/>
      <c r="K29" s="8"/>
      <c r="L29" s="1"/>
      <c r="M29" s="1" t="s">
        <v>18</v>
      </c>
      <c r="N29" s="1" t="s">
        <v>18</v>
      </c>
    </row>
    <row r="30" spans="3:14" x14ac:dyDescent="0.3">
      <c r="C30" s="12" t="s">
        <v>13</v>
      </c>
      <c r="D30" s="1" t="s">
        <v>23</v>
      </c>
      <c r="E30" s="1" t="s">
        <v>98</v>
      </c>
      <c r="F30" s="25" t="s">
        <v>99</v>
      </c>
      <c r="G30" s="5" t="s">
        <v>100</v>
      </c>
      <c r="H30" s="3">
        <v>35123</v>
      </c>
      <c r="I30" s="5"/>
      <c r="J30" s="5"/>
      <c r="K30" s="8"/>
      <c r="L30" s="1"/>
      <c r="M30" s="1" t="s">
        <v>18</v>
      </c>
      <c r="N30" s="1" t="s">
        <v>18</v>
      </c>
    </row>
    <row r="31" spans="3:14" x14ac:dyDescent="0.3">
      <c r="C31" s="12" t="s">
        <v>13</v>
      </c>
      <c r="D31" s="1" t="s">
        <v>23</v>
      </c>
      <c r="E31" s="1" t="s">
        <v>101</v>
      </c>
      <c r="F31" s="25" t="s">
        <v>102</v>
      </c>
      <c r="G31" s="5" t="s">
        <v>103</v>
      </c>
      <c r="H31" s="3">
        <v>35123</v>
      </c>
      <c r="I31" s="5"/>
      <c r="J31" s="5"/>
      <c r="K31" s="8"/>
      <c r="L31" s="1"/>
      <c r="M31" s="1" t="s">
        <v>18</v>
      </c>
      <c r="N31" s="1" t="s">
        <v>18</v>
      </c>
    </row>
    <row r="32" spans="3:14" x14ac:dyDescent="0.3">
      <c r="C32" s="12" t="s">
        <v>13</v>
      </c>
      <c r="D32" s="1" t="s">
        <v>23</v>
      </c>
      <c r="E32" s="1" t="s">
        <v>104</v>
      </c>
      <c r="F32" s="25" t="s">
        <v>105</v>
      </c>
      <c r="G32" s="5" t="s">
        <v>106</v>
      </c>
      <c r="H32" s="3">
        <v>35184</v>
      </c>
      <c r="I32" s="5"/>
      <c r="J32" s="5"/>
      <c r="K32" s="8"/>
      <c r="L32" s="1"/>
      <c r="M32" s="1" t="s">
        <v>18</v>
      </c>
      <c r="N32" s="1" t="s">
        <v>18</v>
      </c>
    </row>
    <row r="33" spans="3:14" x14ac:dyDescent="0.3">
      <c r="C33" s="12" t="s">
        <v>13</v>
      </c>
      <c r="D33" s="1" t="s">
        <v>19</v>
      </c>
      <c r="E33" s="1" t="s">
        <v>107</v>
      </c>
      <c r="F33" s="25" t="s">
        <v>108</v>
      </c>
      <c r="G33" s="5" t="s">
        <v>109</v>
      </c>
      <c r="H33" s="3">
        <v>35283</v>
      </c>
      <c r="I33" s="5"/>
      <c r="J33" s="5"/>
      <c r="K33" s="8"/>
      <c r="L33" s="1"/>
      <c r="M33" s="1" t="s">
        <v>18</v>
      </c>
      <c r="N33" s="1" t="s">
        <v>18</v>
      </c>
    </row>
    <row r="34" spans="3:14" x14ac:dyDescent="0.3">
      <c r="C34" s="12" t="s">
        <v>13</v>
      </c>
      <c r="D34" s="1" t="s">
        <v>19</v>
      </c>
      <c r="E34" s="1" t="s">
        <v>110</v>
      </c>
      <c r="F34" s="25" t="s">
        <v>111</v>
      </c>
      <c r="G34" s="5" t="s">
        <v>112</v>
      </c>
      <c r="H34" s="3">
        <v>35563</v>
      </c>
      <c r="I34" s="5"/>
      <c r="J34" s="5"/>
      <c r="K34" s="8"/>
      <c r="L34" s="1"/>
      <c r="M34" s="1" t="s">
        <v>18</v>
      </c>
      <c r="N34" s="1" t="s">
        <v>18</v>
      </c>
    </row>
    <row r="35" spans="3:14" x14ac:dyDescent="0.3">
      <c r="C35" s="12" t="s">
        <v>13</v>
      </c>
      <c r="D35" s="1" t="s">
        <v>19</v>
      </c>
      <c r="E35" s="1" t="s">
        <v>113</v>
      </c>
      <c r="F35" s="25" t="s">
        <v>114</v>
      </c>
      <c r="G35" s="5" t="s">
        <v>115</v>
      </c>
      <c r="H35" s="3">
        <v>35934</v>
      </c>
      <c r="I35" s="5"/>
      <c r="J35" s="5"/>
      <c r="K35" s="8"/>
      <c r="L35" s="1"/>
      <c r="M35" s="1" t="s">
        <v>18</v>
      </c>
      <c r="N35" s="1" t="s">
        <v>18</v>
      </c>
    </row>
    <row r="36" spans="3:14" x14ac:dyDescent="0.3">
      <c r="C36" s="12" t="s">
        <v>13</v>
      </c>
      <c r="D36" s="1" t="s">
        <v>19</v>
      </c>
      <c r="E36" s="1" t="s">
        <v>116</v>
      </c>
      <c r="F36" s="25" t="s">
        <v>117</v>
      </c>
      <c r="G36" s="5" t="s">
        <v>118</v>
      </c>
      <c r="H36" s="3">
        <v>36076</v>
      </c>
      <c r="I36" s="5"/>
      <c r="J36" s="5"/>
      <c r="K36" s="8"/>
      <c r="L36" s="1"/>
      <c r="M36" s="1" t="s">
        <v>18</v>
      </c>
      <c r="N36" s="1" t="s">
        <v>18</v>
      </c>
    </row>
    <row r="37" spans="3:14" x14ac:dyDescent="0.3">
      <c r="C37" s="12" t="s">
        <v>13</v>
      </c>
      <c r="D37" s="1" t="s">
        <v>64</v>
      </c>
      <c r="E37" s="1" t="s">
        <v>119</v>
      </c>
      <c r="F37" s="25" t="s">
        <v>120</v>
      </c>
      <c r="G37" s="5" t="s">
        <v>121</v>
      </c>
      <c r="H37" s="3">
        <v>36523</v>
      </c>
      <c r="I37" s="5"/>
      <c r="J37" s="5"/>
      <c r="K37" s="8"/>
      <c r="L37" s="1"/>
      <c r="M37" s="1" t="s">
        <v>18</v>
      </c>
      <c r="N37" s="1" t="s">
        <v>18</v>
      </c>
    </row>
    <row r="38" spans="3:14" x14ac:dyDescent="0.3">
      <c r="C38" s="12" t="s">
        <v>13</v>
      </c>
      <c r="D38" s="1" t="s">
        <v>19</v>
      </c>
      <c r="E38" s="1" t="s">
        <v>122</v>
      </c>
      <c r="F38" s="25" t="s">
        <v>123</v>
      </c>
      <c r="G38" s="5" t="s">
        <v>124</v>
      </c>
      <c r="H38" s="3">
        <v>36672</v>
      </c>
      <c r="I38" s="5"/>
      <c r="J38" s="5"/>
      <c r="K38" s="8"/>
      <c r="L38" s="1"/>
      <c r="M38" s="1" t="s">
        <v>18</v>
      </c>
      <c r="N38" s="1" t="s">
        <v>18</v>
      </c>
    </row>
    <row r="39" spans="3:14" x14ac:dyDescent="0.3">
      <c r="C39" s="12" t="s">
        <v>13</v>
      </c>
      <c r="D39" s="1" t="s">
        <v>19</v>
      </c>
      <c r="E39" s="1" t="s">
        <v>125</v>
      </c>
      <c r="F39" s="25" t="s">
        <v>126</v>
      </c>
      <c r="G39" s="5" t="s">
        <v>127</v>
      </c>
      <c r="H39" s="3">
        <v>37246</v>
      </c>
      <c r="I39" s="5"/>
      <c r="J39" s="5"/>
      <c r="K39" s="8"/>
      <c r="L39" s="1"/>
      <c r="M39" s="1" t="s">
        <v>18</v>
      </c>
      <c r="N39" s="1" t="s">
        <v>18</v>
      </c>
    </row>
    <row r="40" spans="3:14" x14ac:dyDescent="0.3">
      <c r="C40" s="12" t="s">
        <v>13</v>
      </c>
      <c r="D40" s="1" t="s">
        <v>19</v>
      </c>
      <c r="E40" s="1" t="s">
        <v>128</v>
      </c>
      <c r="F40" s="25" t="s">
        <v>129</v>
      </c>
      <c r="G40" s="5" t="s">
        <v>130</v>
      </c>
      <c r="H40" s="3">
        <v>37497</v>
      </c>
      <c r="I40" s="5"/>
      <c r="J40" s="5"/>
      <c r="K40" s="8"/>
      <c r="L40" s="1"/>
      <c r="M40" s="1" t="s">
        <v>18</v>
      </c>
      <c r="N40" s="1" t="s">
        <v>18</v>
      </c>
    </row>
    <row r="41" spans="3:14" x14ac:dyDescent="0.3">
      <c r="C41" s="12" t="s">
        <v>13</v>
      </c>
      <c r="D41" s="1" t="s">
        <v>19</v>
      </c>
      <c r="E41" s="1" t="s">
        <v>131</v>
      </c>
      <c r="F41" s="25" t="s">
        <v>132</v>
      </c>
      <c r="G41" s="5" t="s">
        <v>133</v>
      </c>
      <c r="H41" s="3">
        <v>37536</v>
      </c>
      <c r="I41" s="5"/>
      <c r="J41" s="5"/>
      <c r="K41" s="8"/>
      <c r="L41" s="1"/>
      <c r="M41" s="1" t="s">
        <v>18</v>
      </c>
      <c r="N41" s="1" t="s">
        <v>18</v>
      </c>
    </row>
    <row r="42" spans="3:14" x14ac:dyDescent="0.3">
      <c r="C42" s="12" t="s">
        <v>13</v>
      </c>
      <c r="D42" s="1" t="s">
        <v>23</v>
      </c>
      <c r="E42" s="1" t="s">
        <v>134</v>
      </c>
      <c r="F42" s="25" t="s">
        <v>135</v>
      </c>
      <c r="G42" s="5" t="s">
        <v>136</v>
      </c>
      <c r="H42" s="3">
        <v>37617</v>
      </c>
      <c r="I42" s="5"/>
      <c r="J42" s="5"/>
      <c r="K42" s="8"/>
      <c r="L42" s="1"/>
      <c r="M42" s="1" t="s">
        <v>18</v>
      </c>
      <c r="N42" s="1" t="s">
        <v>18</v>
      </c>
    </row>
    <row r="43" spans="3:14" x14ac:dyDescent="0.3">
      <c r="C43" s="12" t="s">
        <v>13</v>
      </c>
      <c r="D43" s="1" t="s">
        <v>19</v>
      </c>
      <c r="E43" s="1" t="s">
        <v>137</v>
      </c>
      <c r="F43" s="25" t="s">
        <v>138</v>
      </c>
      <c r="G43" s="5" t="s">
        <v>139</v>
      </c>
      <c r="H43" s="3">
        <v>37805</v>
      </c>
      <c r="I43" s="5"/>
      <c r="J43" s="5"/>
      <c r="K43" s="8"/>
      <c r="L43" s="1"/>
      <c r="M43" s="1" t="s">
        <v>18</v>
      </c>
      <c r="N43" s="1" t="s">
        <v>18</v>
      </c>
    </row>
    <row r="44" spans="3:14" x14ac:dyDescent="0.3">
      <c r="C44" s="12" t="s">
        <v>13</v>
      </c>
      <c r="D44" s="1" t="s">
        <v>19</v>
      </c>
      <c r="E44" s="1" t="s">
        <v>140</v>
      </c>
      <c r="F44" s="25" t="s">
        <v>141</v>
      </c>
      <c r="G44" s="5" t="s">
        <v>142</v>
      </c>
      <c r="H44" s="3">
        <v>37826</v>
      </c>
      <c r="I44" s="5"/>
      <c r="J44" s="5"/>
      <c r="K44" s="8"/>
      <c r="L44" s="1"/>
      <c r="M44" s="1" t="s">
        <v>18</v>
      </c>
      <c r="N44" s="1" t="s">
        <v>18</v>
      </c>
    </row>
    <row r="45" spans="3:14" x14ac:dyDescent="0.3">
      <c r="C45" s="12" t="s">
        <v>13</v>
      </c>
      <c r="D45" s="1" t="s">
        <v>19</v>
      </c>
      <c r="E45" s="1" t="s">
        <v>143</v>
      </c>
      <c r="F45" s="25" t="s">
        <v>144</v>
      </c>
      <c r="G45" s="5" t="s">
        <v>145</v>
      </c>
      <c r="H45" s="3">
        <v>37868</v>
      </c>
      <c r="I45" s="5"/>
      <c r="J45" s="5"/>
      <c r="K45" s="8"/>
      <c r="L45" s="1"/>
      <c r="M45" s="1" t="s">
        <v>18</v>
      </c>
      <c r="N45" s="1" t="s">
        <v>18</v>
      </c>
    </row>
    <row r="46" spans="3:14" x14ac:dyDescent="0.3">
      <c r="C46" s="12" t="s">
        <v>13</v>
      </c>
      <c r="D46" s="1" t="s">
        <v>19</v>
      </c>
      <c r="E46" s="1" t="s">
        <v>146</v>
      </c>
      <c r="F46" s="25" t="s">
        <v>147</v>
      </c>
      <c r="G46" s="5" t="s">
        <v>148</v>
      </c>
      <c r="H46" s="3">
        <v>37874</v>
      </c>
      <c r="I46" s="5"/>
      <c r="J46" s="5"/>
      <c r="K46" s="8"/>
      <c r="L46" s="1"/>
      <c r="M46" s="1" t="s">
        <v>18</v>
      </c>
      <c r="N46" s="1" t="s">
        <v>18</v>
      </c>
    </row>
    <row r="47" spans="3:14" x14ac:dyDescent="0.3">
      <c r="C47" s="12" t="s">
        <v>13</v>
      </c>
      <c r="D47" s="1" t="s">
        <v>14</v>
      </c>
      <c r="E47" s="1" t="s">
        <v>149</v>
      </c>
      <c r="F47" s="25" t="s">
        <v>150</v>
      </c>
      <c r="G47" s="5" t="s">
        <v>151</v>
      </c>
      <c r="H47" s="3">
        <v>38005</v>
      </c>
      <c r="I47" s="5"/>
      <c r="J47" s="5"/>
      <c r="K47" s="8"/>
      <c r="L47" s="1"/>
      <c r="M47" s="1" t="s">
        <v>18</v>
      </c>
      <c r="N47" s="1" t="s">
        <v>18</v>
      </c>
    </row>
    <row r="48" spans="3:14" x14ac:dyDescent="0.3">
      <c r="C48" s="12" t="s">
        <v>13</v>
      </c>
      <c r="D48" s="1" t="s">
        <v>152</v>
      </c>
      <c r="E48" s="1" t="s">
        <v>153</v>
      </c>
      <c r="F48" s="25">
        <v>1434334</v>
      </c>
      <c r="G48" s="5" t="s">
        <v>154</v>
      </c>
      <c r="H48" s="3">
        <v>38026</v>
      </c>
      <c r="I48" s="5"/>
      <c r="J48" s="5"/>
      <c r="K48" s="8"/>
      <c r="L48" s="1"/>
      <c r="M48" s="1" t="s">
        <v>18</v>
      </c>
      <c r="N48" s="1" t="s">
        <v>155</v>
      </c>
    </row>
    <row r="49" spans="3:14" x14ac:dyDescent="0.3">
      <c r="C49" s="12" t="s">
        <v>13</v>
      </c>
      <c r="D49" s="1" t="s">
        <v>152</v>
      </c>
      <c r="E49" s="1" t="s">
        <v>156</v>
      </c>
      <c r="F49" s="25">
        <v>2058067</v>
      </c>
      <c r="G49" s="5" t="s">
        <v>154</v>
      </c>
      <c r="H49" s="3">
        <v>38026</v>
      </c>
      <c r="I49" s="5"/>
      <c r="J49" s="5"/>
      <c r="K49" s="8"/>
      <c r="L49" s="1"/>
      <c r="M49" s="1" t="s">
        <v>18</v>
      </c>
      <c r="N49" s="1" t="s">
        <v>155</v>
      </c>
    </row>
    <row r="50" spans="3:14" x14ac:dyDescent="0.3">
      <c r="C50" s="12" t="s">
        <v>13</v>
      </c>
      <c r="D50" s="1" t="s">
        <v>19</v>
      </c>
      <c r="E50" s="1" t="s">
        <v>157</v>
      </c>
      <c r="F50" s="25" t="s">
        <v>158</v>
      </c>
      <c r="G50" s="5" t="s">
        <v>159</v>
      </c>
      <c r="H50" s="3">
        <v>38167</v>
      </c>
      <c r="I50" s="5"/>
      <c r="J50" s="5"/>
      <c r="K50" s="8"/>
      <c r="L50" s="1"/>
      <c r="M50" s="1" t="s">
        <v>18</v>
      </c>
      <c r="N50" s="1" t="s">
        <v>18</v>
      </c>
    </row>
    <row r="51" spans="3:14" x14ac:dyDescent="0.3">
      <c r="C51" s="12" t="s">
        <v>13</v>
      </c>
      <c r="D51" s="1" t="s">
        <v>19</v>
      </c>
      <c r="E51" s="1" t="s">
        <v>160</v>
      </c>
      <c r="F51" s="25" t="s">
        <v>161</v>
      </c>
      <c r="G51" s="5" t="s">
        <v>162</v>
      </c>
      <c r="H51" s="3">
        <v>38251</v>
      </c>
      <c r="I51" s="5"/>
      <c r="J51" s="5"/>
      <c r="K51" s="8"/>
      <c r="L51" s="1"/>
      <c r="M51" s="1" t="s">
        <v>18</v>
      </c>
      <c r="N51" s="1" t="s">
        <v>18</v>
      </c>
    </row>
    <row r="52" spans="3:14" x14ac:dyDescent="0.3">
      <c r="C52" s="12" t="s">
        <v>13</v>
      </c>
      <c r="D52" s="1" t="s">
        <v>64</v>
      </c>
      <c r="E52" s="1" t="s">
        <v>163</v>
      </c>
      <c r="F52" s="25" t="s">
        <v>164</v>
      </c>
      <c r="G52" s="5" t="s">
        <v>165</v>
      </c>
      <c r="H52" s="3">
        <v>38370</v>
      </c>
      <c r="I52" s="5"/>
      <c r="J52" s="5"/>
      <c r="K52" s="8"/>
      <c r="L52" s="1"/>
      <c r="M52" s="1" t="s">
        <v>18</v>
      </c>
      <c r="N52" s="1" t="s">
        <v>18</v>
      </c>
    </row>
    <row r="53" spans="3:14" x14ac:dyDescent="0.3">
      <c r="C53" s="12" t="s">
        <v>13</v>
      </c>
      <c r="D53" s="1" t="s">
        <v>19</v>
      </c>
      <c r="E53" s="1" t="s">
        <v>166</v>
      </c>
      <c r="F53" s="25" t="s">
        <v>167</v>
      </c>
      <c r="G53" s="5" t="s">
        <v>168</v>
      </c>
      <c r="H53" s="3">
        <v>38408</v>
      </c>
      <c r="I53" s="5"/>
      <c r="J53" s="5"/>
      <c r="K53" s="8"/>
      <c r="L53" s="1"/>
      <c r="M53" s="1" t="s">
        <v>18</v>
      </c>
      <c r="N53" s="1" t="s">
        <v>18</v>
      </c>
    </row>
    <row r="54" spans="3:14" x14ac:dyDescent="0.3">
      <c r="C54" s="12" t="s">
        <v>13</v>
      </c>
      <c r="D54" s="1" t="s">
        <v>23</v>
      </c>
      <c r="E54" s="1" t="s">
        <v>169</v>
      </c>
      <c r="F54" s="25" t="s">
        <v>170</v>
      </c>
      <c r="G54" s="5" t="s">
        <v>171</v>
      </c>
      <c r="H54" s="3">
        <v>38511</v>
      </c>
      <c r="I54" s="5"/>
      <c r="J54" s="5"/>
      <c r="K54" s="8"/>
      <c r="L54" s="1"/>
      <c r="M54" s="1" t="s">
        <v>18</v>
      </c>
      <c r="N54" s="1" t="s">
        <v>18</v>
      </c>
    </row>
    <row r="55" spans="3:14" x14ac:dyDescent="0.3">
      <c r="C55" s="12" t="s">
        <v>13</v>
      </c>
      <c r="D55" s="1" t="s">
        <v>19</v>
      </c>
      <c r="E55" s="1" t="s">
        <v>172</v>
      </c>
      <c r="F55" s="25" t="s">
        <v>173</v>
      </c>
      <c r="G55" s="5" t="s">
        <v>174</v>
      </c>
      <c r="H55" s="3">
        <v>38533</v>
      </c>
      <c r="I55" s="5"/>
      <c r="J55" s="5"/>
      <c r="K55" s="8"/>
      <c r="L55" s="1"/>
      <c r="M55" s="1" t="s">
        <v>18</v>
      </c>
      <c r="N55" s="1" t="s">
        <v>18</v>
      </c>
    </row>
    <row r="56" spans="3:14" x14ac:dyDescent="0.3">
      <c r="C56" s="12" t="s">
        <v>13</v>
      </c>
      <c r="D56" s="1" t="s">
        <v>3400</v>
      </c>
      <c r="E56" s="1" t="s">
        <v>175</v>
      </c>
      <c r="F56" s="25" t="s">
        <v>176</v>
      </c>
      <c r="G56" s="5" t="s">
        <v>177</v>
      </c>
      <c r="H56" s="3">
        <v>38590</v>
      </c>
      <c r="I56" s="5"/>
      <c r="J56" s="5"/>
      <c r="K56" s="8"/>
      <c r="L56" s="1"/>
      <c r="M56" s="1" t="s">
        <v>18</v>
      </c>
      <c r="N56" s="1" t="s">
        <v>18</v>
      </c>
    </row>
    <row r="57" spans="3:14" x14ac:dyDescent="0.3">
      <c r="C57" s="12" t="s">
        <v>13</v>
      </c>
      <c r="D57" s="1" t="s">
        <v>23</v>
      </c>
      <c r="E57" s="1" t="s">
        <v>178</v>
      </c>
      <c r="F57" s="25" t="s">
        <v>179</v>
      </c>
      <c r="G57" s="5" t="s">
        <v>180</v>
      </c>
      <c r="H57" s="3">
        <v>38594</v>
      </c>
      <c r="I57" s="5"/>
      <c r="J57" s="5"/>
      <c r="K57" s="8"/>
      <c r="L57" s="1"/>
      <c r="M57" s="1" t="s">
        <v>18</v>
      </c>
      <c r="N57" s="1" t="s">
        <v>18</v>
      </c>
    </row>
    <row r="58" spans="3:14" x14ac:dyDescent="0.3">
      <c r="C58" s="12" t="s">
        <v>13</v>
      </c>
      <c r="D58" s="1" t="s">
        <v>64</v>
      </c>
      <c r="E58" s="1" t="s">
        <v>181</v>
      </c>
      <c r="F58" s="25" t="s">
        <v>182</v>
      </c>
      <c r="G58" s="5" t="s">
        <v>183</v>
      </c>
      <c r="H58" s="3">
        <v>38611</v>
      </c>
      <c r="I58" s="5"/>
      <c r="J58" s="5"/>
      <c r="K58" s="8"/>
      <c r="L58" s="1"/>
      <c r="M58" s="1" t="s">
        <v>18</v>
      </c>
      <c r="N58" s="1" t="s">
        <v>18</v>
      </c>
    </row>
    <row r="59" spans="3:14" x14ac:dyDescent="0.3">
      <c r="C59" s="12" t="s">
        <v>13</v>
      </c>
      <c r="D59" s="1" t="s">
        <v>64</v>
      </c>
      <c r="E59" s="1" t="s">
        <v>184</v>
      </c>
      <c r="F59" s="25" t="s">
        <v>185</v>
      </c>
      <c r="G59" s="5" t="s">
        <v>186</v>
      </c>
      <c r="H59" s="3">
        <v>38642</v>
      </c>
      <c r="I59" s="5"/>
      <c r="J59" s="5"/>
      <c r="K59" s="8"/>
      <c r="L59" s="1"/>
      <c r="M59" s="1" t="s">
        <v>18</v>
      </c>
      <c r="N59" s="1" t="s">
        <v>18</v>
      </c>
    </row>
    <row r="60" spans="3:14" x14ac:dyDescent="0.3">
      <c r="C60" s="12" t="s">
        <v>13</v>
      </c>
      <c r="D60" s="1" t="s">
        <v>64</v>
      </c>
      <c r="E60" s="1" t="s">
        <v>187</v>
      </c>
      <c r="F60" s="25" t="s">
        <v>188</v>
      </c>
      <c r="G60" s="5" t="s">
        <v>189</v>
      </c>
      <c r="H60" s="3">
        <v>38797</v>
      </c>
      <c r="I60" s="5"/>
      <c r="J60" s="5"/>
      <c r="K60" s="8"/>
      <c r="L60" s="1"/>
      <c r="M60" s="1" t="s">
        <v>18</v>
      </c>
      <c r="N60" s="1" t="s">
        <v>18</v>
      </c>
    </row>
    <row r="61" spans="3:14" x14ac:dyDescent="0.3">
      <c r="C61" s="12" t="s">
        <v>13</v>
      </c>
      <c r="D61" s="1" t="s">
        <v>19</v>
      </c>
      <c r="E61" s="1" t="s">
        <v>190</v>
      </c>
      <c r="F61" s="25" t="s">
        <v>191</v>
      </c>
      <c r="G61" s="5" t="s">
        <v>192</v>
      </c>
      <c r="H61" s="3">
        <v>39269</v>
      </c>
      <c r="I61" s="5"/>
      <c r="J61" s="5"/>
      <c r="K61" s="8"/>
      <c r="L61" s="1"/>
      <c r="M61" s="1" t="s">
        <v>18</v>
      </c>
      <c r="N61" s="1" t="s">
        <v>18</v>
      </c>
    </row>
    <row r="62" spans="3:14" x14ac:dyDescent="0.3">
      <c r="C62" s="12" t="s">
        <v>13</v>
      </c>
      <c r="D62" s="1" t="s">
        <v>64</v>
      </c>
      <c r="E62" s="1" t="s">
        <v>193</v>
      </c>
      <c r="F62" s="25" t="s">
        <v>194</v>
      </c>
      <c r="G62" s="5" t="s">
        <v>195</v>
      </c>
      <c r="H62" s="3">
        <v>39336</v>
      </c>
      <c r="I62" s="5"/>
      <c r="J62" s="5"/>
      <c r="K62" s="8"/>
      <c r="L62" s="1"/>
      <c r="M62" s="1" t="s">
        <v>18</v>
      </c>
      <c r="N62" s="1" t="s">
        <v>18</v>
      </c>
    </row>
    <row r="63" spans="3:14" x14ac:dyDescent="0.3">
      <c r="C63" s="12" t="s">
        <v>13</v>
      </c>
      <c r="D63" s="1" t="s">
        <v>64</v>
      </c>
      <c r="E63" s="1" t="s">
        <v>196</v>
      </c>
      <c r="F63" s="25" t="s">
        <v>197</v>
      </c>
      <c r="G63" s="5" t="s">
        <v>198</v>
      </c>
      <c r="H63" s="3">
        <v>39488</v>
      </c>
      <c r="I63" s="5"/>
      <c r="J63" s="5"/>
      <c r="K63" s="8"/>
      <c r="L63" s="1"/>
      <c r="M63" s="1" t="s">
        <v>18</v>
      </c>
      <c r="N63" s="1" t="s">
        <v>18</v>
      </c>
    </row>
    <row r="64" spans="3:14" x14ac:dyDescent="0.3">
      <c r="C64" s="12" t="s">
        <v>13</v>
      </c>
      <c r="D64" s="1" t="s">
        <v>152</v>
      </c>
      <c r="E64" s="1" t="s">
        <v>199</v>
      </c>
      <c r="F64" s="25">
        <v>1244706</v>
      </c>
      <c r="G64" s="5" t="s">
        <v>200</v>
      </c>
      <c r="H64" s="3">
        <v>39623</v>
      </c>
      <c r="I64" s="5"/>
      <c r="J64" s="5"/>
      <c r="K64" s="8"/>
      <c r="L64" s="1"/>
      <c r="M64" s="1" t="s">
        <v>18</v>
      </c>
      <c r="N64" s="1" t="s">
        <v>201</v>
      </c>
    </row>
    <row r="65" spans="3:14" x14ac:dyDescent="0.3">
      <c r="C65" s="12" t="s">
        <v>13</v>
      </c>
      <c r="D65" s="1" t="s">
        <v>14</v>
      </c>
      <c r="E65" s="1" t="s">
        <v>202</v>
      </c>
      <c r="F65" s="25" t="s">
        <v>203</v>
      </c>
      <c r="G65" s="5" t="s">
        <v>204</v>
      </c>
      <c r="H65" s="3">
        <v>39750</v>
      </c>
      <c r="I65" s="5"/>
      <c r="J65" s="5"/>
      <c r="K65" s="8"/>
      <c r="L65" s="1"/>
      <c r="M65" s="1" t="s">
        <v>18</v>
      </c>
      <c r="N65" s="1" t="s">
        <v>18</v>
      </c>
    </row>
    <row r="66" spans="3:14" x14ac:dyDescent="0.3">
      <c r="C66" s="12" t="s">
        <v>13</v>
      </c>
      <c r="D66" s="1" t="s">
        <v>19</v>
      </c>
      <c r="E66" s="1" t="s">
        <v>205</v>
      </c>
      <c r="F66" s="25" t="s">
        <v>206</v>
      </c>
      <c r="G66" s="5" t="s">
        <v>207</v>
      </c>
      <c r="H66" s="3">
        <v>39757</v>
      </c>
      <c r="I66" s="5"/>
      <c r="J66" s="5"/>
      <c r="K66" s="8"/>
      <c r="L66" s="1"/>
      <c r="M66" s="1" t="s">
        <v>18</v>
      </c>
      <c r="N66" s="1" t="s">
        <v>18</v>
      </c>
    </row>
    <row r="67" spans="3:14" x14ac:dyDescent="0.3">
      <c r="C67" s="12" t="s">
        <v>13</v>
      </c>
      <c r="D67" s="1" t="s">
        <v>23</v>
      </c>
      <c r="E67" s="1" t="s">
        <v>208</v>
      </c>
      <c r="F67" s="25" t="s">
        <v>209</v>
      </c>
      <c r="G67" s="5" t="s">
        <v>210</v>
      </c>
      <c r="H67" s="3">
        <v>39792</v>
      </c>
      <c r="I67" s="5"/>
      <c r="J67" s="5"/>
      <c r="K67" s="8"/>
      <c r="L67" s="1"/>
      <c r="M67" s="1" t="s">
        <v>18</v>
      </c>
      <c r="N67" s="1" t="s">
        <v>18</v>
      </c>
    </row>
    <row r="68" spans="3:14" x14ac:dyDescent="0.3">
      <c r="C68" s="12" t="s">
        <v>13</v>
      </c>
      <c r="D68" s="1" t="s">
        <v>19</v>
      </c>
      <c r="E68" s="1" t="s">
        <v>211</v>
      </c>
      <c r="F68" s="25" t="s">
        <v>21</v>
      </c>
      <c r="G68" s="5" t="s">
        <v>212</v>
      </c>
      <c r="H68" s="3">
        <v>39904</v>
      </c>
      <c r="I68" s="5"/>
      <c r="J68" s="5"/>
      <c r="K68" s="8"/>
      <c r="L68" s="1"/>
      <c r="M68" s="1" t="s">
        <v>18</v>
      </c>
      <c r="N68" s="1" t="s">
        <v>18</v>
      </c>
    </row>
    <row r="69" spans="3:14" x14ac:dyDescent="0.3">
      <c r="C69" s="12" t="s">
        <v>13</v>
      </c>
      <c r="D69" s="1" t="s">
        <v>64</v>
      </c>
      <c r="E69" s="1" t="s">
        <v>213</v>
      </c>
      <c r="F69" s="25" t="s">
        <v>214</v>
      </c>
      <c r="G69" s="5" t="s">
        <v>215</v>
      </c>
      <c r="H69" s="3">
        <v>40030</v>
      </c>
      <c r="I69" s="5"/>
      <c r="J69" s="5"/>
      <c r="K69" s="8"/>
      <c r="L69" s="1"/>
      <c r="M69" s="1" t="s">
        <v>18</v>
      </c>
      <c r="N69" s="1" t="s">
        <v>18</v>
      </c>
    </row>
    <row r="70" spans="3:14" x14ac:dyDescent="0.3">
      <c r="C70" s="12" t="s">
        <v>13</v>
      </c>
      <c r="D70" s="1" t="s">
        <v>64</v>
      </c>
      <c r="E70" s="1" t="s">
        <v>216</v>
      </c>
      <c r="F70" s="25" t="s">
        <v>217</v>
      </c>
      <c r="G70" s="5" t="s">
        <v>218</v>
      </c>
      <c r="H70" s="3">
        <v>40112</v>
      </c>
      <c r="I70" s="5"/>
      <c r="J70" s="5"/>
      <c r="K70" s="8"/>
      <c r="L70" s="1"/>
      <c r="M70" s="1" t="s">
        <v>18</v>
      </c>
      <c r="N70" s="1" t="s">
        <v>18</v>
      </c>
    </row>
    <row r="71" spans="3:14" x14ac:dyDescent="0.3">
      <c r="C71" s="12" t="s">
        <v>13</v>
      </c>
      <c r="D71" s="1" t="s">
        <v>19</v>
      </c>
      <c r="E71" s="1" t="s">
        <v>219</v>
      </c>
      <c r="F71" s="25" t="s">
        <v>220</v>
      </c>
      <c r="G71" s="5" t="s">
        <v>221</v>
      </c>
      <c r="H71" s="3">
        <v>40130</v>
      </c>
      <c r="I71" s="5"/>
      <c r="J71" s="5"/>
      <c r="K71" s="8"/>
      <c r="L71" s="1"/>
      <c r="M71" s="1" t="s">
        <v>18</v>
      </c>
      <c r="N71" s="1" t="s">
        <v>18</v>
      </c>
    </row>
    <row r="72" spans="3:14" x14ac:dyDescent="0.3">
      <c r="C72" s="12" t="s">
        <v>13</v>
      </c>
      <c r="D72" s="1" t="s">
        <v>23</v>
      </c>
      <c r="E72" s="1" t="s">
        <v>222</v>
      </c>
      <c r="F72" s="25" t="s">
        <v>223</v>
      </c>
      <c r="G72" s="5" t="s">
        <v>224</v>
      </c>
      <c r="H72" s="3">
        <v>40206</v>
      </c>
      <c r="I72" s="5"/>
      <c r="J72" s="5"/>
      <c r="K72" s="8"/>
      <c r="L72" s="1"/>
      <c r="M72" s="1" t="s">
        <v>18</v>
      </c>
      <c r="N72" s="1" t="s">
        <v>18</v>
      </c>
    </row>
    <row r="73" spans="3:14" x14ac:dyDescent="0.3">
      <c r="C73" s="12" t="s">
        <v>13</v>
      </c>
      <c r="D73" s="1" t="s">
        <v>64</v>
      </c>
      <c r="E73" s="1" t="s">
        <v>225</v>
      </c>
      <c r="F73" s="25" t="s">
        <v>226</v>
      </c>
      <c r="G73" s="5" t="s">
        <v>227</v>
      </c>
      <c r="H73" s="3">
        <v>40247</v>
      </c>
      <c r="I73" s="5"/>
      <c r="J73" s="5"/>
      <c r="K73" s="8"/>
      <c r="L73" s="1"/>
      <c r="M73" s="1" t="s">
        <v>18</v>
      </c>
      <c r="N73" s="1" t="s">
        <v>18</v>
      </c>
    </row>
    <row r="74" spans="3:14" x14ac:dyDescent="0.3">
      <c r="C74" s="12" t="s">
        <v>13</v>
      </c>
      <c r="D74" s="1" t="s">
        <v>14</v>
      </c>
      <c r="E74" s="1" t="s">
        <v>228</v>
      </c>
      <c r="F74" s="25" t="s">
        <v>229</v>
      </c>
      <c r="G74" s="5" t="s">
        <v>230</v>
      </c>
      <c r="H74" s="3">
        <v>40317</v>
      </c>
      <c r="I74" s="5"/>
      <c r="J74" s="5"/>
      <c r="K74" s="8"/>
      <c r="L74" s="1"/>
      <c r="M74" s="1" t="s">
        <v>18</v>
      </c>
      <c r="N74" s="1" t="s">
        <v>18</v>
      </c>
    </row>
    <row r="75" spans="3:14" x14ac:dyDescent="0.3">
      <c r="C75" s="12" t="s">
        <v>13</v>
      </c>
      <c r="D75" s="1" t="s">
        <v>19</v>
      </c>
      <c r="E75" s="1" t="s">
        <v>231</v>
      </c>
      <c r="F75" s="25" t="s">
        <v>232</v>
      </c>
      <c r="G75" s="5" t="s">
        <v>233</v>
      </c>
      <c r="H75" s="3">
        <v>40323</v>
      </c>
      <c r="I75" s="5"/>
      <c r="J75" s="5"/>
      <c r="K75" s="8"/>
      <c r="L75" s="1"/>
      <c r="M75" s="1" t="s">
        <v>18</v>
      </c>
      <c r="N75" s="1" t="s">
        <v>18</v>
      </c>
    </row>
    <row r="76" spans="3:14" x14ac:dyDescent="0.3">
      <c r="C76" s="12" t="s">
        <v>13</v>
      </c>
      <c r="D76" s="1" t="s">
        <v>234</v>
      </c>
      <c r="E76" s="1" t="s">
        <v>235</v>
      </c>
      <c r="F76" s="25" t="s">
        <v>236</v>
      </c>
      <c r="G76" s="5" t="s">
        <v>237</v>
      </c>
      <c r="H76" s="3">
        <v>40352</v>
      </c>
      <c r="I76" s="5"/>
      <c r="J76" s="5"/>
      <c r="K76" s="8"/>
      <c r="L76" s="1"/>
      <c r="M76" s="1" t="s">
        <v>18</v>
      </c>
      <c r="N76" s="1" t="s">
        <v>18</v>
      </c>
    </row>
    <row r="77" spans="3:14" x14ac:dyDescent="0.3">
      <c r="C77" s="12" t="s">
        <v>13</v>
      </c>
      <c r="D77" s="1" t="s">
        <v>234</v>
      </c>
      <c r="E77" s="1" t="s">
        <v>238</v>
      </c>
      <c r="F77" s="25" t="s">
        <v>239</v>
      </c>
      <c r="G77" s="5" t="s">
        <v>240</v>
      </c>
      <c r="H77" s="3">
        <v>40382</v>
      </c>
      <c r="I77" s="5"/>
      <c r="J77" s="5"/>
      <c r="K77" s="8"/>
      <c r="L77" s="1"/>
      <c r="M77" s="1" t="s">
        <v>18</v>
      </c>
      <c r="N77" s="1" t="s">
        <v>18</v>
      </c>
    </row>
    <row r="78" spans="3:14" x14ac:dyDescent="0.3">
      <c r="C78" s="12" t="s">
        <v>13</v>
      </c>
      <c r="D78" s="1" t="s">
        <v>19</v>
      </c>
      <c r="E78" s="1" t="s">
        <v>241</v>
      </c>
      <c r="F78" s="25" t="s">
        <v>242</v>
      </c>
      <c r="G78" s="5" t="s">
        <v>243</v>
      </c>
      <c r="H78" s="3">
        <v>40424</v>
      </c>
      <c r="I78" s="5"/>
      <c r="J78" s="5"/>
      <c r="K78" s="8"/>
      <c r="L78" s="1"/>
      <c r="M78" s="1" t="s">
        <v>18</v>
      </c>
      <c r="N78" s="1" t="s">
        <v>18</v>
      </c>
    </row>
    <row r="79" spans="3:14" x14ac:dyDescent="0.3">
      <c r="C79" s="12" t="s">
        <v>13</v>
      </c>
      <c r="D79" s="1" t="s">
        <v>19</v>
      </c>
      <c r="E79" s="1" t="s">
        <v>244</v>
      </c>
      <c r="F79" s="25" t="s">
        <v>245</v>
      </c>
      <c r="G79" s="5" t="s">
        <v>246</v>
      </c>
      <c r="H79" s="3">
        <v>40443</v>
      </c>
      <c r="I79" s="5"/>
      <c r="J79" s="5"/>
      <c r="K79" s="8"/>
      <c r="L79" s="1"/>
      <c r="M79" s="1" t="s">
        <v>18</v>
      </c>
      <c r="N79" s="1" t="s">
        <v>18</v>
      </c>
    </row>
    <row r="80" spans="3:14" x14ac:dyDescent="0.3">
      <c r="C80" s="12" t="s">
        <v>13</v>
      </c>
      <c r="D80" s="1" t="s">
        <v>152</v>
      </c>
      <c r="E80" s="1" t="s">
        <v>247</v>
      </c>
      <c r="F80" s="25">
        <v>2034661</v>
      </c>
      <c r="G80" s="5" t="s">
        <v>248</v>
      </c>
      <c r="H80" s="3">
        <v>40506</v>
      </c>
      <c r="I80" s="5"/>
      <c r="J80" s="5"/>
      <c r="K80" s="8"/>
      <c r="L80" s="1"/>
      <c r="M80" s="1" t="s">
        <v>18</v>
      </c>
      <c r="N80" s="1" t="s">
        <v>249</v>
      </c>
    </row>
    <row r="81" spans="3:14" x14ac:dyDescent="0.3">
      <c r="C81" s="12" t="s">
        <v>13</v>
      </c>
      <c r="D81" s="1" t="s">
        <v>19</v>
      </c>
      <c r="E81" s="1" t="s">
        <v>250</v>
      </c>
      <c r="F81" s="25" t="s">
        <v>251</v>
      </c>
      <c r="G81" s="5" t="s">
        <v>252</v>
      </c>
      <c r="H81" s="3">
        <v>40512</v>
      </c>
      <c r="I81" s="5"/>
      <c r="J81" s="5"/>
      <c r="K81" s="8"/>
      <c r="L81" s="1"/>
      <c r="M81" s="1" t="s">
        <v>18</v>
      </c>
      <c r="N81" s="1" t="s">
        <v>18</v>
      </c>
    </row>
    <row r="82" spans="3:14" x14ac:dyDescent="0.3">
      <c r="C82" s="12" t="s">
        <v>13</v>
      </c>
      <c r="D82" s="1" t="s">
        <v>253</v>
      </c>
      <c r="E82" s="1" t="s">
        <v>187</v>
      </c>
      <c r="F82" s="25" t="s">
        <v>188</v>
      </c>
      <c r="G82" s="2" t="s">
        <v>254</v>
      </c>
      <c r="H82" s="3">
        <v>40668</v>
      </c>
      <c r="I82" s="5"/>
      <c r="J82" s="5" t="s">
        <v>255</v>
      </c>
      <c r="K82" s="8">
        <v>5000000000</v>
      </c>
      <c r="L82" s="1" t="s">
        <v>256</v>
      </c>
      <c r="M82" s="1" t="s">
        <v>257</v>
      </c>
      <c r="N82" s="1" t="s">
        <v>18</v>
      </c>
    </row>
    <row r="83" spans="3:14" x14ac:dyDescent="0.3">
      <c r="C83" s="12" t="s">
        <v>13</v>
      </c>
      <c r="D83" s="1" t="s">
        <v>64</v>
      </c>
      <c r="E83" s="1" t="s">
        <v>258</v>
      </c>
      <c r="F83" s="25" t="s">
        <v>259</v>
      </c>
      <c r="G83" s="5" t="s">
        <v>260</v>
      </c>
      <c r="H83" s="3">
        <v>40675</v>
      </c>
      <c r="I83" s="5"/>
      <c r="J83" s="5"/>
      <c r="K83" s="8"/>
      <c r="L83" s="1"/>
      <c r="M83" s="1" t="s">
        <v>18</v>
      </c>
      <c r="N83" s="1" t="s">
        <v>18</v>
      </c>
    </row>
    <row r="84" spans="3:14" x14ac:dyDescent="0.3">
      <c r="C84" s="12" t="s">
        <v>13</v>
      </c>
      <c r="D84" s="1" t="s">
        <v>19</v>
      </c>
      <c r="E84" s="1" t="s">
        <v>261</v>
      </c>
      <c r="F84" s="25" t="s">
        <v>262</v>
      </c>
      <c r="G84" s="5" t="s">
        <v>263</v>
      </c>
      <c r="H84" s="3">
        <v>40750</v>
      </c>
      <c r="I84" s="5"/>
      <c r="J84" s="5"/>
      <c r="K84" s="8"/>
      <c r="L84" s="1"/>
      <c r="M84" s="1" t="s">
        <v>18</v>
      </c>
      <c r="N84" s="1" t="s">
        <v>18</v>
      </c>
    </row>
    <row r="85" spans="3:14" x14ac:dyDescent="0.3">
      <c r="C85" s="12" t="s">
        <v>13</v>
      </c>
      <c r="D85" s="1" t="s">
        <v>253</v>
      </c>
      <c r="E85" s="1" t="s">
        <v>181</v>
      </c>
      <c r="F85" s="25" t="s">
        <v>182</v>
      </c>
      <c r="G85" s="2" t="s">
        <v>264</v>
      </c>
      <c r="H85" s="3">
        <v>40892</v>
      </c>
      <c r="I85" s="5"/>
      <c r="J85" s="5" t="s">
        <v>265</v>
      </c>
      <c r="K85" s="8">
        <v>2750000</v>
      </c>
      <c r="L85" s="1" t="s">
        <v>266</v>
      </c>
      <c r="M85" s="1" t="s">
        <v>257</v>
      </c>
      <c r="N85" s="1" t="s">
        <v>18</v>
      </c>
    </row>
    <row r="86" spans="3:14" x14ac:dyDescent="0.3">
      <c r="C86" s="12" t="s">
        <v>13</v>
      </c>
      <c r="D86" s="1" t="s">
        <v>23</v>
      </c>
      <c r="E86" s="1" t="s">
        <v>267</v>
      </c>
      <c r="F86" s="25" t="s">
        <v>268</v>
      </c>
      <c r="G86" s="5" t="s">
        <v>269</v>
      </c>
      <c r="H86" s="3">
        <v>40967</v>
      </c>
      <c r="I86" s="5"/>
      <c r="J86" s="5"/>
      <c r="K86" s="8"/>
      <c r="L86" s="1"/>
      <c r="M86" s="1" t="s">
        <v>18</v>
      </c>
      <c r="N86" s="1" t="s">
        <v>18</v>
      </c>
    </row>
    <row r="87" spans="3:14" x14ac:dyDescent="0.3">
      <c r="C87" s="12" t="s">
        <v>13</v>
      </c>
      <c r="D87" s="1" t="s">
        <v>23</v>
      </c>
      <c r="E87" s="1" t="s">
        <v>270</v>
      </c>
      <c r="F87" s="25" t="s">
        <v>271</v>
      </c>
      <c r="G87" s="5" t="s">
        <v>272</v>
      </c>
      <c r="H87" s="3">
        <v>41212</v>
      </c>
      <c r="I87" s="5"/>
      <c r="J87" s="5"/>
      <c r="K87" s="8"/>
      <c r="L87" s="1"/>
      <c r="M87" s="1" t="s">
        <v>18</v>
      </c>
      <c r="N87" s="1" t="s">
        <v>18</v>
      </c>
    </row>
    <row r="88" spans="3:14" x14ac:dyDescent="0.3">
      <c r="C88" s="12" t="s">
        <v>13</v>
      </c>
      <c r="D88" s="1" t="s">
        <v>23</v>
      </c>
      <c r="E88" s="1" t="s">
        <v>273</v>
      </c>
      <c r="F88" s="25" t="s">
        <v>274</v>
      </c>
      <c r="G88" s="5" t="s">
        <v>275</v>
      </c>
      <c r="H88" s="3">
        <v>41291</v>
      </c>
      <c r="I88" s="5"/>
      <c r="J88" s="5"/>
      <c r="K88" s="8"/>
      <c r="L88" s="1"/>
      <c r="M88" s="1" t="s">
        <v>18</v>
      </c>
      <c r="N88" s="1" t="s">
        <v>18</v>
      </c>
    </row>
    <row r="89" spans="3:14" x14ac:dyDescent="0.3">
      <c r="C89" s="12" t="s">
        <v>13</v>
      </c>
      <c r="D89" s="1" t="s">
        <v>253</v>
      </c>
      <c r="E89" s="1" t="s">
        <v>52</v>
      </c>
      <c r="F89" s="25" t="s">
        <v>53</v>
      </c>
      <c r="G89" s="5" t="s">
        <v>276</v>
      </c>
      <c r="H89" s="7">
        <v>41352</v>
      </c>
      <c r="I89" s="5"/>
      <c r="J89" s="5" t="s">
        <v>265</v>
      </c>
      <c r="K89" s="8">
        <v>15000000</v>
      </c>
      <c r="L89" s="1" t="s">
        <v>266</v>
      </c>
      <c r="M89" s="1" t="s">
        <v>277</v>
      </c>
      <c r="N89" s="1" t="s">
        <v>18</v>
      </c>
    </row>
    <row r="90" spans="3:14" x14ac:dyDescent="0.3">
      <c r="C90" s="12" t="s">
        <v>13</v>
      </c>
      <c r="D90" s="1" t="s">
        <v>64</v>
      </c>
      <c r="E90" s="1" t="s">
        <v>278</v>
      </c>
      <c r="F90" s="25" t="s">
        <v>279</v>
      </c>
      <c r="G90" s="5" t="s">
        <v>280</v>
      </c>
      <c r="H90" s="3">
        <v>41443</v>
      </c>
      <c r="I90" s="5"/>
      <c r="J90" s="5"/>
      <c r="K90" s="8"/>
      <c r="L90" s="1"/>
      <c r="M90" s="1" t="s">
        <v>18</v>
      </c>
      <c r="N90" s="1" t="s">
        <v>18</v>
      </c>
    </row>
    <row r="91" spans="3:14" x14ac:dyDescent="0.3">
      <c r="C91" s="12" t="s">
        <v>13</v>
      </c>
      <c r="D91" s="1" t="s">
        <v>23</v>
      </c>
      <c r="E91" s="1" t="s">
        <v>281</v>
      </c>
      <c r="F91" s="25" t="s">
        <v>282</v>
      </c>
      <c r="G91" s="5" t="s">
        <v>283</v>
      </c>
      <c r="H91" s="3">
        <v>41485</v>
      </c>
      <c r="I91" s="5"/>
      <c r="J91" s="5"/>
      <c r="K91" s="8"/>
      <c r="L91" s="1"/>
      <c r="M91" s="1" t="s">
        <v>18</v>
      </c>
      <c r="N91" s="1" t="s">
        <v>18</v>
      </c>
    </row>
    <row r="92" spans="3:14" x14ac:dyDescent="0.3">
      <c r="C92" s="12" t="s">
        <v>13</v>
      </c>
      <c r="D92" s="1" t="s">
        <v>64</v>
      </c>
      <c r="E92" s="1" t="s">
        <v>284</v>
      </c>
      <c r="F92" s="25" t="s">
        <v>285</v>
      </c>
      <c r="G92" s="5" t="s">
        <v>286</v>
      </c>
      <c r="H92" s="3">
        <v>41485</v>
      </c>
      <c r="I92" s="5"/>
      <c r="J92" s="5"/>
      <c r="K92" s="8"/>
      <c r="L92" s="1"/>
      <c r="M92" s="1" t="s">
        <v>18</v>
      </c>
      <c r="N92" s="1" t="s">
        <v>18</v>
      </c>
    </row>
    <row r="93" spans="3:14" x14ac:dyDescent="0.3">
      <c r="C93" s="12" t="s">
        <v>13</v>
      </c>
      <c r="D93" s="1" t="s">
        <v>152</v>
      </c>
      <c r="E93" s="1" t="s">
        <v>287</v>
      </c>
      <c r="F93" s="25">
        <v>3605620</v>
      </c>
      <c r="G93" s="5" t="s">
        <v>288</v>
      </c>
      <c r="H93" s="3">
        <v>41536</v>
      </c>
      <c r="I93" s="5"/>
      <c r="J93" s="5"/>
      <c r="K93" s="8"/>
      <c r="L93" s="1"/>
      <c r="M93" s="1" t="s">
        <v>18</v>
      </c>
      <c r="N93" s="1" t="s">
        <v>289</v>
      </c>
    </row>
    <row r="94" spans="3:14" x14ac:dyDescent="0.3">
      <c r="C94" s="12" t="s">
        <v>13</v>
      </c>
      <c r="D94" s="1" t="s">
        <v>14</v>
      </c>
      <c r="E94" s="1" t="s">
        <v>290</v>
      </c>
      <c r="F94" s="25" t="s">
        <v>291</v>
      </c>
      <c r="G94" s="5" t="s">
        <v>292</v>
      </c>
      <c r="H94" s="3">
        <v>41536</v>
      </c>
      <c r="I94" s="5"/>
      <c r="J94" s="5"/>
      <c r="K94" s="8"/>
      <c r="L94" s="1"/>
      <c r="M94" s="1" t="s">
        <v>18</v>
      </c>
      <c r="N94" s="1" t="s">
        <v>18</v>
      </c>
    </row>
    <row r="95" spans="3:14" x14ac:dyDescent="0.3">
      <c r="C95" s="12" t="s">
        <v>13</v>
      </c>
      <c r="D95" s="1" t="s">
        <v>64</v>
      </c>
      <c r="E95" s="1" t="s">
        <v>293</v>
      </c>
      <c r="F95" s="25" t="s">
        <v>294</v>
      </c>
      <c r="G95" s="5" t="s">
        <v>295</v>
      </c>
      <c r="H95" s="3">
        <v>41536</v>
      </c>
      <c r="I95" s="5"/>
      <c r="J95" s="5"/>
      <c r="K95" s="8"/>
      <c r="L95" s="1"/>
      <c r="M95" s="1" t="s">
        <v>18</v>
      </c>
      <c r="N95" s="1" t="s">
        <v>18</v>
      </c>
    </row>
    <row r="96" spans="3:14" x14ac:dyDescent="0.3">
      <c r="C96" s="12" t="s">
        <v>13</v>
      </c>
      <c r="D96" s="1" t="s">
        <v>23</v>
      </c>
      <c r="E96" s="1" t="s">
        <v>2077</v>
      </c>
      <c r="F96" s="25" t="s">
        <v>296</v>
      </c>
      <c r="G96" s="5" t="s">
        <v>297</v>
      </c>
      <c r="H96" s="3">
        <v>41558</v>
      </c>
      <c r="I96" s="5"/>
      <c r="J96" s="5"/>
      <c r="K96" s="8"/>
      <c r="L96" s="1"/>
      <c r="M96" s="1" t="s">
        <v>18</v>
      </c>
      <c r="N96" s="1" t="s">
        <v>18</v>
      </c>
    </row>
    <row r="97" spans="3:14" x14ac:dyDescent="0.3">
      <c r="C97" s="12" t="s">
        <v>13</v>
      </c>
      <c r="D97" s="1" t="s">
        <v>253</v>
      </c>
      <c r="E97" s="1" t="s">
        <v>52</v>
      </c>
      <c r="F97" s="25" t="s">
        <v>53</v>
      </c>
      <c r="G97" s="5" t="s">
        <v>298</v>
      </c>
      <c r="H97" s="7">
        <v>41631</v>
      </c>
      <c r="I97" s="5"/>
      <c r="J97" s="5" t="s">
        <v>299</v>
      </c>
      <c r="K97" s="8">
        <v>50000000000</v>
      </c>
      <c r="L97" s="1" t="s">
        <v>256</v>
      </c>
      <c r="M97" s="1" t="s">
        <v>277</v>
      </c>
      <c r="N97" s="1" t="s">
        <v>18</v>
      </c>
    </row>
    <row r="98" spans="3:14" x14ac:dyDescent="0.3">
      <c r="C98" s="12" t="s">
        <v>13</v>
      </c>
      <c r="D98" s="1" t="s">
        <v>64</v>
      </c>
      <c r="E98" s="1" t="s">
        <v>300</v>
      </c>
      <c r="F98" s="25" t="s">
        <v>301</v>
      </c>
      <c r="G98" s="5" t="s">
        <v>302</v>
      </c>
      <c r="H98" s="3">
        <v>41634</v>
      </c>
      <c r="I98" s="5"/>
      <c r="J98" s="5"/>
      <c r="K98" s="8"/>
      <c r="L98" s="1"/>
      <c r="M98" s="1" t="s">
        <v>18</v>
      </c>
      <c r="N98" s="1" t="s">
        <v>18</v>
      </c>
    </row>
    <row r="99" spans="3:14" x14ac:dyDescent="0.3">
      <c r="C99" s="12" t="s">
        <v>13</v>
      </c>
      <c r="D99" s="1" t="s">
        <v>253</v>
      </c>
      <c r="E99" s="1" t="s">
        <v>83</v>
      </c>
      <c r="F99" s="25" t="s">
        <v>84</v>
      </c>
      <c r="G99" s="2" t="s">
        <v>303</v>
      </c>
      <c r="H99" s="3">
        <v>41638</v>
      </c>
      <c r="I99" s="5"/>
      <c r="J99" s="5" t="s">
        <v>255</v>
      </c>
      <c r="K99" s="8">
        <v>50000000000</v>
      </c>
      <c r="L99" s="1" t="s">
        <v>256</v>
      </c>
      <c r="M99" s="1" t="s">
        <v>277</v>
      </c>
      <c r="N99" s="1" t="s">
        <v>18</v>
      </c>
    </row>
    <row r="100" spans="3:14" x14ac:dyDescent="0.3">
      <c r="C100" s="12" t="s">
        <v>13</v>
      </c>
      <c r="D100" s="1" t="s">
        <v>304</v>
      </c>
      <c r="E100" s="1" t="s">
        <v>305</v>
      </c>
      <c r="F100" s="25" t="s">
        <v>306</v>
      </c>
      <c r="G100" s="2" t="s">
        <v>307</v>
      </c>
      <c r="H100" s="3">
        <v>41662</v>
      </c>
      <c r="I100" s="3"/>
      <c r="J100" s="3"/>
      <c r="K100" s="1"/>
      <c r="L100" s="1"/>
      <c r="M100" s="1" t="s">
        <v>18</v>
      </c>
      <c r="N100" s="1" t="s">
        <v>18</v>
      </c>
    </row>
    <row r="101" spans="3:14" x14ac:dyDescent="0.3">
      <c r="C101" s="12" t="s">
        <v>13</v>
      </c>
      <c r="D101" s="1" t="s">
        <v>308</v>
      </c>
      <c r="E101" s="1" t="s">
        <v>309</v>
      </c>
      <c r="F101" s="25" t="s">
        <v>310</v>
      </c>
      <c r="G101" s="2" t="s">
        <v>307</v>
      </c>
      <c r="H101" s="3">
        <v>41662</v>
      </c>
      <c r="I101" s="5"/>
      <c r="J101" s="5"/>
      <c r="K101" s="1"/>
      <c r="L101" s="1"/>
      <c r="M101" s="1" t="s">
        <v>18</v>
      </c>
      <c r="N101" s="1" t="s">
        <v>311</v>
      </c>
    </row>
    <row r="102" spans="3:14" x14ac:dyDescent="0.3">
      <c r="C102" s="12" t="s">
        <v>13</v>
      </c>
      <c r="D102" s="1" t="s">
        <v>23</v>
      </c>
      <c r="E102" s="1" t="s">
        <v>312</v>
      </c>
      <c r="F102" s="25" t="s">
        <v>313</v>
      </c>
      <c r="G102" s="5" t="s">
        <v>314</v>
      </c>
      <c r="H102" s="3">
        <v>41894</v>
      </c>
      <c r="I102" s="5"/>
      <c r="J102" s="5"/>
      <c r="K102" s="8"/>
      <c r="L102" s="1"/>
      <c r="M102" s="1" t="s">
        <v>18</v>
      </c>
      <c r="N102" s="1" t="s">
        <v>18</v>
      </c>
    </row>
    <row r="103" spans="3:14" x14ac:dyDescent="0.3">
      <c r="C103" s="12" t="s">
        <v>13</v>
      </c>
      <c r="D103" s="1" t="s">
        <v>253</v>
      </c>
      <c r="E103" s="1" t="s">
        <v>98</v>
      </c>
      <c r="F103" s="25" t="s">
        <v>99</v>
      </c>
      <c r="G103" s="2" t="s">
        <v>315</v>
      </c>
      <c r="H103" s="3">
        <v>41899</v>
      </c>
      <c r="I103" s="5"/>
      <c r="J103" s="5" t="s">
        <v>265</v>
      </c>
      <c r="K103" s="8">
        <v>1000000</v>
      </c>
      <c r="L103" s="1" t="s">
        <v>266</v>
      </c>
      <c r="M103" s="1" t="s">
        <v>257</v>
      </c>
      <c r="N103" s="1" t="s">
        <v>18</v>
      </c>
    </row>
    <row r="104" spans="3:14" x14ac:dyDescent="0.3">
      <c r="C104" s="12" t="s">
        <v>13</v>
      </c>
      <c r="D104" s="1" t="s">
        <v>64</v>
      </c>
      <c r="E104" s="1" t="s">
        <v>316</v>
      </c>
      <c r="F104" s="25" t="s">
        <v>317</v>
      </c>
      <c r="G104" s="5" t="s">
        <v>318</v>
      </c>
      <c r="H104" s="3">
        <v>41933</v>
      </c>
      <c r="I104" s="5"/>
      <c r="J104" s="5"/>
      <c r="K104" s="8"/>
      <c r="L104" s="1"/>
      <c r="M104" s="1" t="s">
        <v>18</v>
      </c>
      <c r="N104" s="1" t="s">
        <v>18</v>
      </c>
    </row>
    <row r="105" spans="3:14" x14ac:dyDescent="0.3">
      <c r="C105" s="12" t="s">
        <v>13</v>
      </c>
      <c r="D105" s="1" t="s">
        <v>19</v>
      </c>
      <c r="E105" s="1" t="s">
        <v>319</v>
      </c>
      <c r="F105" s="25" t="s">
        <v>320</v>
      </c>
      <c r="G105" s="5" t="s">
        <v>321</v>
      </c>
      <c r="H105" s="3">
        <v>41940</v>
      </c>
      <c r="I105" s="5"/>
      <c r="J105" s="5"/>
      <c r="K105" s="8"/>
      <c r="L105" s="1"/>
      <c r="M105" s="1" t="s">
        <v>18</v>
      </c>
      <c r="N105" s="1" t="s">
        <v>18</v>
      </c>
    </row>
    <row r="106" spans="3:14" x14ac:dyDescent="0.3">
      <c r="C106" s="12" t="s">
        <v>13</v>
      </c>
      <c r="D106" s="1" t="s">
        <v>14</v>
      </c>
      <c r="E106" s="1" t="s">
        <v>322</v>
      </c>
      <c r="F106" s="25" t="s">
        <v>323</v>
      </c>
      <c r="G106" s="5" t="s">
        <v>324</v>
      </c>
      <c r="H106" s="3">
        <v>41954</v>
      </c>
      <c r="I106" s="5"/>
      <c r="J106" s="5"/>
      <c r="K106" s="8"/>
      <c r="L106" s="1"/>
      <c r="M106" s="1" t="s">
        <v>18</v>
      </c>
      <c r="N106" s="1" t="s">
        <v>18</v>
      </c>
    </row>
    <row r="107" spans="3:14" x14ac:dyDescent="0.3">
      <c r="C107" s="12" t="s">
        <v>13</v>
      </c>
      <c r="D107" s="1" t="s">
        <v>64</v>
      </c>
      <c r="E107" s="1" t="s">
        <v>325</v>
      </c>
      <c r="F107" s="25" t="s">
        <v>326</v>
      </c>
      <c r="G107" s="5" t="s">
        <v>327</v>
      </c>
      <c r="H107" s="3">
        <v>42017</v>
      </c>
      <c r="I107" s="5"/>
      <c r="J107" s="5"/>
      <c r="K107" s="8"/>
      <c r="L107" s="1"/>
      <c r="M107" s="1" t="s">
        <v>18</v>
      </c>
      <c r="N107" s="1" t="s">
        <v>18</v>
      </c>
    </row>
    <row r="108" spans="3:14" x14ac:dyDescent="0.3">
      <c r="C108" s="12" t="s">
        <v>13</v>
      </c>
      <c r="D108" s="1" t="s">
        <v>253</v>
      </c>
      <c r="E108" s="1" t="s">
        <v>325</v>
      </c>
      <c r="F108" s="25" t="s">
        <v>326</v>
      </c>
      <c r="G108" s="5" t="s">
        <v>328</v>
      </c>
      <c r="H108" s="7">
        <v>42017</v>
      </c>
      <c r="I108" s="5"/>
      <c r="J108" s="5" t="s">
        <v>255</v>
      </c>
      <c r="K108" s="8">
        <v>30000000000</v>
      </c>
      <c r="L108" s="1" t="s">
        <v>256</v>
      </c>
      <c r="M108" s="1" t="s">
        <v>257</v>
      </c>
      <c r="N108" s="1" t="s">
        <v>18</v>
      </c>
    </row>
    <row r="109" spans="3:14" x14ac:dyDescent="0.3">
      <c r="C109" s="12" t="s">
        <v>13</v>
      </c>
      <c r="D109" s="1" t="s">
        <v>253</v>
      </c>
      <c r="E109" s="1" t="s">
        <v>52</v>
      </c>
      <c r="F109" s="25" t="s">
        <v>53</v>
      </c>
      <c r="G109" s="5" t="s">
        <v>329</v>
      </c>
      <c r="H109" s="7">
        <v>42090</v>
      </c>
      <c r="I109" s="5"/>
      <c r="J109" s="5" t="s">
        <v>330</v>
      </c>
      <c r="K109" s="8">
        <v>7500000</v>
      </c>
      <c r="L109" s="1" t="s">
        <v>266</v>
      </c>
      <c r="M109" s="1" t="s">
        <v>257</v>
      </c>
      <c r="N109" s="1" t="s">
        <v>18</v>
      </c>
    </row>
    <row r="110" spans="3:14" x14ac:dyDescent="0.3">
      <c r="C110" s="12" t="s">
        <v>13</v>
      </c>
      <c r="D110" s="1" t="s">
        <v>253</v>
      </c>
      <c r="E110" s="1" t="s">
        <v>52</v>
      </c>
      <c r="F110" s="25" t="s">
        <v>53</v>
      </c>
      <c r="G110" s="5" t="s">
        <v>331</v>
      </c>
      <c r="H110" s="7">
        <v>42090</v>
      </c>
      <c r="I110" s="5"/>
      <c r="J110" s="5" t="s">
        <v>332</v>
      </c>
      <c r="K110" s="8">
        <v>25000000000</v>
      </c>
      <c r="L110" s="1" t="s">
        <v>256</v>
      </c>
      <c r="M110" s="1" t="s">
        <v>257</v>
      </c>
      <c r="N110" s="1" t="s">
        <v>18</v>
      </c>
    </row>
    <row r="111" spans="3:14" x14ac:dyDescent="0.3">
      <c r="C111" s="12" t="s">
        <v>13</v>
      </c>
      <c r="D111" s="1" t="s">
        <v>64</v>
      </c>
      <c r="E111" s="1" t="s">
        <v>333</v>
      </c>
      <c r="F111" s="25" t="s">
        <v>334</v>
      </c>
      <c r="G111" s="5" t="s">
        <v>335</v>
      </c>
      <c r="H111" s="3">
        <v>42143</v>
      </c>
      <c r="I111" s="5"/>
      <c r="J111" s="5"/>
      <c r="K111" s="8"/>
      <c r="L111" s="1"/>
      <c r="M111" s="1" t="s">
        <v>18</v>
      </c>
      <c r="N111" s="1" t="s">
        <v>18</v>
      </c>
    </row>
    <row r="112" spans="3:14" x14ac:dyDescent="0.3">
      <c r="C112" s="12" t="s">
        <v>13</v>
      </c>
      <c r="D112" s="1" t="s">
        <v>253</v>
      </c>
      <c r="E112" s="1" t="s">
        <v>24</v>
      </c>
      <c r="F112" s="25" t="s">
        <v>25</v>
      </c>
      <c r="G112" s="2" t="s">
        <v>336</v>
      </c>
      <c r="H112" s="3">
        <v>42157</v>
      </c>
      <c r="I112" s="5"/>
      <c r="J112" s="5" t="s">
        <v>332</v>
      </c>
      <c r="K112" s="8">
        <v>90000000000</v>
      </c>
      <c r="L112" s="1" t="s">
        <v>256</v>
      </c>
      <c r="M112" s="1" t="s">
        <v>257</v>
      </c>
      <c r="N112" s="1" t="s">
        <v>18</v>
      </c>
    </row>
    <row r="113" spans="3:14" x14ac:dyDescent="0.3">
      <c r="C113" s="12" t="s">
        <v>13</v>
      </c>
      <c r="D113" s="1" t="s">
        <v>253</v>
      </c>
      <c r="E113" s="1" t="s">
        <v>337</v>
      </c>
      <c r="F113" s="25" t="s">
        <v>338</v>
      </c>
      <c r="G113" s="2" t="s">
        <v>339</v>
      </c>
      <c r="H113" s="3">
        <v>42157</v>
      </c>
      <c r="I113" s="5"/>
      <c r="J113" s="5" t="s">
        <v>255</v>
      </c>
      <c r="K113" s="8">
        <v>200000000000</v>
      </c>
      <c r="L113" s="1" t="s">
        <v>256</v>
      </c>
      <c r="M113" s="1" t="s">
        <v>257</v>
      </c>
      <c r="N113" s="1" t="s">
        <v>18</v>
      </c>
    </row>
    <row r="114" spans="3:14" x14ac:dyDescent="0.3">
      <c r="C114" s="12" t="s">
        <v>13</v>
      </c>
      <c r="D114" s="1" t="s">
        <v>253</v>
      </c>
      <c r="E114" s="1" t="s">
        <v>24</v>
      </c>
      <c r="F114" s="25" t="s">
        <v>25</v>
      </c>
      <c r="G114" s="2" t="s">
        <v>340</v>
      </c>
      <c r="H114" s="3">
        <v>42157</v>
      </c>
      <c r="I114" s="5"/>
      <c r="J114" s="5" t="s">
        <v>265</v>
      </c>
      <c r="K114" s="8">
        <v>2000000</v>
      </c>
      <c r="L114" s="1" t="s">
        <v>266</v>
      </c>
      <c r="M114" s="1" t="s">
        <v>257</v>
      </c>
      <c r="N114" s="1" t="s">
        <v>18</v>
      </c>
    </row>
    <row r="115" spans="3:14" x14ac:dyDescent="0.3">
      <c r="C115" s="12" t="s">
        <v>13</v>
      </c>
      <c r="D115" s="1" t="s">
        <v>253</v>
      </c>
      <c r="E115" s="1" t="s">
        <v>341</v>
      </c>
      <c r="F115" s="25" t="s">
        <v>342</v>
      </c>
      <c r="G115" s="5" t="s">
        <v>343</v>
      </c>
      <c r="H115" s="7">
        <v>42206</v>
      </c>
      <c r="I115" s="5"/>
      <c r="J115" s="5" t="s">
        <v>344</v>
      </c>
      <c r="K115" s="8">
        <v>100625000000</v>
      </c>
      <c r="L115" s="1" t="s">
        <v>256</v>
      </c>
      <c r="M115" s="1" t="s">
        <v>257</v>
      </c>
      <c r="N115" s="1" t="s">
        <v>18</v>
      </c>
    </row>
    <row r="116" spans="3:14" x14ac:dyDescent="0.3">
      <c r="C116" s="12" t="s">
        <v>13</v>
      </c>
      <c r="D116" s="1" t="s">
        <v>253</v>
      </c>
      <c r="E116" s="1" t="s">
        <v>341</v>
      </c>
      <c r="F116" s="25" t="s">
        <v>342</v>
      </c>
      <c r="G116" s="5" t="s">
        <v>343</v>
      </c>
      <c r="H116" s="7">
        <v>42206</v>
      </c>
      <c r="I116" s="5"/>
      <c r="J116" s="5" t="s">
        <v>345</v>
      </c>
      <c r="K116" s="8">
        <v>90000000000</v>
      </c>
      <c r="L116" s="1" t="s">
        <v>256</v>
      </c>
      <c r="M116" s="1" t="s">
        <v>257</v>
      </c>
      <c r="N116" s="1" t="s">
        <v>18</v>
      </c>
    </row>
    <row r="117" spans="3:14" x14ac:dyDescent="0.3">
      <c r="C117" s="12" t="s">
        <v>13</v>
      </c>
      <c r="D117" s="1" t="s">
        <v>253</v>
      </c>
      <c r="E117" s="1" t="s">
        <v>341</v>
      </c>
      <c r="F117" s="25" t="s">
        <v>342</v>
      </c>
      <c r="G117" s="5" t="s">
        <v>343</v>
      </c>
      <c r="H117" s="7">
        <v>42206</v>
      </c>
      <c r="I117" s="5"/>
      <c r="J117" s="5" t="s">
        <v>346</v>
      </c>
      <c r="K117" s="8">
        <v>53000000000</v>
      </c>
      <c r="L117" s="1" t="s">
        <v>256</v>
      </c>
      <c r="M117" s="1" t="s">
        <v>257</v>
      </c>
      <c r="N117" s="1" t="s">
        <v>18</v>
      </c>
    </row>
    <row r="118" spans="3:14" x14ac:dyDescent="0.3">
      <c r="C118" s="12" t="s">
        <v>13</v>
      </c>
      <c r="D118" s="1" t="s">
        <v>253</v>
      </c>
      <c r="E118" s="1" t="s">
        <v>341</v>
      </c>
      <c r="F118" s="25" t="s">
        <v>342</v>
      </c>
      <c r="G118" s="5" t="s">
        <v>343</v>
      </c>
      <c r="H118" s="7">
        <v>42206</v>
      </c>
      <c r="I118" s="5"/>
      <c r="J118" s="5" t="s">
        <v>347</v>
      </c>
      <c r="K118" s="8">
        <v>130000000000</v>
      </c>
      <c r="L118" s="1" t="s">
        <v>256</v>
      </c>
      <c r="M118" s="1" t="s">
        <v>257</v>
      </c>
      <c r="N118" s="1" t="s">
        <v>18</v>
      </c>
    </row>
    <row r="119" spans="3:14" x14ac:dyDescent="0.3">
      <c r="C119" s="12" t="s">
        <v>13</v>
      </c>
      <c r="D119" s="1" t="s">
        <v>253</v>
      </c>
      <c r="E119" s="1" t="s">
        <v>341</v>
      </c>
      <c r="F119" s="25" t="s">
        <v>342</v>
      </c>
      <c r="G119" s="5" t="s">
        <v>343</v>
      </c>
      <c r="H119" s="7">
        <v>42206</v>
      </c>
      <c r="I119" s="5"/>
      <c r="J119" s="5" t="s">
        <v>348</v>
      </c>
      <c r="K119" s="8">
        <v>183000000000</v>
      </c>
      <c r="L119" s="1" t="s">
        <v>256</v>
      </c>
      <c r="M119" s="1" t="s">
        <v>257</v>
      </c>
      <c r="N119" s="1" t="s">
        <v>18</v>
      </c>
    </row>
    <row r="120" spans="3:14" x14ac:dyDescent="0.3">
      <c r="C120" s="12" t="s">
        <v>13</v>
      </c>
      <c r="D120" s="1" t="s">
        <v>253</v>
      </c>
      <c r="E120" s="1" t="s">
        <v>341</v>
      </c>
      <c r="F120" s="25" t="s">
        <v>342</v>
      </c>
      <c r="G120" s="5" t="s">
        <v>343</v>
      </c>
      <c r="H120" s="7">
        <v>42206</v>
      </c>
      <c r="I120" s="5"/>
      <c r="J120" s="5" t="s">
        <v>349</v>
      </c>
      <c r="K120" s="8">
        <v>559727000000</v>
      </c>
      <c r="L120" s="1" t="s">
        <v>256</v>
      </c>
      <c r="M120" s="1" t="s">
        <v>257</v>
      </c>
      <c r="N120" s="1" t="s">
        <v>18</v>
      </c>
    </row>
    <row r="121" spans="3:14" x14ac:dyDescent="0.3">
      <c r="C121" s="12" t="s">
        <v>13</v>
      </c>
      <c r="D121" s="1" t="s">
        <v>19</v>
      </c>
      <c r="E121" s="1" t="s">
        <v>350</v>
      </c>
      <c r="F121" s="25" t="s">
        <v>351</v>
      </c>
      <c r="G121" s="5" t="s">
        <v>352</v>
      </c>
      <c r="H121" s="3">
        <v>42265</v>
      </c>
      <c r="I121" s="5"/>
      <c r="J121" s="5"/>
      <c r="K121" s="8"/>
      <c r="L121" s="1"/>
      <c r="M121" s="1" t="s">
        <v>18</v>
      </c>
      <c r="N121" s="1" t="s">
        <v>18</v>
      </c>
    </row>
    <row r="122" spans="3:14" x14ac:dyDescent="0.3">
      <c r="C122" s="12" t="s">
        <v>13</v>
      </c>
      <c r="D122" s="1" t="s">
        <v>23</v>
      </c>
      <c r="E122" s="1" t="s">
        <v>353</v>
      </c>
      <c r="F122" s="25" t="s">
        <v>354</v>
      </c>
      <c r="G122" s="5" t="s">
        <v>355</v>
      </c>
      <c r="H122" s="3">
        <v>42283</v>
      </c>
      <c r="I122" s="5"/>
      <c r="J122" s="5"/>
      <c r="K122" s="8"/>
      <c r="L122" s="1"/>
      <c r="M122" s="1" t="s">
        <v>18</v>
      </c>
      <c r="N122" s="1" t="s">
        <v>18</v>
      </c>
    </row>
    <row r="123" spans="3:14" x14ac:dyDescent="0.3">
      <c r="C123" s="12" t="s">
        <v>13</v>
      </c>
      <c r="D123" s="1" t="s">
        <v>14</v>
      </c>
      <c r="E123" s="1" t="s">
        <v>356</v>
      </c>
      <c r="F123" s="25" t="s">
        <v>357</v>
      </c>
      <c r="G123" s="5" t="s">
        <v>358</v>
      </c>
      <c r="H123" s="3">
        <v>42290</v>
      </c>
      <c r="I123" s="5"/>
      <c r="J123" s="5"/>
      <c r="K123" s="8"/>
      <c r="L123" s="1"/>
      <c r="M123" s="1" t="s">
        <v>18</v>
      </c>
      <c r="N123" s="1" t="s">
        <v>18</v>
      </c>
    </row>
    <row r="124" spans="3:14" x14ac:dyDescent="0.3">
      <c r="C124" s="12" t="s">
        <v>13</v>
      </c>
      <c r="D124" s="1" t="s">
        <v>253</v>
      </c>
      <c r="E124" s="1" t="s">
        <v>359</v>
      </c>
      <c r="F124" s="25" t="s">
        <v>360</v>
      </c>
      <c r="G124" s="2" t="s">
        <v>361</v>
      </c>
      <c r="H124" s="3">
        <v>42304</v>
      </c>
      <c r="I124" s="5"/>
      <c r="J124" s="5" t="s">
        <v>299</v>
      </c>
      <c r="K124" s="8">
        <v>300000000000</v>
      </c>
      <c r="L124" s="1" t="s">
        <v>256</v>
      </c>
      <c r="M124" s="1" t="s">
        <v>257</v>
      </c>
      <c r="N124" s="1" t="s">
        <v>18</v>
      </c>
    </row>
    <row r="125" spans="3:14" x14ac:dyDescent="0.3">
      <c r="C125" s="12" t="s">
        <v>13</v>
      </c>
      <c r="D125" s="1" t="s">
        <v>152</v>
      </c>
      <c r="E125" s="1" t="s">
        <v>362</v>
      </c>
      <c r="F125" s="25">
        <v>7827721</v>
      </c>
      <c r="G125" s="5" t="s">
        <v>363</v>
      </c>
      <c r="H125" s="3">
        <v>42339</v>
      </c>
      <c r="I125" s="5"/>
      <c r="J125" s="5"/>
      <c r="K125" s="8"/>
      <c r="L125" s="1"/>
      <c r="M125" s="1" t="s">
        <v>18</v>
      </c>
      <c r="N125" s="1" t="s">
        <v>364</v>
      </c>
    </row>
    <row r="126" spans="3:14" x14ac:dyDescent="0.3">
      <c r="C126" s="12" t="s">
        <v>13</v>
      </c>
      <c r="D126" s="1" t="s">
        <v>234</v>
      </c>
      <c r="E126" s="1" t="s">
        <v>365</v>
      </c>
      <c r="F126" s="25" t="s">
        <v>366</v>
      </c>
      <c r="G126" s="5" t="s">
        <v>367</v>
      </c>
      <c r="H126" s="3">
        <v>42374</v>
      </c>
      <c r="I126" s="5"/>
      <c r="J126" s="5"/>
      <c r="K126" s="8"/>
      <c r="L126" s="1"/>
      <c r="M126" s="1" t="s">
        <v>18</v>
      </c>
      <c r="N126" s="1" t="s">
        <v>18</v>
      </c>
    </row>
    <row r="127" spans="3:14" x14ac:dyDescent="0.3">
      <c r="C127" s="12" t="s">
        <v>13</v>
      </c>
      <c r="D127" s="1" t="s">
        <v>253</v>
      </c>
      <c r="E127" s="1" t="s">
        <v>61</v>
      </c>
      <c r="F127" s="25" t="s">
        <v>62</v>
      </c>
      <c r="G127" s="5" t="s">
        <v>368</v>
      </c>
      <c r="H127" s="7">
        <v>42381</v>
      </c>
      <c r="I127" s="5"/>
      <c r="J127" s="5" t="s">
        <v>265</v>
      </c>
      <c r="K127" s="8">
        <v>7000000</v>
      </c>
      <c r="L127" s="1" t="s">
        <v>266</v>
      </c>
      <c r="M127" s="1" t="s">
        <v>277</v>
      </c>
      <c r="N127" s="1" t="s">
        <v>18</v>
      </c>
    </row>
    <row r="128" spans="3:14" x14ac:dyDescent="0.3">
      <c r="C128" s="12" t="s">
        <v>13</v>
      </c>
      <c r="D128" s="1" t="s">
        <v>253</v>
      </c>
      <c r="E128" s="1" t="s">
        <v>369</v>
      </c>
      <c r="F128" s="25" t="s">
        <v>370</v>
      </c>
      <c r="G128" s="2" t="s">
        <v>371</v>
      </c>
      <c r="H128" s="3">
        <v>42443</v>
      </c>
      <c r="I128" s="5"/>
      <c r="J128" s="5" t="s">
        <v>265</v>
      </c>
      <c r="K128" s="8">
        <v>30000000</v>
      </c>
      <c r="L128" s="1" t="s">
        <v>266</v>
      </c>
      <c r="M128" s="1" t="s">
        <v>257</v>
      </c>
      <c r="N128" s="1" t="s">
        <v>18</v>
      </c>
    </row>
    <row r="129" spans="3:14" x14ac:dyDescent="0.3">
      <c r="C129" s="12" t="s">
        <v>13</v>
      </c>
      <c r="D129" s="1" t="s">
        <v>64</v>
      </c>
      <c r="E129" s="1" t="s">
        <v>372</v>
      </c>
      <c r="F129" s="25" t="s">
        <v>373</v>
      </c>
      <c r="G129" s="5" t="s">
        <v>374</v>
      </c>
      <c r="H129" s="3">
        <v>42556</v>
      </c>
      <c r="I129" s="5"/>
      <c r="J129" s="5"/>
      <c r="K129" s="8"/>
      <c r="L129" s="1"/>
      <c r="M129" s="1" t="s">
        <v>18</v>
      </c>
      <c r="N129" s="1" t="s">
        <v>18</v>
      </c>
    </row>
    <row r="130" spans="3:14" x14ac:dyDescent="0.3">
      <c r="C130" s="12" t="s">
        <v>13</v>
      </c>
      <c r="D130" s="1" t="s">
        <v>23</v>
      </c>
      <c r="E130" s="1" t="s">
        <v>375</v>
      </c>
      <c r="F130" s="25" t="s">
        <v>376</v>
      </c>
      <c r="G130" s="5" t="s">
        <v>377</v>
      </c>
      <c r="H130" s="3">
        <v>42584</v>
      </c>
      <c r="I130" s="5"/>
      <c r="J130" s="5"/>
      <c r="K130" s="8"/>
      <c r="L130" s="1"/>
      <c r="M130" s="1" t="s">
        <v>18</v>
      </c>
      <c r="N130" s="1" t="s">
        <v>18</v>
      </c>
    </row>
    <row r="131" spans="3:14" x14ac:dyDescent="0.3">
      <c r="C131" s="12" t="s">
        <v>13</v>
      </c>
      <c r="D131" s="1" t="s">
        <v>253</v>
      </c>
      <c r="E131" s="1" t="s">
        <v>359</v>
      </c>
      <c r="F131" s="25" t="s">
        <v>360</v>
      </c>
      <c r="G131" s="2" t="s">
        <v>378</v>
      </c>
      <c r="H131" s="3">
        <v>42601</v>
      </c>
      <c r="I131" s="5"/>
      <c r="J131" s="5" t="s">
        <v>379</v>
      </c>
      <c r="K131" s="8">
        <v>350000000000</v>
      </c>
      <c r="L131" s="1" t="s">
        <v>256</v>
      </c>
      <c r="M131" s="1" t="s">
        <v>257</v>
      </c>
      <c r="N131" s="1" t="s">
        <v>18</v>
      </c>
    </row>
    <row r="132" spans="3:14" x14ac:dyDescent="0.3">
      <c r="C132" s="12" t="s">
        <v>13</v>
      </c>
      <c r="D132" s="1" t="s">
        <v>64</v>
      </c>
      <c r="E132" s="1" t="s">
        <v>380</v>
      </c>
      <c r="F132" s="25" t="s">
        <v>381</v>
      </c>
      <c r="G132" s="5" t="s">
        <v>382</v>
      </c>
      <c r="H132" s="3">
        <v>42640</v>
      </c>
      <c r="I132" s="5"/>
      <c r="J132" s="5"/>
      <c r="K132" s="8"/>
      <c r="L132" s="1"/>
      <c r="M132" s="1" t="s">
        <v>18</v>
      </c>
      <c r="N132" s="1" t="s">
        <v>18</v>
      </c>
    </row>
    <row r="133" spans="3:14" x14ac:dyDescent="0.3">
      <c r="C133" s="12" t="s">
        <v>13</v>
      </c>
      <c r="D133" s="1" t="s">
        <v>64</v>
      </c>
      <c r="E133" s="1" t="s">
        <v>383</v>
      </c>
      <c r="F133" s="25" t="s">
        <v>384</v>
      </c>
      <c r="G133" s="5" t="s">
        <v>385</v>
      </c>
      <c r="H133" s="3">
        <v>42654</v>
      </c>
      <c r="I133" s="5"/>
      <c r="J133" s="5"/>
      <c r="K133" s="8"/>
      <c r="L133" s="1"/>
      <c r="M133" s="1" t="s">
        <v>18</v>
      </c>
      <c r="N133" s="1" t="s">
        <v>18</v>
      </c>
    </row>
    <row r="134" spans="3:14" x14ac:dyDescent="0.3">
      <c r="C134" s="12" t="s">
        <v>13</v>
      </c>
      <c r="D134" s="1" t="s">
        <v>253</v>
      </c>
      <c r="E134" s="1" t="s">
        <v>375</v>
      </c>
      <c r="F134" s="25" t="s">
        <v>376</v>
      </c>
      <c r="G134" s="2" t="s">
        <v>386</v>
      </c>
      <c r="H134" s="3">
        <v>42661</v>
      </c>
      <c r="I134" s="5"/>
      <c r="J134" s="5" t="s">
        <v>265</v>
      </c>
      <c r="K134" s="8">
        <v>2500000</v>
      </c>
      <c r="L134" s="1" t="s">
        <v>266</v>
      </c>
      <c r="M134" s="1" t="s">
        <v>257</v>
      </c>
      <c r="N134" s="1" t="s">
        <v>18</v>
      </c>
    </row>
    <row r="135" spans="3:14" x14ac:dyDescent="0.3">
      <c r="C135" s="12" t="s">
        <v>13</v>
      </c>
      <c r="D135" s="1" t="s">
        <v>253</v>
      </c>
      <c r="E135" s="1" t="s">
        <v>380</v>
      </c>
      <c r="F135" s="25" t="s">
        <v>381</v>
      </c>
      <c r="G135" s="2" t="s">
        <v>387</v>
      </c>
      <c r="H135" s="3">
        <v>42752</v>
      </c>
      <c r="I135" s="5"/>
      <c r="J135" s="5" t="s">
        <v>265</v>
      </c>
      <c r="K135" s="8">
        <v>10000000</v>
      </c>
      <c r="L135" s="1" t="s">
        <v>266</v>
      </c>
      <c r="M135" s="1" t="s">
        <v>257</v>
      </c>
      <c r="N135" s="1" t="s">
        <v>18</v>
      </c>
    </row>
    <row r="136" spans="3:14" x14ac:dyDescent="0.3">
      <c r="C136" s="12" t="s">
        <v>13</v>
      </c>
      <c r="D136" s="1" t="s">
        <v>64</v>
      </c>
      <c r="E136" s="1" t="s">
        <v>388</v>
      </c>
      <c r="F136" s="25"/>
      <c r="G136" s="5" t="s">
        <v>389</v>
      </c>
      <c r="H136" s="3">
        <v>42821</v>
      </c>
      <c r="I136" s="5"/>
      <c r="J136" s="5"/>
      <c r="K136" s="8"/>
      <c r="L136" s="1"/>
      <c r="M136" s="1" t="s">
        <v>18</v>
      </c>
      <c r="N136" s="1" t="s">
        <v>390</v>
      </c>
    </row>
    <row r="137" spans="3:14" x14ac:dyDescent="0.3">
      <c r="C137" s="12" t="s">
        <v>13</v>
      </c>
      <c r="D137" s="1" t="s">
        <v>253</v>
      </c>
      <c r="E137" s="1" t="s">
        <v>273</v>
      </c>
      <c r="F137" s="25" t="s">
        <v>274</v>
      </c>
      <c r="G137" s="5" t="s">
        <v>391</v>
      </c>
      <c r="H137" s="7">
        <v>42822</v>
      </c>
      <c r="I137" s="5"/>
      <c r="J137" s="5" t="s">
        <v>379</v>
      </c>
      <c r="K137" s="8">
        <v>50000000000</v>
      </c>
      <c r="L137" s="1" t="s">
        <v>256</v>
      </c>
      <c r="M137" s="1" t="s">
        <v>257</v>
      </c>
      <c r="N137" s="1" t="s">
        <v>18</v>
      </c>
    </row>
    <row r="138" spans="3:14" x14ac:dyDescent="0.3">
      <c r="C138" s="12" t="s">
        <v>13</v>
      </c>
      <c r="D138" s="1" t="s">
        <v>19</v>
      </c>
      <c r="E138" s="1" t="s">
        <v>392</v>
      </c>
      <c r="F138" s="25" t="s">
        <v>393</v>
      </c>
      <c r="G138" s="5" t="s">
        <v>394</v>
      </c>
      <c r="H138" s="3">
        <v>42843</v>
      </c>
      <c r="I138" s="5"/>
      <c r="J138" s="5"/>
      <c r="K138" s="8"/>
      <c r="L138" s="1"/>
      <c r="M138" s="1" t="s">
        <v>18</v>
      </c>
      <c r="N138" s="1" t="s">
        <v>18</v>
      </c>
    </row>
    <row r="139" spans="3:14" x14ac:dyDescent="0.3">
      <c r="C139" s="12" t="s">
        <v>13</v>
      </c>
      <c r="D139" s="1" t="s">
        <v>253</v>
      </c>
      <c r="E139" s="1" t="s">
        <v>119</v>
      </c>
      <c r="F139" s="25" t="s">
        <v>120</v>
      </c>
      <c r="G139" s="5" t="s">
        <v>395</v>
      </c>
      <c r="H139" s="7">
        <v>42867</v>
      </c>
      <c r="I139" s="5"/>
      <c r="J139" s="5" t="s">
        <v>299</v>
      </c>
      <c r="K139" s="8">
        <v>350000000000</v>
      </c>
      <c r="L139" s="1" t="s">
        <v>256</v>
      </c>
      <c r="M139" s="1" t="s">
        <v>257</v>
      </c>
      <c r="N139" s="1" t="s">
        <v>18</v>
      </c>
    </row>
    <row r="140" spans="3:14" x14ac:dyDescent="0.3">
      <c r="C140" s="12" t="s">
        <v>13</v>
      </c>
      <c r="D140" s="1" t="s">
        <v>152</v>
      </c>
      <c r="E140" s="1" t="s">
        <v>396</v>
      </c>
      <c r="F140" s="25">
        <v>3692236</v>
      </c>
      <c r="G140" s="5" t="s">
        <v>397</v>
      </c>
      <c r="H140" s="3">
        <v>42906</v>
      </c>
      <c r="I140" s="5"/>
      <c r="J140" s="5"/>
      <c r="K140" s="8"/>
      <c r="L140" s="1"/>
      <c r="M140" s="1" t="s">
        <v>18</v>
      </c>
      <c r="N140" s="1" t="s">
        <v>289</v>
      </c>
    </row>
    <row r="141" spans="3:14" x14ac:dyDescent="0.3">
      <c r="C141" s="12" t="s">
        <v>13</v>
      </c>
      <c r="D141" s="1" t="s">
        <v>152</v>
      </c>
      <c r="E141" s="1" t="s">
        <v>398</v>
      </c>
      <c r="F141" s="25">
        <v>5227685</v>
      </c>
      <c r="G141" s="5" t="s">
        <v>399</v>
      </c>
      <c r="H141" s="3">
        <v>42927</v>
      </c>
      <c r="I141" s="5"/>
      <c r="J141" s="5"/>
      <c r="K141" s="8"/>
      <c r="L141" s="1"/>
      <c r="M141" s="1" t="s">
        <v>18</v>
      </c>
      <c r="N141" s="1" t="s">
        <v>400</v>
      </c>
    </row>
    <row r="142" spans="3:14" x14ac:dyDescent="0.3">
      <c r="C142" s="12" t="s">
        <v>13</v>
      </c>
      <c r="D142" s="1" t="s">
        <v>304</v>
      </c>
      <c r="E142" s="1" t="s">
        <v>401</v>
      </c>
      <c r="F142" s="25" t="s">
        <v>402</v>
      </c>
      <c r="G142" s="2" t="s">
        <v>403</v>
      </c>
      <c r="H142" s="3">
        <v>42971</v>
      </c>
      <c r="I142" s="3"/>
      <c r="J142" s="3"/>
      <c r="K142" s="1"/>
      <c r="L142" s="1"/>
      <c r="M142" s="1" t="s">
        <v>18</v>
      </c>
      <c r="N142" s="1" t="s">
        <v>18</v>
      </c>
    </row>
    <row r="143" spans="3:14" x14ac:dyDescent="0.3">
      <c r="C143" s="12" t="s">
        <v>13</v>
      </c>
      <c r="D143" s="1" t="s">
        <v>308</v>
      </c>
      <c r="E143" s="1" t="s">
        <v>404</v>
      </c>
      <c r="F143" s="25" t="s">
        <v>405</v>
      </c>
      <c r="G143" s="2" t="s">
        <v>403</v>
      </c>
      <c r="H143" s="3">
        <v>42971</v>
      </c>
      <c r="I143" s="5"/>
      <c r="J143" s="5"/>
      <c r="K143" s="1"/>
      <c r="L143" s="1"/>
      <c r="M143" s="1" t="s">
        <v>18</v>
      </c>
      <c r="N143" s="1" t="s">
        <v>406</v>
      </c>
    </row>
    <row r="144" spans="3:14" x14ac:dyDescent="0.3">
      <c r="C144" s="12" t="s">
        <v>13</v>
      </c>
      <c r="D144" s="1" t="s">
        <v>308</v>
      </c>
      <c r="E144" s="1" t="s">
        <v>407</v>
      </c>
      <c r="F144" s="25" t="s">
        <v>408</v>
      </c>
      <c r="G144" s="2" t="s">
        <v>403</v>
      </c>
      <c r="H144" s="3">
        <v>42971</v>
      </c>
      <c r="I144" s="5"/>
      <c r="J144" s="5"/>
      <c r="K144" s="1"/>
      <c r="L144" s="1"/>
      <c r="M144" s="1" t="s">
        <v>18</v>
      </c>
      <c r="N144" s="1" t="s">
        <v>406</v>
      </c>
    </row>
    <row r="145" spans="3:14" x14ac:dyDescent="0.3">
      <c r="C145" s="12" t="s">
        <v>13</v>
      </c>
      <c r="D145" s="1" t="s">
        <v>409</v>
      </c>
      <c r="E145" s="1" t="s">
        <v>410</v>
      </c>
      <c r="F145" s="25" t="s">
        <v>411</v>
      </c>
      <c r="G145" s="2" t="s">
        <v>403</v>
      </c>
      <c r="H145" s="3">
        <v>42971</v>
      </c>
      <c r="I145" s="5"/>
      <c r="J145" s="5"/>
      <c r="K145" s="8">
        <v>5000000</v>
      </c>
      <c r="L145" s="1" t="s">
        <v>266</v>
      </c>
      <c r="M145" s="1" t="s">
        <v>18</v>
      </c>
      <c r="N145" s="1" t="s">
        <v>406</v>
      </c>
    </row>
    <row r="146" spans="3:14" x14ac:dyDescent="0.3">
      <c r="C146" s="12" t="s">
        <v>13</v>
      </c>
      <c r="D146" s="1" t="s">
        <v>253</v>
      </c>
      <c r="E146" s="1" t="s">
        <v>281</v>
      </c>
      <c r="F146" s="25" t="s">
        <v>282</v>
      </c>
      <c r="G146" s="5" t="s">
        <v>412</v>
      </c>
      <c r="H146" s="7">
        <v>43021</v>
      </c>
      <c r="I146" s="5"/>
      <c r="J146" s="5" t="s">
        <v>413</v>
      </c>
      <c r="K146" s="8">
        <v>15000000000</v>
      </c>
      <c r="L146" s="1" t="s">
        <v>256</v>
      </c>
      <c r="M146" s="1" t="s">
        <v>257</v>
      </c>
      <c r="N146" s="1" t="s">
        <v>18</v>
      </c>
    </row>
    <row r="147" spans="3:14" x14ac:dyDescent="0.3">
      <c r="C147" s="12" t="s">
        <v>13</v>
      </c>
      <c r="D147" s="1" t="s">
        <v>253</v>
      </c>
      <c r="E147" s="1" t="s">
        <v>163</v>
      </c>
      <c r="F147" s="25" t="s">
        <v>164</v>
      </c>
      <c r="G147" s="5" t="s">
        <v>414</v>
      </c>
      <c r="H147" s="7">
        <v>43027</v>
      </c>
      <c r="I147" s="5"/>
      <c r="J147" s="5" t="s">
        <v>415</v>
      </c>
      <c r="K147" s="8">
        <v>24000000</v>
      </c>
      <c r="L147" s="1" t="s">
        <v>266</v>
      </c>
      <c r="M147" s="1" t="s">
        <v>257</v>
      </c>
      <c r="N147" s="1" t="s">
        <v>18</v>
      </c>
    </row>
    <row r="148" spans="3:14" x14ac:dyDescent="0.3">
      <c r="C148" s="12" t="s">
        <v>13</v>
      </c>
      <c r="D148" s="1" t="s">
        <v>253</v>
      </c>
      <c r="E148" s="1" t="s">
        <v>163</v>
      </c>
      <c r="F148" s="25" t="s">
        <v>164</v>
      </c>
      <c r="G148" s="5" t="s">
        <v>416</v>
      </c>
      <c r="H148" s="7">
        <v>43027</v>
      </c>
      <c r="I148" s="5"/>
      <c r="J148" s="5" t="s">
        <v>299</v>
      </c>
      <c r="K148" s="8">
        <v>33000000000</v>
      </c>
      <c r="L148" s="1" t="s">
        <v>256</v>
      </c>
      <c r="M148" s="1" t="s">
        <v>277</v>
      </c>
      <c r="N148" s="1" t="s">
        <v>18</v>
      </c>
    </row>
    <row r="149" spans="3:14" x14ac:dyDescent="0.3">
      <c r="C149" s="12" t="s">
        <v>13</v>
      </c>
      <c r="D149" s="1" t="s">
        <v>64</v>
      </c>
      <c r="E149" s="1" t="s">
        <v>417</v>
      </c>
      <c r="F149" s="25"/>
      <c r="G149" s="5" t="s">
        <v>418</v>
      </c>
      <c r="H149" s="3">
        <v>43084</v>
      </c>
      <c r="I149" s="5"/>
      <c r="J149" s="5"/>
      <c r="K149" s="8"/>
      <c r="L149" s="1"/>
      <c r="M149" s="1" t="s">
        <v>18</v>
      </c>
      <c r="N149" s="1" t="s">
        <v>390</v>
      </c>
    </row>
    <row r="150" spans="3:14" x14ac:dyDescent="0.3">
      <c r="C150" s="12" t="s">
        <v>13</v>
      </c>
      <c r="D150" s="1" t="s">
        <v>3409</v>
      </c>
      <c r="E150" s="1" t="s">
        <v>228</v>
      </c>
      <c r="F150" s="25" t="s">
        <v>229</v>
      </c>
      <c r="G150" s="5" t="s">
        <v>3410</v>
      </c>
      <c r="H150" s="3">
        <v>43088</v>
      </c>
      <c r="I150" s="5"/>
      <c r="J150" s="5"/>
      <c r="K150" s="8"/>
      <c r="L150" s="1"/>
      <c r="M150" s="1"/>
      <c r="N150" s="1"/>
    </row>
    <row r="151" spans="3:14" x14ac:dyDescent="0.3">
      <c r="C151" s="12" t="s">
        <v>13</v>
      </c>
      <c r="D151" s="1" t="s">
        <v>253</v>
      </c>
      <c r="E151" s="1" t="s">
        <v>419</v>
      </c>
      <c r="F151" s="25" t="s">
        <v>420</v>
      </c>
      <c r="G151" s="5" t="s">
        <v>421</v>
      </c>
      <c r="H151" s="7">
        <v>43095</v>
      </c>
      <c r="I151" s="5"/>
      <c r="J151" s="5" t="s">
        <v>255</v>
      </c>
      <c r="K151" s="8">
        <v>3800000000</v>
      </c>
      <c r="L151" s="1" t="s">
        <v>256</v>
      </c>
      <c r="M151" s="1" t="s">
        <v>257</v>
      </c>
      <c r="N151" s="1" t="s">
        <v>18</v>
      </c>
    </row>
    <row r="152" spans="3:14" x14ac:dyDescent="0.3">
      <c r="C152" s="12" t="s">
        <v>13</v>
      </c>
      <c r="D152" s="1" t="s">
        <v>64</v>
      </c>
      <c r="E152" s="1" t="s">
        <v>422</v>
      </c>
      <c r="F152" s="25" t="s">
        <v>423</v>
      </c>
      <c r="G152" s="5" t="s">
        <v>424</v>
      </c>
      <c r="H152" s="3">
        <v>43138</v>
      </c>
      <c r="I152" s="5"/>
      <c r="J152" s="5"/>
      <c r="K152" s="8"/>
      <c r="L152" s="1"/>
      <c r="M152" s="1" t="s">
        <v>18</v>
      </c>
      <c r="N152" s="1" t="s">
        <v>18</v>
      </c>
    </row>
    <row r="153" spans="3:14" x14ac:dyDescent="0.3">
      <c r="C153" s="12" t="s">
        <v>13</v>
      </c>
      <c r="D153" s="1" t="s">
        <v>253</v>
      </c>
      <c r="E153" s="1" t="s">
        <v>98</v>
      </c>
      <c r="F153" s="25" t="s">
        <v>99</v>
      </c>
      <c r="G153" s="2" t="s">
        <v>425</v>
      </c>
      <c r="H153" s="3">
        <v>43138</v>
      </c>
      <c r="I153" s="5"/>
      <c r="J153" s="5" t="s">
        <v>330</v>
      </c>
      <c r="K153" s="8">
        <v>4000000</v>
      </c>
      <c r="L153" s="1" t="s">
        <v>266</v>
      </c>
      <c r="M153" s="1" t="s">
        <v>257</v>
      </c>
      <c r="N153" s="1" t="s">
        <v>18</v>
      </c>
    </row>
    <row r="154" spans="3:14" x14ac:dyDescent="0.3">
      <c r="C154" s="12" t="s">
        <v>13</v>
      </c>
      <c r="D154" s="1" t="s">
        <v>308</v>
      </c>
      <c r="E154" s="1" t="s">
        <v>426</v>
      </c>
      <c r="F154" s="25" t="s">
        <v>427</v>
      </c>
      <c r="G154" s="2" t="s">
        <v>428</v>
      </c>
      <c r="H154" s="3">
        <v>43178</v>
      </c>
      <c r="I154" s="5"/>
      <c r="J154" s="5"/>
      <c r="K154" s="1"/>
      <c r="L154" s="1"/>
      <c r="M154" s="1" t="s">
        <v>18</v>
      </c>
      <c r="N154" s="1" t="s">
        <v>311</v>
      </c>
    </row>
    <row r="155" spans="3:14" x14ac:dyDescent="0.3">
      <c r="C155" s="12" t="s">
        <v>13</v>
      </c>
      <c r="D155" s="1" t="s">
        <v>23</v>
      </c>
      <c r="E155" s="1" t="s">
        <v>429</v>
      </c>
      <c r="F155" s="25" t="s">
        <v>430</v>
      </c>
      <c r="G155" s="5" t="s">
        <v>431</v>
      </c>
      <c r="H155" s="3">
        <v>43293</v>
      </c>
      <c r="I155" s="5"/>
      <c r="J155" s="5"/>
      <c r="K155" s="8"/>
      <c r="L155" s="1"/>
      <c r="M155" s="1" t="s">
        <v>18</v>
      </c>
      <c r="N155" s="1" t="s">
        <v>18</v>
      </c>
    </row>
    <row r="156" spans="3:14" x14ac:dyDescent="0.3">
      <c r="C156" s="12" t="s">
        <v>13</v>
      </c>
      <c r="D156" s="1" t="s">
        <v>152</v>
      </c>
      <c r="E156" s="1" t="s">
        <v>432</v>
      </c>
      <c r="F156" s="25">
        <v>1951586</v>
      </c>
      <c r="G156" s="5" t="s">
        <v>433</v>
      </c>
      <c r="H156" s="3">
        <v>43297</v>
      </c>
      <c r="I156" s="5"/>
      <c r="J156" s="5"/>
      <c r="K156" s="8"/>
      <c r="L156" s="1"/>
      <c r="M156" s="1" t="s">
        <v>18</v>
      </c>
      <c r="N156" s="1" t="s">
        <v>434</v>
      </c>
    </row>
    <row r="157" spans="3:14" x14ac:dyDescent="0.3">
      <c r="C157" s="12" t="s">
        <v>13</v>
      </c>
      <c r="D157" s="1" t="s">
        <v>304</v>
      </c>
      <c r="E157" s="1" t="s">
        <v>435</v>
      </c>
      <c r="F157" s="25" t="s">
        <v>436</v>
      </c>
      <c r="G157" s="2" t="s">
        <v>437</v>
      </c>
      <c r="H157" s="3">
        <v>43312</v>
      </c>
      <c r="I157" s="3"/>
      <c r="J157" s="3"/>
      <c r="K157" s="1"/>
      <c r="L157" s="1"/>
      <c r="M157" s="1" t="s">
        <v>18</v>
      </c>
      <c r="N157" s="1" t="s">
        <v>18</v>
      </c>
    </row>
    <row r="158" spans="3:14" x14ac:dyDescent="0.3">
      <c r="C158" s="12" t="s">
        <v>13</v>
      </c>
      <c r="D158" s="1" t="s">
        <v>438</v>
      </c>
      <c r="E158" s="1" t="s">
        <v>432</v>
      </c>
      <c r="F158" s="25">
        <v>1951586</v>
      </c>
      <c r="G158" s="5" t="s">
        <v>439</v>
      </c>
      <c r="H158" s="3">
        <v>43312</v>
      </c>
      <c r="I158" s="5"/>
      <c r="J158" s="5"/>
      <c r="K158" s="8"/>
      <c r="L158" s="1"/>
      <c r="M158" s="1" t="s">
        <v>18</v>
      </c>
      <c r="N158" s="1" t="s">
        <v>434</v>
      </c>
    </row>
    <row r="159" spans="3:14" x14ac:dyDescent="0.3">
      <c r="C159" s="12" t="s">
        <v>13</v>
      </c>
      <c r="D159" s="1" t="s">
        <v>14</v>
      </c>
      <c r="E159" s="1" t="s">
        <v>440</v>
      </c>
      <c r="F159" s="25" t="s">
        <v>441</v>
      </c>
      <c r="G159" s="5" t="s">
        <v>442</v>
      </c>
      <c r="H159" s="3">
        <v>43312</v>
      </c>
      <c r="I159" s="5"/>
      <c r="J159" s="5"/>
      <c r="K159" s="8"/>
      <c r="L159" s="1"/>
      <c r="M159" s="1" t="s">
        <v>18</v>
      </c>
      <c r="N159" s="1" t="s">
        <v>18</v>
      </c>
    </row>
    <row r="160" spans="3:14" x14ac:dyDescent="0.3">
      <c r="C160" s="12" t="s">
        <v>13</v>
      </c>
      <c r="D160" s="1" t="s">
        <v>3409</v>
      </c>
      <c r="E160" s="1" t="s">
        <v>322</v>
      </c>
      <c r="F160" s="25" t="s">
        <v>323</v>
      </c>
      <c r="G160" s="5" t="s">
        <v>3411</v>
      </c>
      <c r="H160" s="3">
        <v>43312</v>
      </c>
      <c r="I160" s="5"/>
      <c r="J160" s="5"/>
      <c r="K160" s="8"/>
      <c r="L160" s="1"/>
      <c r="M160" s="1"/>
      <c r="N160" s="1"/>
    </row>
    <row r="161" spans="3:14" x14ac:dyDescent="0.3">
      <c r="C161" s="12" t="s">
        <v>13</v>
      </c>
      <c r="D161" s="1" t="s">
        <v>253</v>
      </c>
      <c r="E161" s="1" t="s">
        <v>80</v>
      </c>
      <c r="F161" s="25" t="s">
        <v>81</v>
      </c>
      <c r="G161" s="2" t="s">
        <v>443</v>
      </c>
      <c r="H161" s="3">
        <v>43320</v>
      </c>
      <c r="I161" s="5"/>
      <c r="J161" s="5" t="s">
        <v>255</v>
      </c>
      <c r="K161" s="8">
        <v>200000000000</v>
      </c>
      <c r="L161" s="1" t="s">
        <v>256</v>
      </c>
      <c r="M161" s="1" t="s">
        <v>257</v>
      </c>
      <c r="N161" s="1" t="s">
        <v>18</v>
      </c>
    </row>
    <row r="162" spans="3:14" x14ac:dyDescent="0.3">
      <c r="C162" s="12" t="s">
        <v>13</v>
      </c>
      <c r="D162" s="1" t="s">
        <v>253</v>
      </c>
      <c r="E162" s="1" t="s">
        <v>281</v>
      </c>
      <c r="F162" s="25" t="s">
        <v>282</v>
      </c>
      <c r="G162" s="5" t="s">
        <v>444</v>
      </c>
      <c r="H162" s="7">
        <v>43326</v>
      </c>
      <c r="I162" s="5"/>
      <c r="J162" s="5" t="s">
        <v>330</v>
      </c>
      <c r="K162" s="8">
        <v>2000000</v>
      </c>
      <c r="L162" s="1" t="s">
        <v>266</v>
      </c>
      <c r="M162" s="1" t="s">
        <v>257</v>
      </c>
      <c r="N162" s="1" t="s">
        <v>18</v>
      </c>
    </row>
    <row r="163" spans="3:14" x14ac:dyDescent="0.3">
      <c r="C163" s="12" t="s">
        <v>13</v>
      </c>
      <c r="D163" s="1" t="s">
        <v>253</v>
      </c>
      <c r="E163" s="1" t="s">
        <v>281</v>
      </c>
      <c r="F163" s="25" t="s">
        <v>282</v>
      </c>
      <c r="G163" s="5" t="s">
        <v>445</v>
      </c>
      <c r="H163" s="7">
        <v>43326</v>
      </c>
      <c r="I163" s="5"/>
      <c r="J163" s="5" t="s">
        <v>344</v>
      </c>
      <c r="K163" s="8">
        <v>15000000000</v>
      </c>
      <c r="L163" s="1" t="s">
        <v>256</v>
      </c>
      <c r="M163" s="1" t="s">
        <v>257</v>
      </c>
      <c r="N163" s="1" t="s">
        <v>18</v>
      </c>
    </row>
    <row r="164" spans="3:14" x14ac:dyDescent="0.3">
      <c r="C164" s="12" t="s">
        <v>13</v>
      </c>
      <c r="D164" s="1" t="s">
        <v>308</v>
      </c>
      <c r="E164" s="1" t="s">
        <v>446</v>
      </c>
      <c r="F164" s="25" t="s">
        <v>447</v>
      </c>
      <c r="G164" s="2" t="s">
        <v>448</v>
      </c>
      <c r="H164" s="3">
        <v>43335</v>
      </c>
      <c r="I164" s="5"/>
      <c r="J164" s="5"/>
      <c r="K164" s="1"/>
      <c r="L164" s="1"/>
      <c r="M164" s="1" t="s">
        <v>18</v>
      </c>
      <c r="N164" s="1" t="s">
        <v>311</v>
      </c>
    </row>
    <row r="165" spans="3:14" x14ac:dyDescent="0.3">
      <c r="C165" s="12" t="s">
        <v>13</v>
      </c>
      <c r="D165" s="1" t="s">
        <v>308</v>
      </c>
      <c r="E165" s="1" t="s">
        <v>449</v>
      </c>
      <c r="F165" s="25" t="s">
        <v>450</v>
      </c>
      <c r="G165" s="2" t="s">
        <v>451</v>
      </c>
      <c r="H165" s="3">
        <v>43341</v>
      </c>
      <c r="I165" s="5"/>
      <c r="J165" s="5"/>
      <c r="K165" s="1"/>
      <c r="L165" s="1"/>
      <c r="M165" s="1" t="s">
        <v>18</v>
      </c>
      <c r="N165" s="1" t="s">
        <v>452</v>
      </c>
    </row>
    <row r="166" spans="3:14" x14ac:dyDescent="0.3">
      <c r="C166" s="12" t="s">
        <v>13</v>
      </c>
      <c r="D166" s="1" t="s">
        <v>308</v>
      </c>
      <c r="E166" s="1" t="s">
        <v>453</v>
      </c>
      <c r="F166" s="25" t="s">
        <v>454</v>
      </c>
      <c r="G166" s="2" t="s">
        <v>451</v>
      </c>
      <c r="H166" s="3">
        <v>43341</v>
      </c>
      <c r="I166" s="5"/>
      <c r="J166" s="5"/>
      <c r="K166" s="1"/>
      <c r="L166" s="1"/>
      <c r="M166" s="1" t="s">
        <v>18</v>
      </c>
      <c r="N166" s="1" t="s">
        <v>452</v>
      </c>
    </row>
    <row r="167" spans="3:14" x14ac:dyDescent="0.3">
      <c r="C167" s="12" t="s">
        <v>13</v>
      </c>
      <c r="D167" s="1" t="s">
        <v>14</v>
      </c>
      <c r="E167" s="1" t="s">
        <v>455</v>
      </c>
      <c r="F167" s="25" t="s">
        <v>456</v>
      </c>
      <c r="G167" s="5" t="s">
        <v>457</v>
      </c>
      <c r="H167" s="3">
        <v>43376</v>
      </c>
      <c r="I167" s="5"/>
      <c r="J167" s="5"/>
      <c r="K167" s="8"/>
      <c r="L167" s="1"/>
      <c r="M167" s="1" t="s">
        <v>18</v>
      </c>
      <c r="N167" s="1" t="s">
        <v>18</v>
      </c>
    </row>
    <row r="168" spans="3:14" x14ac:dyDescent="0.3">
      <c r="C168" s="12" t="s">
        <v>13</v>
      </c>
      <c r="D168" s="1" t="s">
        <v>14</v>
      </c>
      <c r="E168" s="1" t="s">
        <v>458</v>
      </c>
      <c r="F168" s="25" t="s">
        <v>459</v>
      </c>
      <c r="G168" s="5" t="s">
        <v>460</v>
      </c>
      <c r="H168" s="3">
        <v>43403</v>
      </c>
      <c r="I168" s="5"/>
      <c r="J168" s="5"/>
      <c r="K168" s="8"/>
      <c r="L168" s="1"/>
      <c r="M168" s="1" t="s">
        <v>18</v>
      </c>
      <c r="N168" s="1" t="s">
        <v>18</v>
      </c>
    </row>
    <row r="169" spans="3:14" x14ac:dyDescent="0.3">
      <c r="C169" s="12" t="s">
        <v>13</v>
      </c>
      <c r="D169" s="1" t="s">
        <v>253</v>
      </c>
      <c r="E169" s="1" t="s">
        <v>24</v>
      </c>
      <c r="F169" s="25" t="s">
        <v>25</v>
      </c>
      <c r="G169" s="2" t="s">
        <v>461</v>
      </c>
      <c r="H169" s="3">
        <v>43410</v>
      </c>
      <c r="I169" s="5"/>
      <c r="J169" s="5" t="s">
        <v>330</v>
      </c>
      <c r="K169" s="8">
        <v>51000000</v>
      </c>
      <c r="L169" s="1" t="s">
        <v>266</v>
      </c>
      <c r="M169" s="1" t="s">
        <v>257</v>
      </c>
      <c r="N169" s="1" t="s">
        <v>18</v>
      </c>
    </row>
    <row r="170" spans="3:14" x14ac:dyDescent="0.3">
      <c r="C170" s="12" t="s">
        <v>13</v>
      </c>
      <c r="D170" s="1" t="s">
        <v>253</v>
      </c>
      <c r="E170" s="1" t="s">
        <v>24</v>
      </c>
      <c r="F170" s="25" t="s">
        <v>25</v>
      </c>
      <c r="G170" s="2" t="s">
        <v>462</v>
      </c>
      <c r="H170" s="3">
        <v>43410</v>
      </c>
      <c r="I170" s="5"/>
      <c r="J170" s="5" t="s">
        <v>379</v>
      </c>
      <c r="K170" s="8">
        <v>200000000000</v>
      </c>
      <c r="L170" s="1" t="s">
        <v>256</v>
      </c>
      <c r="M170" s="1" t="s">
        <v>277</v>
      </c>
      <c r="N170" s="1" t="s">
        <v>18</v>
      </c>
    </row>
    <row r="171" spans="3:14" x14ac:dyDescent="0.3">
      <c r="C171" s="12" t="s">
        <v>13</v>
      </c>
      <c r="D171" s="1" t="s">
        <v>23</v>
      </c>
      <c r="E171" s="1" t="s">
        <v>463</v>
      </c>
      <c r="F171" s="25" t="s">
        <v>464</v>
      </c>
      <c r="G171" s="5" t="s">
        <v>465</v>
      </c>
      <c r="H171" s="3">
        <v>43420</v>
      </c>
      <c r="I171" s="5"/>
      <c r="J171" s="5"/>
      <c r="K171" s="8"/>
      <c r="L171" s="1"/>
      <c r="M171" s="1" t="s">
        <v>18</v>
      </c>
      <c r="N171" s="1" t="s">
        <v>18</v>
      </c>
    </row>
    <row r="172" spans="3:14" x14ac:dyDescent="0.3">
      <c r="C172" s="12" t="s">
        <v>13</v>
      </c>
      <c r="D172" s="1" t="s">
        <v>64</v>
      </c>
      <c r="E172" s="1" t="s">
        <v>369</v>
      </c>
      <c r="F172" s="25" t="s">
        <v>370</v>
      </c>
      <c r="G172" s="5" t="s">
        <v>466</v>
      </c>
      <c r="H172" s="3">
        <v>43420</v>
      </c>
      <c r="I172" s="5"/>
      <c r="J172" s="5"/>
      <c r="K172" s="8"/>
      <c r="L172" s="1"/>
      <c r="M172" s="1" t="s">
        <v>18</v>
      </c>
      <c r="N172" s="1" t="s">
        <v>18</v>
      </c>
    </row>
    <row r="173" spans="3:14" x14ac:dyDescent="0.3">
      <c r="C173" s="12" t="s">
        <v>13</v>
      </c>
      <c r="D173" s="1" t="s">
        <v>253</v>
      </c>
      <c r="E173" s="1" t="s">
        <v>77</v>
      </c>
      <c r="F173" s="25" t="s">
        <v>78</v>
      </c>
      <c r="G173" s="2" t="s">
        <v>467</v>
      </c>
      <c r="H173" s="3">
        <v>43420</v>
      </c>
      <c r="I173" s="5"/>
      <c r="J173" s="5" t="s">
        <v>299</v>
      </c>
      <c r="K173" s="8">
        <v>60000000000</v>
      </c>
      <c r="L173" s="1" t="s">
        <v>256</v>
      </c>
      <c r="M173" s="1" t="s">
        <v>257</v>
      </c>
      <c r="N173" s="1" t="s">
        <v>18</v>
      </c>
    </row>
    <row r="174" spans="3:14" x14ac:dyDescent="0.3">
      <c r="C174" s="12" t="s">
        <v>13</v>
      </c>
      <c r="D174" s="1" t="s">
        <v>19</v>
      </c>
      <c r="E174" s="1" t="s">
        <v>468</v>
      </c>
      <c r="F174" s="25" t="s">
        <v>469</v>
      </c>
      <c r="G174" s="5" t="s">
        <v>470</v>
      </c>
      <c r="H174" s="3">
        <v>43431</v>
      </c>
      <c r="I174" s="5"/>
      <c r="J174" s="5"/>
      <c r="K174" s="8"/>
      <c r="L174" s="1"/>
      <c r="M174" s="1" t="s">
        <v>18</v>
      </c>
      <c r="N174" s="1" t="s">
        <v>18</v>
      </c>
    </row>
    <row r="175" spans="3:14" x14ac:dyDescent="0.3">
      <c r="C175" s="12" t="s">
        <v>13</v>
      </c>
      <c r="D175" s="1" t="s">
        <v>14</v>
      </c>
      <c r="E175" s="1" t="s">
        <v>471</v>
      </c>
      <c r="F175" s="25" t="s">
        <v>472</v>
      </c>
      <c r="G175" s="5" t="s">
        <v>473</v>
      </c>
      <c r="H175" s="3">
        <v>43437</v>
      </c>
      <c r="I175" s="5"/>
      <c r="J175" s="5"/>
      <c r="K175" s="8"/>
      <c r="L175" s="1"/>
      <c r="M175" s="1" t="s">
        <v>18</v>
      </c>
      <c r="N175" s="1" t="s">
        <v>18</v>
      </c>
    </row>
    <row r="176" spans="3:14" x14ac:dyDescent="0.3">
      <c r="C176" s="12" t="s">
        <v>13</v>
      </c>
      <c r="D176" s="1" t="s">
        <v>253</v>
      </c>
      <c r="E176" s="1" t="s">
        <v>422</v>
      </c>
      <c r="F176" s="25" t="s">
        <v>423</v>
      </c>
      <c r="G176" s="5" t="s">
        <v>474</v>
      </c>
      <c r="H176" s="7">
        <v>43440</v>
      </c>
      <c r="I176" s="5"/>
      <c r="J176" s="5" t="s">
        <v>255</v>
      </c>
      <c r="K176" s="8">
        <v>20000000000</v>
      </c>
      <c r="L176" s="1" t="s">
        <v>256</v>
      </c>
      <c r="M176" s="1" t="s">
        <v>277</v>
      </c>
      <c r="N176" s="1" t="s">
        <v>18</v>
      </c>
    </row>
    <row r="177" spans="3:14" x14ac:dyDescent="0.3">
      <c r="C177" s="12" t="s">
        <v>13</v>
      </c>
      <c r="D177" s="1" t="s">
        <v>253</v>
      </c>
      <c r="E177" s="1" t="s">
        <v>119</v>
      </c>
      <c r="F177" s="25" t="s">
        <v>120</v>
      </c>
      <c r="G177" s="5" t="s">
        <v>475</v>
      </c>
      <c r="H177" s="7">
        <v>43451</v>
      </c>
      <c r="I177" s="5"/>
      <c r="J177" s="5" t="s">
        <v>332</v>
      </c>
      <c r="K177" s="8">
        <v>75000000000</v>
      </c>
      <c r="L177" s="1" t="s">
        <v>256</v>
      </c>
      <c r="M177" s="1" t="s">
        <v>257</v>
      </c>
      <c r="N177" s="1" t="s">
        <v>18</v>
      </c>
    </row>
    <row r="178" spans="3:14" x14ac:dyDescent="0.3">
      <c r="C178" s="12" t="s">
        <v>13</v>
      </c>
      <c r="D178" s="1" t="s">
        <v>152</v>
      </c>
      <c r="E178" s="1" t="s">
        <v>476</v>
      </c>
      <c r="F178" s="25">
        <v>2999296</v>
      </c>
      <c r="G178" s="5" t="s">
        <v>477</v>
      </c>
      <c r="H178" s="3">
        <v>43452</v>
      </c>
      <c r="I178" s="5"/>
      <c r="J178" s="5"/>
      <c r="K178" s="8"/>
      <c r="L178" s="1"/>
      <c r="M178" s="1" t="s">
        <v>18</v>
      </c>
      <c r="N178" s="1" t="s">
        <v>478</v>
      </c>
    </row>
    <row r="179" spans="3:14" x14ac:dyDescent="0.3">
      <c r="C179" s="12" t="s">
        <v>13</v>
      </c>
      <c r="D179" s="1" t="s">
        <v>23</v>
      </c>
      <c r="E179" s="1" t="s">
        <v>479</v>
      </c>
      <c r="F179" s="25" t="s">
        <v>480</v>
      </c>
      <c r="G179" s="5" t="s">
        <v>481</v>
      </c>
      <c r="H179" s="3">
        <v>43462</v>
      </c>
      <c r="I179" s="5"/>
      <c r="J179" s="5"/>
      <c r="K179" s="8"/>
      <c r="L179" s="1"/>
      <c r="M179" s="1" t="s">
        <v>18</v>
      </c>
      <c r="N179" s="1" t="s">
        <v>18</v>
      </c>
    </row>
    <row r="180" spans="3:14" x14ac:dyDescent="0.3">
      <c r="C180" s="12" t="s">
        <v>13</v>
      </c>
      <c r="D180" s="1" t="s">
        <v>152</v>
      </c>
      <c r="E180" s="1" t="s">
        <v>482</v>
      </c>
      <c r="F180" s="25">
        <v>8087051</v>
      </c>
      <c r="G180" s="5" t="s">
        <v>483</v>
      </c>
      <c r="H180" s="3">
        <v>43482</v>
      </c>
      <c r="I180" s="5"/>
      <c r="J180" s="5"/>
      <c r="K180" s="8"/>
      <c r="L180" s="1"/>
      <c r="M180" s="1" t="s">
        <v>18</v>
      </c>
      <c r="N180" s="1" t="s">
        <v>364</v>
      </c>
    </row>
    <row r="181" spans="3:14" x14ac:dyDescent="0.3">
      <c r="C181" s="12" t="s">
        <v>13</v>
      </c>
      <c r="D181" s="1" t="s">
        <v>64</v>
      </c>
      <c r="E181" s="1" t="s">
        <v>484</v>
      </c>
      <c r="F181" s="25" t="s">
        <v>485</v>
      </c>
      <c r="G181" s="5" t="s">
        <v>486</v>
      </c>
      <c r="H181" s="3">
        <v>43482</v>
      </c>
      <c r="I181" s="5"/>
      <c r="J181" s="5"/>
      <c r="K181" s="8"/>
      <c r="L181" s="1"/>
      <c r="M181" s="1" t="s">
        <v>18</v>
      </c>
      <c r="N181" s="1" t="s">
        <v>18</v>
      </c>
    </row>
    <row r="182" spans="3:14" x14ac:dyDescent="0.3">
      <c r="C182" s="12" t="s">
        <v>13</v>
      </c>
      <c r="D182" s="1" t="s">
        <v>253</v>
      </c>
      <c r="E182" s="1" t="s">
        <v>101</v>
      </c>
      <c r="F182" s="25" t="s">
        <v>102</v>
      </c>
      <c r="G182" s="5" t="s">
        <v>487</v>
      </c>
      <c r="H182" s="7">
        <v>43482</v>
      </c>
      <c r="I182" s="5"/>
      <c r="J182" s="5" t="s">
        <v>330</v>
      </c>
      <c r="K182" s="8">
        <v>20000000</v>
      </c>
      <c r="L182" s="1" t="s">
        <v>266</v>
      </c>
      <c r="M182" s="1" t="s">
        <v>257</v>
      </c>
      <c r="N182" s="1" t="s">
        <v>18</v>
      </c>
    </row>
    <row r="183" spans="3:14" x14ac:dyDescent="0.3">
      <c r="C183" s="12" t="s">
        <v>13</v>
      </c>
      <c r="D183" s="1" t="s">
        <v>304</v>
      </c>
      <c r="E183" s="1" t="s">
        <v>488</v>
      </c>
      <c r="F183" s="25" t="s">
        <v>489</v>
      </c>
      <c r="G183" s="2" t="s">
        <v>490</v>
      </c>
      <c r="H183" s="3">
        <v>43494</v>
      </c>
      <c r="I183" s="3"/>
      <c r="J183" s="3"/>
      <c r="K183" s="1"/>
      <c r="L183" s="1"/>
      <c r="M183" s="1" t="s">
        <v>18</v>
      </c>
      <c r="N183" s="1" t="s">
        <v>18</v>
      </c>
    </row>
    <row r="184" spans="3:14" x14ac:dyDescent="0.3">
      <c r="C184" s="12" t="s">
        <v>13</v>
      </c>
      <c r="D184" s="1" t="s">
        <v>308</v>
      </c>
      <c r="E184" s="1" t="s">
        <v>491</v>
      </c>
      <c r="F184" s="25" t="s">
        <v>492</v>
      </c>
      <c r="G184" s="2" t="s">
        <v>490</v>
      </c>
      <c r="H184" s="3">
        <v>43494</v>
      </c>
      <c r="I184" s="5"/>
      <c r="J184" s="5"/>
      <c r="K184" s="1"/>
      <c r="L184" s="1"/>
      <c r="M184" s="1" t="s">
        <v>18</v>
      </c>
      <c r="N184" s="1" t="s">
        <v>493</v>
      </c>
    </row>
    <row r="185" spans="3:14" x14ac:dyDescent="0.3">
      <c r="C185" s="12" t="s">
        <v>13</v>
      </c>
      <c r="D185" s="1" t="s">
        <v>308</v>
      </c>
      <c r="E185" s="1" t="s">
        <v>494</v>
      </c>
      <c r="F185" s="25" t="s">
        <v>495</v>
      </c>
      <c r="G185" s="2" t="s">
        <v>490</v>
      </c>
      <c r="H185" s="3">
        <v>43494</v>
      </c>
      <c r="I185" s="5"/>
      <c r="J185" s="5"/>
      <c r="K185" s="1"/>
      <c r="L185" s="1"/>
      <c r="M185" s="1" t="s">
        <v>18</v>
      </c>
      <c r="N185" s="1" t="s">
        <v>493</v>
      </c>
    </row>
    <row r="186" spans="3:14" x14ac:dyDescent="0.3">
      <c r="C186" s="12" t="s">
        <v>13</v>
      </c>
      <c r="D186" s="1" t="s">
        <v>14</v>
      </c>
      <c r="E186" s="1" t="s">
        <v>496</v>
      </c>
      <c r="F186" s="25" t="s">
        <v>497</v>
      </c>
      <c r="G186" s="5" t="s">
        <v>498</v>
      </c>
      <c r="H186" s="3">
        <v>43494</v>
      </c>
      <c r="I186" s="5"/>
      <c r="J186" s="5"/>
      <c r="K186" s="8"/>
      <c r="L186" s="1"/>
      <c r="M186" s="1" t="s">
        <v>18</v>
      </c>
      <c r="N186" s="1" t="s">
        <v>18</v>
      </c>
    </row>
    <row r="187" spans="3:14" x14ac:dyDescent="0.3">
      <c r="C187" s="12" t="s">
        <v>13</v>
      </c>
      <c r="D187" s="1" t="s">
        <v>253</v>
      </c>
      <c r="E187" s="1" t="s">
        <v>484</v>
      </c>
      <c r="F187" s="25" t="s">
        <v>485</v>
      </c>
      <c r="G187" s="5" t="s">
        <v>499</v>
      </c>
      <c r="H187" s="7">
        <v>43501</v>
      </c>
      <c r="I187" s="5"/>
      <c r="J187" s="5" t="s">
        <v>255</v>
      </c>
      <c r="K187" s="8">
        <v>500000000000</v>
      </c>
      <c r="L187" s="1" t="s">
        <v>256</v>
      </c>
      <c r="M187" s="1" t="s">
        <v>257</v>
      </c>
      <c r="N187" s="1" t="s">
        <v>18</v>
      </c>
    </row>
    <row r="188" spans="3:14" x14ac:dyDescent="0.3">
      <c r="C188" s="12" t="s">
        <v>13</v>
      </c>
      <c r="D188" s="1" t="s">
        <v>253</v>
      </c>
      <c r="E188" s="1" t="s">
        <v>500</v>
      </c>
      <c r="F188" s="25" t="s">
        <v>501</v>
      </c>
      <c r="G188" s="5" t="s">
        <v>502</v>
      </c>
      <c r="H188" s="7">
        <v>43504</v>
      </c>
      <c r="I188" s="5"/>
      <c r="J188" s="5" t="s">
        <v>503</v>
      </c>
      <c r="K188" s="8">
        <v>75000000000</v>
      </c>
      <c r="L188" s="1" t="s">
        <v>256</v>
      </c>
      <c r="M188" s="1" t="s">
        <v>257</v>
      </c>
      <c r="N188" s="1" t="s">
        <v>18</v>
      </c>
    </row>
    <row r="189" spans="3:14" x14ac:dyDescent="0.3">
      <c r="C189" s="12" t="s">
        <v>13</v>
      </c>
      <c r="D189" s="1" t="s">
        <v>64</v>
      </c>
      <c r="E189" s="1" t="s">
        <v>504</v>
      </c>
      <c r="F189" s="25" t="s">
        <v>505</v>
      </c>
      <c r="G189" s="5" t="s">
        <v>506</v>
      </c>
      <c r="H189" s="3">
        <v>43508</v>
      </c>
      <c r="I189" s="5"/>
      <c r="J189" s="5"/>
      <c r="K189" s="8"/>
      <c r="L189" s="1"/>
      <c r="M189" s="1" t="s">
        <v>18</v>
      </c>
      <c r="N189" s="1" t="s">
        <v>18</v>
      </c>
    </row>
    <row r="190" spans="3:14" x14ac:dyDescent="0.3">
      <c r="C190" s="12" t="s">
        <v>13</v>
      </c>
      <c r="D190" s="1" t="s">
        <v>152</v>
      </c>
      <c r="E190" s="1" t="s">
        <v>507</v>
      </c>
      <c r="F190" s="25">
        <v>3958177</v>
      </c>
      <c r="G190" s="5" t="s">
        <v>508</v>
      </c>
      <c r="H190" s="3">
        <v>43536</v>
      </c>
      <c r="I190" s="5"/>
      <c r="J190" s="5"/>
      <c r="K190" s="8"/>
      <c r="L190" s="1"/>
      <c r="M190" s="1" t="s">
        <v>18</v>
      </c>
      <c r="N190" s="1" t="s">
        <v>249</v>
      </c>
    </row>
    <row r="191" spans="3:14" x14ac:dyDescent="0.3">
      <c r="C191" s="12" t="s">
        <v>13</v>
      </c>
      <c r="D191" s="1" t="s">
        <v>253</v>
      </c>
      <c r="E191" s="1" t="s">
        <v>61</v>
      </c>
      <c r="F191" s="25" t="s">
        <v>62</v>
      </c>
      <c r="G191" s="5" t="s">
        <v>509</v>
      </c>
      <c r="H191" s="7">
        <v>43566</v>
      </c>
      <c r="I191" s="5"/>
      <c r="J191" s="5" t="s">
        <v>330</v>
      </c>
      <c r="K191" s="8">
        <v>2100000</v>
      </c>
      <c r="L191" s="1" t="s">
        <v>266</v>
      </c>
      <c r="M191" s="1" t="s">
        <v>257</v>
      </c>
      <c r="N191" s="1" t="s">
        <v>18</v>
      </c>
    </row>
    <row r="192" spans="3:14" x14ac:dyDescent="0.3">
      <c r="C192" s="12" t="s">
        <v>13</v>
      </c>
      <c r="D192" s="1" t="s">
        <v>253</v>
      </c>
      <c r="E192" s="1" t="s">
        <v>61</v>
      </c>
      <c r="F192" s="25" t="s">
        <v>62</v>
      </c>
      <c r="G192" s="5" t="s">
        <v>510</v>
      </c>
      <c r="H192" s="7">
        <v>43566</v>
      </c>
      <c r="I192" s="5"/>
      <c r="J192" s="5" t="s">
        <v>299</v>
      </c>
      <c r="K192" s="8">
        <v>52500000000</v>
      </c>
      <c r="L192" s="1" t="s">
        <v>256</v>
      </c>
      <c r="M192" s="1" t="s">
        <v>257</v>
      </c>
      <c r="N192" s="1" t="s">
        <v>18</v>
      </c>
    </row>
    <row r="193" spans="3:14" x14ac:dyDescent="0.3">
      <c r="C193" s="12" t="s">
        <v>13</v>
      </c>
      <c r="D193" s="1" t="s">
        <v>253</v>
      </c>
      <c r="E193" s="1" t="s">
        <v>333</v>
      </c>
      <c r="F193" s="25" t="s">
        <v>334</v>
      </c>
      <c r="G193" s="2" t="s">
        <v>511</v>
      </c>
      <c r="H193" s="3">
        <v>43571</v>
      </c>
      <c r="I193" s="5"/>
      <c r="J193" s="5" t="s">
        <v>415</v>
      </c>
      <c r="K193" s="8">
        <v>30000000</v>
      </c>
      <c r="L193" s="1" t="s">
        <v>266</v>
      </c>
      <c r="M193" s="1" t="s">
        <v>257</v>
      </c>
      <c r="N193" s="1" t="s">
        <v>18</v>
      </c>
    </row>
    <row r="194" spans="3:14" x14ac:dyDescent="0.3">
      <c r="C194" s="12" t="s">
        <v>13</v>
      </c>
      <c r="D194" s="1" t="s">
        <v>253</v>
      </c>
      <c r="E194" s="1" t="s">
        <v>101</v>
      </c>
      <c r="F194" s="25" t="s">
        <v>102</v>
      </c>
      <c r="G194" s="5" t="s">
        <v>512</v>
      </c>
      <c r="H194" s="7">
        <v>43585</v>
      </c>
      <c r="I194" s="5"/>
      <c r="J194" s="5" t="s">
        <v>415</v>
      </c>
      <c r="K194" s="8">
        <v>75000000</v>
      </c>
      <c r="L194" s="1" t="s">
        <v>266</v>
      </c>
      <c r="M194" s="1" t="s">
        <v>257</v>
      </c>
      <c r="N194" s="1" t="s">
        <v>18</v>
      </c>
    </row>
    <row r="195" spans="3:14" x14ac:dyDescent="0.3">
      <c r="C195" s="12" t="s">
        <v>13</v>
      </c>
      <c r="D195" s="1" t="s">
        <v>64</v>
      </c>
      <c r="E195" s="1" t="s">
        <v>513</v>
      </c>
      <c r="F195" s="25" t="s">
        <v>514</v>
      </c>
      <c r="G195" s="5" t="s">
        <v>515</v>
      </c>
      <c r="H195" s="3">
        <v>43613</v>
      </c>
      <c r="I195" s="5"/>
      <c r="J195" s="5"/>
      <c r="K195" s="8"/>
      <c r="L195" s="1"/>
      <c r="M195" s="1" t="s">
        <v>18</v>
      </c>
      <c r="N195" s="1" t="s">
        <v>18</v>
      </c>
    </row>
    <row r="196" spans="3:14" x14ac:dyDescent="0.3">
      <c r="C196" s="12" t="s">
        <v>13</v>
      </c>
      <c r="D196" s="1" t="s">
        <v>253</v>
      </c>
      <c r="E196" s="1" t="s">
        <v>516</v>
      </c>
      <c r="F196" s="25" t="s">
        <v>517</v>
      </c>
      <c r="G196" s="5" t="s">
        <v>518</v>
      </c>
      <c r="H196" s="7">
        <v>43613</v>
      </c>
      <c r="I196" s="5"/>
      <c r="J196" s="5" t="s">
        <v>299</v>
      </c>
      <c r="K196" s="8">
        <v>5000000000</v>
      </c>
      <c r="L196" s="1" t="s">
        <v>256</v>
      </c>
      <c r="M196" s="1" t="s">
        <v>257</v>
      </c>
      <c r="N196" s="1" t="s">
        <v>18</v>
      </c>
    </row>
    <row r="197" spans="3:14" x14ac:dyDescent="0.3">
      <c r="C197" s="12" t="s">
        <v>13</v>
      </c>
      <c r="D197" s="1" t="s">
        <v>64</v>
      </c>
      <c r="E197" s="1" t="s">
        <v>519</v>
      </c>
      <c r="F197" s="25" t="s">
        <v>520</v>
      </c>
      <c r="G197" s="5" t="s">
        <v>521</v>
      </c>
      <c r="H197" s="3">
        <v>43616</v>
      </c>
      <c r="I197" s="5"/>
      <c r="J197" s="5"/>
      <c r="K197" s="8"/>
      <c r="L197" s="1"/>
      <c r="M197" s="1" t="s">
        <v>18</v>
      </c>
      <c r="N197" s="1" t="s">
        <v>18</v>
      </c>
    </row>
    <row r="198" spans="3:14" x14ac:dyDescent="0.3">
      <c r="C198" s="12" t="s">
        <v>13</v>
      </c>
      <c r="D198" s="1" t="s">
        <v>253</v>
      </c>
      <c r="E198" s="1" t="s">
        <v>519</v>
      </c>
      <c r="F198" s="25" t="s">
        <v>520</v>
      </c>
      <c r="G198" s="5" t="s">
        <v>522</v>
      </c>
      <c r="H198" s="7">
        <v>43616</v>
      </c>
      <c r="I198" s="5"/>
      <c r="J198" s="5" t="s">
        <v>255</v>
      </c>
      <c r="K198" s="8">
        <v>300000000000</v>
      </c>
      <c r="L198" s="1" t="s">
        <v>256</v>
      </c>
      <c r="M198" s="1" t="s">
        <v>257</v>
      </c>
      <c r="N198" s="1" t="s">
        <v>18</v>
      </c>
    </row>
    <row r="199" spans="3:14" x14ac:dyDescent="0.3">
      <c r="C199" s="12" t="s">
        <v>13</v>
      </c>
      <c r="D199" s="1" t="s">
        <v>253</v>
      </c>
      <c r="E199" s="1" t="s">
        <v>278</v>
      </c>
      <c r="F199" s="25" t="s">
        <v>279</v>
      </c>
      <c r="G199" s="5" t="s">
        <v>523</v>
      </c>
      <c r="H199" s="7">
        <v>43627</v>
      </c>
      <c r="I199" s="5"/>
      <c r="J199" s="5" t="s">
        <v>299</v>
      </c>
      <c r="K199" s="8">
        <v>4000000000</v>
      </c>
      <c r="L199" s="1" t="s">
        <v>256</v>
      </c>
      <c r="M199" s="1" t="s">
        <v>257</v>
      </c>
      <c r="N199" s="1" t="s">
        <v>18</v>
      </c>
    </row>
    <row r="200" spans="3:14" x14ac:dyDescent="0.3">
      <c r="C200" s="12" t="s">
        <v>13</v>
      </c>
      <c r="D200" s="1" t="s">
        <v>253</v>
      </c>
      <c r="E200" s="1" t="s">
        <v>222</v>
      </c>
      <c r="F200" s="25" t="s">
        <v>223</v>
      </c>
      <c r="G200" s="5" t="s">
        <v>524</v>
      </c>
      <c r="H200" s="7">
        <v>43628</v>
      </c>
      <c r="I200" s="5"/>
      <c r="J200" s="5" t="s">
        <v>413</v>
      </c>
      <c r="K200" s="8">
        <v>30000000000</v>
      </c>
      <c r="L200" s="1" t="s">
        <v>256</v>
      </c>
      <c r="M200" s="1" t="s">
        <v>257</v>
      </c>
      <c r="N200" s="1" t="s">
        <v>18</v>
      </c>
    </row>
    <row r="201" spans="3:14" x14ac:dyDescent="0.3">
      <c r="C201" s="12" t="s">
        <v>13</v>
      </c>
      <c r="D201" s="1" t="s">
        <v>253</v>
      </c>
      <c r="E201" s="1" t="s">
        <v>273</v>
      </c>
      <c r="F201" s="25" t="s">
        <v>274</v>
      </c>
      <c r="G201" s="5" t="s">
        <v>525</v>
      </c>
      <c r="H201" s="7">
        <v>43628</v>
      </c>
      <c r="I201" s="5"/>
      <c r="J201" s="5" t="s">
        <v>503</v>
      </c>
      <c r="K201" s="8">
        <v>10000000000</v>
      </c>
      <c r="L201" s="1" t="s">
        <v>256</v>
      </c>
      <c r="M201" s="1" t="s">
        <v>257</v>
      </c>
      <c r="N201" s="1" t="s">
        <v>18</v>
      </c>
    </row>
    <row r="202" spans="3:14" x14ac:dyDescent="0.3">
      <c r="C202" s="12" t="s">
        <v>13</v>
      </c>
      <c r="D202" s="1" t="s">
        <v>253</v>
      </c>
      <c r="E202" s="1" t="s">
        <v>281</v>
      </c>
      <c r="F202" s="25" t="s">
        <v>282</v>
      </c>
      <c r="G202" s="5" t="s">
        <v>526</v>
      </c>
      <c r="H202" s="7">
        <v>43655</v>
      </c>
      <c r="I202" s="5"/>
      <c r="J202" s="5" t="s">
        <v>345</v>
      </c>
      <c r="K202" s="8">
        <v>40000000000</v>
      </c>
      <c r="L202" s="1" t="s">
        <v>256</v>
      </c>
      <c r="M202" s="1" t="s">
        <v>257</v>
      </c>
      <c r="N202" s="1" t="s">
        <v>18</v>
      </c>
    </row>
    <row r="203" spans="3:14" x14ac:dyDescent="0.3">
      <c r="C203" s="12" t="s">
        <v>13</v>
      </c>
      <c r="D203" s="1" t="s">
        <v>23</v>
      </c>
      <c r="E203" s="1" t="s">
        <v>527</v>
      </c>
      <c r="F203" s="25" t="s">
        <v>528</v>
      </c>
      <c r="G203" s="5" t="s">
        <v>529</v>
      </c>
      <c r="H203" s="3">
        <v>43690</v>
      </c>
      <c r="I203" s="5"/>
      <c r="J203" s="5"/>
      <c r="K203" s="8"/>
      <c r="L203" s="1"/>
      <c r="M203" s="1" t="s">
        <v>18</v>
      </c>
      <c r="N203" s="1" t="s">
        <v>18</v>
      </c>
    </row>
    <row r="204" spans="3:14" x14ac:dyDescent="0.3">
      <c r="C204" s="12" t="s">
        <v>13</v>
      </c>
      <c r="D204" s="1" t="s">
        <v>64</v>
      </c>
      <c r="E204" s="1" t="s">
        <v>530</v>
      </c>
      <c r="F204" s="25" t="s">
        <v>531</v>
      </c>
      <c r="G204" s="5" t="s">
        <v>532</v>
      </c>
      <c r="H204" s="3">
        <v>43690</v>
      </c>
      <c r="I204" s="5"/>
      <c r="J204" s="5"/>
      <c r="K204" s="8"/>
      <c r="L204" s="1"/>
      <c r="M204" s="1" t="s">
        <v>18</v>
      </c>
      <c r="N204" s="1" t="s">
        <v>18</v>
      </c>
    </row>
    <row r="205" spans="3:14" x14ac:dyDescent="0.3">
      <c r="C205" s="12" t="s">
        <v>13</v>
      </c>
      <c r="D205" s="1" t="s">
        <v>23</v>
      </c>
      <c r="E205" s="1" t="s">
        <v>533</v>
      </c>
      <c r="F205" s="25" t="s">
        <v>534</v>
      </c>
      <c r="G205" s="5" t="s">
        <v>535</v>
      </c>
      <c r="H205" s="3">
        <v>43713</v>
      </c>
      <c r="I205" s="5"/>
      <c r="J205" s="5"/>
      <c r="K205" s="8"/>
      <c r="L205" s="1"/>
      <c r="M205" s="1" t="s">
        <v>18</v>
      </c>
      <c r="N205" s="1" t="s">
        <v>18</v>
      </c>
    </row>
    <row r="206" spans="3:14" x14ac:dyDescent="0.3">
      <c r="C206" s="12" t="s">
        <v>13</v>
      </c>
      <c r="D206" s="1" t="s">
        <v>253</v>
      </c>
      <c r="E206" s="1" t="s">
        <v>530</v>
      </c>
      <c r="F206" s="25" t="s">
        <v>531</v>
      </c>
      <c r="G206" s="5" t="s">
        <v>536</v>
      </c>
      <c r="H206" s="7">
        <v>43718</v>
      </c>
      <c r="I206" s="5"/>
      <c r="J206" s="5" t="s">
        <v>255</v>
      </c>
      <c r="K206" s="8">
        <v>30000000000</v>
      </c>
      <c r="L206" s="1" t="s">
        <v>256</v>
      </c>
      <c r="M206" s="1" t="s">
        <v>257</v>
      </c>
      <c r="N206" s="1" t="s">
        <v>18</v>
      </c>
    </row>
    <row r="207" spans="3:14" x14ac:dyDescent="0.3">
      <c r="C207" s="12" t="s">
        <v>13</v>
      </c>
      <c r="D207" s="1" t="s">
        <v>253</v>
      </c>
      <c r="E207" s="1" t="s">
        <v>163</v>
      </c>
      <c r="F207" s="25" t="s">
        <v>164</v>
      </c>
      <c r="G207" s="5" t="s">
        <v>537</v>
      </c>
      <c r="H207" s="7">
        <v>43767</v>
      </c>
      <c r="I207" s="5"/>
      <c r="J207" s="5" t="s">
        <v>538</v>
      </c>
      <c r="K207" s="8">
        <v>4500000</v>
      </c>
      <c r="L207" s="1" t="s">
        <v>266</v>
      </c>
      <c r="M207" s="1" t="s">
        <v>277</v>
      </c>
      <c r="N207" s="1" t="s">
        <v>18</v>
      </c>
    </row>
    <row r="208" spans="3:14" x14ac:dyDescent="0.3">
      <c r="C208" s="12" t="s">
        <v>13</v>
      </c>
      <c r="D208" s="1" t="s">
        <v>253</v>
      </c>
      <c r="E208" s="1" t="s">
        <v>163</v>
      </c>
      <c r="F208" s="25" t="s">
        <v>164</v>
      </c>
      <c r="G208" s="5" t="s">
        <v>539</v>
      </c>
      <c r="H208" s="7">
        <v>43767</v>
      </c>
      <c r="I208" s="5"/>
      <c r="J208" s="5" t="s">
        <v>332</v>
      </c>
      <c r="K208" s="8">
        <v>12000000000</v>
      </c>
      <c r="L208" s="1" t="s">
        <v>256</v>
      </c>
      <c r="M208" s="1" t="s">
        <v>277</v>
      </c>
      <c r="N208" s="1" t="s">
        <v>18</v>
      </c>
    </row>
    <row r="209" spans="3:14" x14ac:dyDescent="0.3">
      <c r="C209" s="12" t="s">
        <v>13</v>
      </c>
      <c r="D209" s="1" t="s">
        <v>3409</v>
      </c>
      <c r="E209" s="1" t="s">
        <v>458</v>
      </c>
      <c r="F209" s="25" t="s">
        <v>459</v>
      </c>
      <c r="G209" s="5" t="s">
        <v>3414</v>
      </c>
      <c r="H209" s="3">
        <v>43774</v>
      </c>
      <c r="I209" s="5"/>
      <c r="J209" s="5"/>
      <c r="K209" s="8"/>
      <c r="L209" s="1"/>
      <c r="M209" s="1"/>
      <c r="N209" s="1"/>
    </row>
    <row r="210" spans="3:14" x14ac:dyDescent="0.3">
      <c r="C210" s="12" t="s">
        <v>13</v>
      </c>
      <c r="D210" s="1" t="s">
        <v>253</v>
      </c>
      <c r="E210" s="1" t="s">
        <v>68</v>
      </c>
      <c r="F210" s="25" t="s">
        <v>69</v>
      </c>
      <c r="G210" s="2" t="s">
        <v>540</v>
      </c>
      <c r="H210" s="3">
        <v>43774</v>
      </c>
      <c r="I210" s="5"/>
      <c r="J210" s="5" t="s">
        <v>503</v>
      </c>
      <c r="K210" s="8">
        <v>150000000000</v>
      </c>
      <c r="L210" s="1" t="s">
        <v>256</v>
      </c>
      <c r="M210" s="1" t="s">
        <v>257</v>
      </c>
      <c r="N210" s="1" t="s">
        <v>18</v>
      </c>
    </row>
    <row r="211" spans="3:14" x14ac:dyDescent="0.3">
      <c r="C211" s="12" t="s">
        <v>13</v>
      </c>
      <c r="D211" s="1" t="s">
        <v>64</v>
      </c>
      <c r="E211" s="1" t="s">
        <v>541</v>
      </c>
      <c r="F211" s="25" t="s">
        <v>542</v>
      </c>
      <c r="G211" s="5" t="s">
        <v>543</v>
      </c>
      <c r="H211" s="3">
        <v>43777</v>
      </c>
      <c r="I211" s="5"/>
      <c r="J211" s="5"/>
      <c r="K211" s="8"/>
      <c r="L211" s="1"/>
      <c r="M211" s="1" t="s">
        <v>18</v>
      </c>
      <c r="N211" s="1" t="s">
        <v>18</v>
      </c>
    </row>
    <row r="212" spans="3:14" x14ac:dyDescent="0.3">
      <c r="C212" s="12" t="s">
        <v>13</v>
      </c>
      <c r="D212" s="1" t="s">
        <v>3409</v>
      </c>
      <c r="E212" s="1" t="s">
        <v>149</v>
      </c>
      <c r="F212" s="25" t="s">
        <v>150</v>
      </c>
      <c r="G212" s="5" t="s">
        <v>3412</v>
      </c>
      <c r="H212" s="3">
        <v>43777</v>
      </c>
      <c r="I212" s="5"/>
      <c r="J212" s="5"/>
      <c r="K212" s="8"/>
      <c r="L212" s="1"/>
      <c r="M212" s="1"/>
      <c r="N212" s="1"/>
    </row>
    <row r="213" spans="3:14" x14ac:dyDescent="0.3">
      <c r="C213" s="12" t="s">
        <v>13</v>
      </c>
      <c r="D213" s="1" t="s">
        <v>253</v>
      </c>
      <c r="E213" s="1" t="s">
        <v>101</v>
      </c>
      <c r="F213" s="25" t="s">
        <v>102</v>
      </c>
      <c r="G213" s="5" t="s">
        <v>544</v>
      </c>
      <c r="H213" s="7">
        <v>43782</v>
      </c>
      <c r="I213" s="5"/>
      <c r="J213" s="5" t="s">
        <v>538</v>
      </c>
      <c r="K213" s="8">
        <v>25000000</v>
      </c>
      <c r="L213" s="1" t="s">
        <v>266</v>
      </c>
      <c r="M213" s="1" t="s">
        <v>257</v>
      </c>
      <c r="N213" s="1" t="s">
        <v>18</v>
      </c>
    </row>
    <row r="214" spans="3:14" x14ac:dyDescent="0.3">
      <c r="C214" s="12" t="s">
        <v>13</v>
      </c>
      <c r="D214" s="1" t="s">
        <v>253</v>
      </c>
      <c r="E214" s="1" t="s">
        <v>61</v>
      </c>
      <c r="F214" s="25" t="s">
        <v>62</v>
      </c>
      <c r="G214" s="5" t="s">
        <v>545</v>
      </c>
      <c r="H214" s="7">
        <v>43788</v>
      </c>
      <c r="I214" s="5"/>
      <c r="J214" s="5" t="s">
        <v>415</v>
      </c>
      <c r="K214" s="8">
        <v>2000000</v>
      </c>
      <c r="L214" s="1" t="s">
        <v>266</v>
      </c>
      <c r="M214" s="1" t="s">
        <v>257</v>
      </c>
      <c r="N214" s="1" t="s">
        <v>18</v>
      </c>
    </row>
    <row r="215" spans="3:14" x14ac:dyDescent="0.3">
      <c r="C215" s="12" t="s">
        <v>13</v>
      </c>
      <c r="D215" s="1" t="s">
        <v>253</v>
      </c>
      <c r="E215" s="1" t="s">
        <v>61</v>
      </c>
      <c r="F215" s="25" t="s">
        <v>62</v>
      </c>
      <c r="G215" s="5" t="s">
        <v>546</v>
      </c>
      <c r="H215" s="7">
        <v>43788</v>
      </c>
      <c r="I215" s="5"/>
      <c r="J215" s="5" t="s">
        <v>332</v>
      </c>
      <c r="K215" s="8">
        <v>28000000000</v>
      </c>
      <c r="L215" s="1" t="s">
        <v>256</v>
      </c>
      <c r="M215" s="1" t="s">
        <v>257</v>
      </c>
      <c r="N215" s="1" t="s">
        <v>18</v>
      </c>
    </row>
    <row r="216" spans="3:14" x14ac:dyDescent="0.3">
      <c r="C216" s="12" t="s">
        <v>13</v>
      </c>
      <c r="D216" s="1" t="s">
        <v>253</v>
      </c>
      <c r="E216" s="1" t="s">
        <v>193</v>
      </c>
      <c r="F216" s="25" t="s">
        <v>194</v>
      </c>
      <c r="G216" s="5" t="s">
        <v>547</v>
      </c>
      <c r="H216" s="7">
        <v>43811</v>
      </c>
      <c r="I216" s="5"/>
      <c r="J216" s="5" t="s">
        <v>538</v>
      </c>
      <c r="K216" s="8">
        <v>6000000</v>
      </c>
      <c r="L216" s="1" t="s">
        <v>266</v>
      </c>
      <c r="M216" s="1" t="s">
        <v>257</v>
      </c>
      <c r="N216" s="1" t="s">
        <v>18</v>
      </c>
    </row>
    <row r="217" spans="3:14" x14ac:dyDescent="0.3">
      <c r="C217" s="12" t="s">
        <v>13</v>
      </c>
      <c r="D217" s="1" t="s">
        <v>253</v>
      </c>
      <c r="E217" s="1" t="s">
        <v>193</v>
      </c>
      <c r="F217" s="25" t="s">
        <v>194</v>
      </c>
      <c r="G217" s="5" t="s">
        <v>548</v>
      </c>
      <c r="H217" s="7">
        <v>43811</v>
      </c>
      <c r="I217" s="5"/>
      <c r="J217" s="5" t="s">
        <v>379</v>
      </c>
      <c r="K217" s="8">
        <v>20000000000</v>
      </c>
      <c r="L217" s="1" t="s">
        <v>256</v>
      </c>
      <c r="M217" s="1" t="s">
        <v>257</v>
      </c>
      <c r="N217" s="1" t="s">
        <v>18</v>
      </c>
    </row>
    <row r="218" spans="3:14" x14ac:dyDescent="0.3">
      <c r="C218" s="12" t="s">
        <v>13</v>
      </c>
      <c r="D218" s="1" t="s">
        <v>253</v>
      </c>
      <c r="E218" s="1" t="s">
        <v>101</v>
      </c>
      <c r="F218" s="25" t="s">
        <v>102</v>
      </c>
      <c r="G218" s="5" t="s">
        <v>549</v>
      </c>
      <c r="H218" s="7">
        <v>43815</v>
      </c>
      <c r="I218" s="5"/>
      <c r="J218" s="5" t="s">
        <v>415</v>
      </c>
      <c r="K218" s="8">
        <v>20000000</v>
      </c>
      <c r="L218" s="1" t="s">
        <v>266</v>
      </c>
      <c r="M218" s="1" t="s">
        <v>257</v>
      </c>
      <c r="N218" s="1" t="s">
        <v>18</v>
      </c>
    </row>
    <row r="219" spans="3:14" x14ac:dyDescent="0.3">
      <c r="C219" s="12" t="s">
        <v>13</v>
      </c>
      <c r="D219" s="1" t="s">
        <v>64</v>
      </c>
      <c r="E219" s="1" t="s">
        <v>550</v>
      </c>
      <c r="F219" s="25" t="s">
        <v>551</v>
      </c>
      <c r="G219" s="5" t="s">
        <v>552</v>
      </c>
      <c r="H219" s="3">
        <v>43822</v>
      </c>
      <c r="I219" s="5"/>
      <c r="J219" s="5"/>
      <c r="K219" s="8"/>
      <c r="L219" s="1"/>
      <c r="M219" s="1" t="s">
        <v>18</v>
      </c>
      <c r="N219" s="1" t="s">
        <v>18</v>
      </c>
    </row>
    <row r="220" spans="3:14" x14ac:dyDescent="0.3">
      <c r="C220" s="12" t="s">
        <v>13</v>
      </c>
      <c r="D220" s="1" t="s">
        <v>253</v>
      </c>
      <c r="E220" s="1" t="s">
        <v>258</v>
      </c>
      <c r="F220" s="25" t="s">
        <v>259</v>
      </c>
      <c r="G220" s="2" t="s">
        <v>553</v>
      </c>
      <c r="H220" s="3">
        <v>43839</v>
      </c>
      <c r="I220" s="5"/>
      <c r="J220" s="5" t="s">
        <v>415</v>
      </c>
      <c r="K220" s="8">
        <v>1600000</v>
      </c>
      <c r="L220" s="1" t="s">
        <v>266</v>
      </c>
      <c r="M220" s="1" t="s">
        <v>257</v>
      </c>
      <c r="N220" s="1" t="s">
        <v>18</v>
      </c>
    </row>
    <row r="221" spans="3:14" x14ac:dyDescent="0.3">
      <c r="C221" s="12" t="s">
        <v>13</v>
      </c>
      <c r="D221" s="1" t="s">
        <v>253</v>
      </c>
      <c r="E221" s="1" t="s">
        <v>258</v>
      </c>
      <c r="F221" s="25" t="s">
        <v>259</v>
      </c>
      <c r="G221" s="2" t="s">
        <v>554</v>
      </c>
      <c r="H221" s="3">
        <v>43839</v>
      </c>
      <c r="I221" s="5"/>
      <c r="J221" s="5" t="s">
        <v>332</v>
      </c>
      <c r="K221" s="8">
        <v>20000000000</v>
      </c>
      <c r="L221" s="1" t="s">
        <v>256</v>
      </c>
      <c r="M221" s="1" t="s">
        <v>257</v>
      </c>
      <c r="N221" s="1" t="s">
        <v>18</v>
      </c>
    </row>
    <row r="222" spans="3:14" x14ac:dyDescent="0.3">
      <c r="C222" s="12" t="s">
        <v>13</v>
      </c>
      <c r="D222" s="1" t="s">
        <v>253</v>
      </c>
      <c r="E222" s="1" t="s">
        <v>500</v>
      </c>
      <c r="F222" s="25" t="s">
        <v>501</v>
      </c>
      <c r="G222" s="5" t="s">
        <v>555</v>
      </c>
      <c r="H222" s="7">
        <v>43839</v>
      </c>
      <c r="I222" s="5"/>
      <c r="J222" s="5" t="s">
        <v>413</v>
      </c>
      <c r="K222" s="8">
        <v>100000000000</v>
      </c>
      <c r="L222" s="1" t="s">
        <v>256</v>
      </c>
      <c r="M222" s="1" t="s">
        <v>257</v>
      </c>
      <c r="N222" s="1" t="s">
        <v>18</v>
      </c>
    </row>
    <row r="223" spans="3:14" x14ac:dyDescent="0.3">
      <c r="C223" s="12" t="s">
        <v>13</v>
      </c>
      <c r="D223" s="1" t="s">
        <v>253</v>
      </c>
      <c r="E223" s="1" t="s">
        <v>556</v>
      </c>
      <c r="F223" s="25" t="s">
        <v>557</v>
      </c>
      <c r="G223" s="5" t="s">
        <v>558</v>
      </c>
      <c r="H223" s="7">
        <v>43864</v>
      </c>
      <c r="I223" s="5"/>
      <c r="J223" s="5" t="s">
        <v>299</v>
      </c>
      <c r="K223" s="8">
        <v>6000000000</v>
      </c>
      <c r="L223" s="1" t="s">
        <v>256</v>
      </c>
      <c r="M223" s="1" t="s">
        <v>257</v>
      </c>
      <c r="N223" s="1" t="s">
        <v>18</v>
      </c>
    </row>
    <row r="224" spans="3:14" x14ac:dyDescent="0.3">
      <c r="C224" s="12" t="s">
        <v>13</v>
      </c>
      <c r="D224" s="1" t="s">
        <v>152</v>
      </c>
      <c r="E224" s="1" t="s">
        <v>559</v>
      </c>
      <c r="F224" s="25">
        <v>4345110</v>
      </c>
      <c r="G224" s="5" t="s">
        <v>560</v>
      </c>
      <c r="H224" s="3">
        <v>43895</v>
      </c>
      <c r="I224" s="5"/>
      <c r="J224" s="5"/>
      <c r="K224" s="8"/>
      <c r="L224" s="1"/>
      <c r="M224" s="1" t="s">
        <v>18</v>
      </c>
      <c r="N224" s="1" t="s">
        <v>561</v>
      </c>
    </row>
    <row r="225" spans="3:14" x14ac:dyDescent="0.3">
      <c r="C225" s="12" t="s">
        <v>13</v>
      </c>
      <c r="D225" s="1" t="s">
        <v>23</v>
      </c>
      <c r="E225" s="1" t="s">
        <v>562</v>
      </c>
      <c r="F225" s="25" t="s">
        <v>563</v>
      </c>
      <c r="G225" s="5" t="s">
        <v>564</v>
      </c>
      <c r="H225" s="3">
        <v>43906</v>
      </c>
      <c r="I225" s="5"/>
      <c r="J225" s="5"/>
      <c r="K225" s="8"/>
      <c r="L225" s="1"/>
      <c r="M225" s="1" t="s">
        <v>18</v>
      </c>
      <c r="N225" s="1" t="s">
        <v>18</v>
      </c>
    </row>
    <row r="226" spans="3:14" x14ac:dyDescent="0.3">
      <c r="C226" s="12" t="s">
        <v>13</v>
      </c>
      <c r="D226" s="1" t="s">
        <v>253</v>
      </c>
      <c r="E226" s="1" t="s">
        <v>562</v>
      </c>
      <c r="F226" s="25" t="s">
        <v>563</v>
      </c>
      <c r="G226" s="5" t="s">
        <v>565</v>
      </c>
      <c r="H226" s="7">
        <v>43906</v>
      </c>
      <c r="I226" s="5"/>
      <c r="J226" s="5" t="s">
        <v>265</v>
      </c>
      <c r="K226" s="8">
        <v>2500000</v>
      </c>
      <c r="L226" s="1" t="s">
        <v>266</v>
      </c>
      <c r="M226" s="1" t="s">
        <v>257</v>
      </c>
      <c r="N226" s="1" t="s">
        <v>18</v>
      </c>
    </row>
    <row r="227" spans="3:14" x14ac:dyDescent="0.3">
      <c r="C227" s="12" t="s">
        <v>13</v>
      </c>
      <c r="D227" s="1" t="s">
        <v>253</v>
      </c>
      <c r="E227" s="1" t="s">
        <v>562</v>
      </c>
      <c r="F227" s="25" t="s">
        <v>563</v>
      </c>
      <c r="G227" s="5" t="s">
        <v>566</v>
      </c>
      <c r="H227" s="7">
        <v>43906</v>
      </c>
      <c r="I227" s="5"/>
      <c r="J227" s="5" t="s">
        <v>255</v>
      </c>
      <c r="K227" s="8">
        <v>16000000000</v>
      </c>
      <c r="L227" s="1" t="s">
        <v>256</v>
      </c>
      <c r="M227" s="1" t="s">
        <v>257</v>
      </c>
      <c r="N227" s="1" t="s">
        <v>18</v>
      </c>
    </row>
    <row r="228" spans="3:14" x14ac:dyDescent="0.3">
      <c r="C228" s="12" t="s">
        <v>13</v>
      </c>
      <c r="D228" s="1" t="s">
        <v>253</v>
      </c>
      <c r="E228" s="1" t="s">
        <v>550</v>
      </c>
      <c r="F228" s="25" t="s">
        <v>551</v>
      </c>
      <c r="G228" s="2" t="s">
        <v>567</v>
      </c>
      <c r="H228" s="3">
        <v>43913</v>
      </c>
      <c r="I228" s="5"/>
      <c r="J228" s="5" t="s">
        <v>255</v>
      </c>
      <c r="K228" s="8">
        <v>300000000000</v>
      </c>
      <c r="L228" s="1" t="s">
        <v>256</v>
      </c>
      <c r="M228" s="1" t="s">
        <v>257</v>
      </c>
      <c r="N228" s="1" t="s">
        <v>18</v>
      </c>
    </row>
    <row r="229" spans="3:14" x14ac:dyDescent="0.3">
      <c r="C229" s="12" t="s">
        <v>13</v>
      </c>
      <c r="D229" s="1" t="s">
        <v>3400</v>
      </c>
      <c r="E229" s="1" t="s">
        <v>568</v>
      </c>
      <c r="F229" s="25" t="s">
        <v>569</v>
      </c>
      <c r="G229" s="5" t="s">
        <v>570</v>
      </c>
      <c r="H229" s="3">
        <v>43920</v>
      </c>
      <c r="I229" s="5"/>
      <c r="J229" s="5"/>
      <c r="K229" s="8"/>
      <c r="L229" s="1"/>
      <c r="M229" s="1" t="s">
        <v>18</v>
      </c>
      <c r="N229" s="1" t="s">
        <v>18</v>
      </c>
    </row>
    <row r="230" spans="3:14" x14ac:dyDescent="0.3">
      <c r="C230" s="12" t="s">
        <v>13</v>
      </c>
      <c r="D230" s="1" t="s">
        <v>253</v>
      </c>
      <c r="E230" s="1" t="s">
        <v>504</v>
      </c>
      <c r="F230" s="25" t="s">
        <v>505</v>
      </c>
      <c r="G230" s="5" t="s">
        <v>571</v>
      </c>
      <c r="H230" s="7">
        <v>43920</v>
      </c>
      <c r="I230" s="5"/>
      <c r="J230" s="5" t="s">
        <v>265</v>
      </c>
      <c r="K230" s="8">
        <v>5000000</v>
      </c>
      <c r="L230" s="1" t="s">
        <v>266</v>
      </c>
      <c r="M230" s="1" t="s">
        <v>257</v>
      </c>
      <c r="N230" s="1" t="s">
        <v>18</v>
      </c>
    </row>
    <row r="231" spans="3:14" x14ac:dyDescent="0.3">
      <c r="C231" s="12" t="s">
        <v>13</v>
      </c>
      <c r="D231" s="1" t="s">
        <v>253</v>
      </c>
      <c r="E231" s="1" t="s">
        <v>388</v>
      </c>
      <c r="F231" s="25"/>
      <c r="G231" s="5" t="s">
        <v>572</v>
      </c>
      <c r="H231" s="7">
        <v>43924</v>
      </c>
      <c r="I231" s="5"/>
      <c r="J231" s="5" t="s">
        <v>299</v>
      </c>
      <c r="K231" s="8">
        <v>1500000000000</v>
      </c>
      <c r="L231" s="1" t="s">
        <v>256</v>
      </c>
      <c r="M231" s="1" t="s">
        <v>257</v>
      </c>
      <c r="N231" s="1" t="s">
        <v>390</v>
      </c>
    </row>
    <row r="232" spans="3:14" x14ac:dyDescent="0.3">
      <c r="C232" s="12" t="s">
        <v>13</v>
      </c>
      <c r="D232" s="1" t="s">
        <v>409</v>
      </c>
      <c r="E232" s="1" t="s">
        <v>573</v>
      </c>
      <c r="F232" s="25" t="s">
        <v>574</v>
      </c>
      <c r="G232" s="2" t="s">
        <v>575</v>
      </c>
      <c r="H232" s="3">
        <v>43928</v>
      </c>
      <c r="I232" s="5"/>
      <c r="J232" s="5"/>
      <c r="K232" s="8">
        <v>50000000000</v>
      </c>
      <c r="L232" s="1" t="s">
        <v>256</v>
      </c>
      <c r="M232" s="1" t="s">
        <v>18</v>
      </c>
      <c r="N232" s="1" t="s">
        <v>311</v>
      </c>
    </row>
    <row r="233" spans="3:14" x14ac:dyDescent="0.3">
      <c r="C233" s="12" t="s">
        <v>13</v>
      </c>
      <c r="D233" s="1" t="s">
        <v>253</v>
      </c>
      <c r="E233" s="1" t="s">
        <v>178</v>
      </c>
      <c r="F233" s="25" t="s">
        <v>179</v>
      </c>
      <c r="G233" s="2" t="s">
        <v>576</v>
      </c>
      <c r="H233" s="3">
        <v>43945</v>
      </c>
      <c r="I233" s="5"/>
      <c r="J233" s="5" t="s">
        <v>332</v>
      </c>
      <c r="K233" s="8">
        <v>20000000000</v>
      </c>
      <c r="L233" s="1" t="s">
        <v>256</v>
      </c>
      <c r="M233" s="1" t="s">
        <v>257</v>
      </c>
      <c r="N233" s="1" t="s">
        <v>18</v>
      </c>
    </row>
    <row r="234" spans="3:14" x14ac:dyDescent="0.3">
      <c r="C234" s="12" t="s">
        <v>13</v>
      </c>
      <c r="D234" s="1" t="s">
        <v>253</v>
      </c>
      <c r="E234" s="1" t="s">
        <v>281</v>
      </c>
      <c r="F234" s="25" t="s">
        <v>282</v>
      </c>
      <c r="G234" s="5" t="s">
        <v>577</v>
      </c>
      <c r="H234" s="7">
        <v>43945</v>
      </c>
      <c r="I234" s="5"/>
      <c r="J234" s="5" t="s">
        <v>346</v>
      </c>
      <c r="K234" s="8">
        <v>60000000000</v>
      </c>
      <c r="L234" s="1" t="s">
        <v>256</v>
      </c>
      <c r="M234" s="1" t="s">
        <v>257</v>
      </c>
      <c r="N234" s="1" t="s">
        <v>18</v>
      </c>
    </row>
    <row r="235" spans="3:14" x14ac:dyDescent="0.3">
      <c r="C235" s="12" t="s">
        <v>13</v>
      </c>
      <c r="D235" s="1" t="s">
        <v>253</v>
      </c>
      <c r="E235" s="1" t="s">
        <v>119</v>
      </c>
      <c r="F235" s="25" t="s">
        <v>120</v>
      </c>
      <c r="G235" s="5" t="s">
        <v>578</v>
      </c>
      <c r="H235" s="7">
        <v>43948</v>
      </c>
      <c r="I235" s="5"/>
      <c r="J235" s="5" t="s">
        <v>379</v>
      </c>
      <c r="K235" s="8">
        <v>65000000000</v>
      </c>
      <c r="L235" s="1" t="s">
        <v>256</v>
      </c>
      <c r="M235" s="1" t="s">
        <v>257</v>
      </c>
      <c r="N235" s="1" t="s">
        <v>18</v>
      </c>
    </row>
    <row r="236" spans="3:14" x14ac:dyDescent="0.3">
      <c r="C236" s="12" t="s">
        <v>13</v>
      </c>
      <c r="D236" s="1" t="s">
        <v>253</v>
      </c>
      <c r="E236" s="1" t="s">
        <v>98</v>
      </c>
      <c r="F236" s="25" t="s">
        <v>99</v>
      </c>
      <c r="G236" s="2" t="s">
        <v>579</v>
      </c>
      <c r="H236" s="3">
        <v>43969</v>
      </c>
      <c r="I236" s="5"/>
      <c r="J236" s="5" t="s">
        <v>265</v>
      </c>
      <c r="K236" s="8">
        <v>15500000</v>
      </c>
      <c r="L236" s="1" t="s">
        <v>266</v>
      </c>
      <c r="M236" s="1" t="s">
        <v>257</v>
      </c>
      <c r="N236" s="1" t="s">
        <v>18</v>
      </c>
    </row>
    <row r="237" spans="3:14" x14ac:dyDescent="0.3">
      <c r="C237" s="12" t="s">
        <v>13</v>
      </c>
      <c r="D237" s="1" t="s">
        <v>409</v>
      </c>
      <c r="E237" s="1" t="s">
        <v>580</v>
      </c>
      <c r="F237" s="25" t="s">
        <v>581</v>
      </c>
      <c r="G237" s="2" t="s">
        <v>582</v>
      </c>
      <c r="H237" s="3">
        <v>43978</v>
      </c>
      <c r="I237" s="5"/>
      <c r="J237" s="5"/>
      <c r="K237" s="8">
        <v>15000000000</v>
      </c>
      <c r="L237" s="1" t="s">
        <v>256</v>
      </c>
      <c r="M237" s="1" t="s">
        <v>18</v>
      </c>
      <c r="N237" s="1" t="s">
        <v>406</v>
      </c>
    </row>
    <row r="238" spans="3:14" x14ac:dyDescent="0.3">
      <c r="C238" s="12" t="s">
        <v>13</v>
      </c>
      <c r="D238" s="1" t="s">
        <v>253</v>
      </c>
      <c r="E238" s="1" t="s">
        <v>556</v>
      </c>
      <c r="F238" s="25" t="s">
        <v>557</v>
      </c>
      <c r="G238" s="5" t="s">
        <v>583</v>
      </c>
      <c r="H238" s="7">
        <v>43983</v>
      </c>
      <c r="I238" s="5"/>
      <c r="J238" s="5" t="s">
        <v>332</v>
      </c>
      <c r="K238" s="8">
        <v>12000000000</v>
      </c>
      <c r="L238" s="1" t="s">
        <v>256</v>
      </c>
      <c r="M238" s="1" t="s">
        <v>257</v>
      </c>
      <c r="N238" s="1" t="s">
        <v>18</v>
      </c>
    </row>
    <row r="239" spans="3:14" x14ac:dyDescent="0.3">
      <c r="C239" s="12" t="s">
        <v>13</v>
      </c>
      <c r="D239" s="1" t="s">
        <v>409</v>
      </c>
      <c r="E239" s="1" t="s">
        <v>584</v>
      </c>
      <c r="F239" s="25" t="s">
        <v>585</v>
      </c>
      <c r="G239" s="2" t="s">
        <v>586</v>
      </c>
      <c r="H239" s="3">
        <v>44015</v>
      </c>
      <c r="I239" s="5"/>
      <c r="J239" s="5"/>
      <c r="K239" s="8">
        <v>22000000</v>
      </c>
      <c r="L239" s="1" t="s">
        <v>266</v>
      </c>
      <c r="M239" s="1" t="s">
        <v>18</v>
      </c>
      <c r="N239" s="1" t="s">
        <v>311</v>
      </c>
    </row>
    <row r="240" spans="3:14" x14ac:dyDescent="0.3">
      <c r="C240" s="12" t="s">
        <v>13</v>
      </c>
      <c r="D240" s="1" t="s">
        <v>304</v>
      </c>
      <c r="E240" s="1" t="s">
        <v>2016</v>
      </c>
      <c r="F240" s="25" t="s">
        <v>588</v>
      </c>
      <c r="G240" s="2" t="s">
        <v>589</v>
      </c>
      <c r="H240" s="3">
        <v>44050</v>
      </c>
      <c r="I240" s="3"/>
      <c r="J240" s="3"/>
      <c r="K240" s="1"/>
      <c r="L240" s="1"/>
      <c r="M240" s="1" t="s">
        <v>18</v>
      </c>
      <c r="N240" s="1" t="s">
        <v>18</v>
      </c>
    </row>
    <row r="241" spans="3:14" x14ac:dyDescent="0.3">
      <c r="C241" s="12" t="s">
        <v>13</v>
      </c>
      <c r="D241" s="1" t="s">
        <v>308</v>
      </c>
      <c r="E241" s="1" t="s">
        <v>590</v>
      </c>
      <c r="F241" s="25" t="s">
        <v>591</v>
      </c>
      <c r="G241" s="2" t="s">
        <v>592</v>
      </c>
      <c r="H241" s="3">
        <v>44050</v>
      </c>
      <c r="I241" s="5"/>
      <c r="J241" s="5"/>
      <c r="K241" s="1"/>
      <c r="L241" s="1"/>
      <c r="M241" s="1" t="s">
        <v>18</v>
      </c>
      <c r="N241" s="1" t="s">
        <v>593</v>
      </c>
    </row>
    <row r="242" spans="3:14" x14ac:dyDescent="0.3">
      <c r="C242" s="12" t="s">
        <v>13</v>
      </c>
      <c r="D242" s="1" t="s">
        <v>308</v>
      </c>
      <c r="E242" s="1" t="s">
        <v>594</v>
      </c>
      <c r="F242" s="25" t="s">
        <v>595</v>
      </c>
      <c r="G242" s="2" t="s">
        <v>596</v>
      </c>
      <c r="H242" s="3">
        <v>44050</v>
      </c>
      <c r="I242" s="5"/>
      <c r="J242" s="5"/>
      <c r="K242" s="1"/>
      <c r="L242" s="1"/>
      <c r="M242" s="1" t="s">
        <v>18</v>
      </c>
      <c r="N242" s="1" t="s">
        <v>593</v>
      </c>
    </row>
    <row r="243" spans="3:14" x14ac:dyDescent="0.3">
      <c r="C243" s="12" t="s">
        <v>13</v>
      </c>
      <c r="D243" s="1" t="s">
        <v>152</v>
      </c>
      <c r="E243" s="1" t="s">
        <v>597</v>
      </c>
      <c r="F243" s="25">
        <v>4885878</v>
      </c>
      <c r="G243" s="5" t="s">
        <v>598</v>
      </c>
      <c r="H243" s="3">
        <v>44055</v>
      </c>
      <c r="I243" s="5"/>
      <c r="J243" s="5"/>
      <c r="K243" s="8"/>
      <c r="L243" s="1"/>
      <c r="M243" s="1" t="s">
        <v>18</v>
      </c>
      <c r="N243" s="1" t="s">
        <v>155</v>
      </c>
    </row>
    <row r="244" spans="3:14" x14ac:dyDescent="0.3">
      <c r="C244" s="12" t="s">
        <v>13</v>
      </c>
      <c r="D244" s="1" t="s">
        <v>152</v>
      </c>
      <c r="E244" s="1" t="s">
        <v>599</v>
      </c>
      <c r="F244" s="25">
        <v>4395508</v>
      </c>
      <c r="G244" s="5" t="s">
        <v>600</v>
      </c>
      <c r="H244" s="3">
        <v>44067</v>
      </c>
      <c r="I244" s="5"/>
      <c r="J244" s="5"/>
      <c r="K244" s="8"/>
      <c r="L244" s="1"/>
      <c r="M244" s="1" t="s">
        <v>18</v>
      </c>
      <c r="N244" s="1" t="s">
        <v>400</v>
      </c>
    </row>
    <row r="245" spans="3:14" x14ac:dyDescent="0.3">
      <c r="C245" s="12" t="s">
        <v>13</v>
      </c>
      <c r="D245" s="1" t="s">
        <v>253</v>
      </c>
      <c r="E245" s="1" t="s">
        <v>353</v>
      </c>
      <c r="F245" s="25" t="s">
        <v>354</v>
      </c>
      <c r="G245" s="5" t="s">
        <v>601</v>
      </c>
      <c r="H245" s="7">
        <v>44096</v>
      </c>
      <c r="I245" s="5"/>
      <c r="J245" s="5" t="s">
        <v>330</v>
      </c>
      <c r="K245" s="8">
        <v>8000000</v>
      </c>
      <c r="L245" s="1" t="s">
        <v>266</v>
      </c>
      <c r="M245" s="1" t="s">
        <v>257</v>
      </c>
      <c r="N245" s="1" t="s">
        <v>18</v>
      </c>
    </row>
    <row r="246" spans="3:14" x14ac:dyDescent="0.3">
      <c r="C246" s="12" t="s">
        <v>13</v>
      </c>
      <c r="D246" s="1" t="s">
        <v>253</v>
      </c>
      <c r="E246" s="1" t="s">
        <v>353</v>
      </c>
      <c r="F246" s="25" t="s">
        <v>354</v>
      </c>
      <c r="G246" s="5" t="s">
        <v>602</v>
      </c>
      <c r="H246" s="7">
        <v>44096</v>
      </c>
      <c r="I246" s="5"/>
      <c r="J246" s="5" t="s">
        <v>415</v>
      </c>
      <c r="K246" s="8">
        <v>4000000</v>
      </c>
      <c r="L246" s="1" t="s">
        <v>266</v>
      </c>
      <c r="M246" s="1" t="s">
        <v>257</v>
      </c>
      <c r="N246" s="1" t="s">
        <v>18</v>
      </c>
    </row>
    <row r="247" spans="3:14" x14ac:dyDescent="0.3">
      <c r="C247" s="12" t="s">
        <v>13</v>
      </c>
      <c r="D247" s="1" t="s">
        <v>253</v>
      </c>
      <c r="E247" s="1" t="s">
        <v>380</v>
      </c>
      <c r="F247" s="25" t="s">
        <v>381</v>
      </c>
      <c r="G247" s="2" t="s">
        <v>603</v>
      </c>
      <c r="H247" s="3">
        <v>44099</v>
      </c>
      <c r="I247" s="5"/>
      <c r="J247" s="5" t="s">
        <v>330</v>
      </c>
      <c r="K247" s="8">
        <v>5000000</v>
      </c>
      <c r="L247" s="1" t="s">
        <v>266</v>
      </c>
      <c r="M247" s="1" t="s">
        <v>257</v>
      </c>
      <c r="N247" s="1" t="s">
        <v>18</v>
      </c>
    </row>
    <row r="248" spans="3:14" x14ac:dyDescent="0.3">
      <c r="C248" s="12" t="s">
        <v>13</v>
      </c>
      <c r="D248" s="1" t="s">
        <v>253</v>
      </c>
      <c r="E248" s="1" t="s">
        <v>119</v>
      </c>
      <c r="F248" s="25" t="s">
        <v>120</v>
      </c>
      <c r="G248" s="5" t="s">
        <v>604</v>
      </c>
      <c r="H248" s="7">
        <v>44099</v>
      </c>
      <c r="I248" s="5"/>
      <c r="J248" s="5" t="s">
        <v>503</v>
      </c>
      <c r="K248" s="8">
        <v>15000000000</v>
      </c>
      <c r="L248" s="1" t="s">
        <v>256</v>
      </c>
      <c r="M248" s="1" t="s">
        <v>257</v>
      </c>
      <c r="N248" s="1" t="s">
        <v>18</v>
      </c>
    </row>
    <row r="249" spans="3:14" x14ac:dyDescent="0.3">
      <c r="C249" s="12" t="s">
        <v>13</v>
      </c>
      <c r="D249" s="1" t="s">
        <v>64</v>
      </c>
      <c r="E249" s="1" t="s">
        <v>605</v>
      </c>
      <c r="F249" s="25" t="s">
        <v>606</v>
      </c>
      <c r="G249" s="5" t="s">
        <v>607</v>
      </c>
      <c r="H249" s="3">
        <v>44106</v>
      </c>
      <c r="I249" s="5"/>
      <c r="J249" s="5"/>
      <c r="K249" s="8"/>
      <c r="L249" s="1"/>
      <c r="M249" s="1" t="s">
        <v>18</v>
      </c>
      <c r="N249" s="1" t="s">
        <v>18</v>
      </c>
    </row>
    <row r="250" spans="3:14" x14ac:dyDescent="0.3">
      <c r="C250" s="12" t="s">
        <v>13</v>
      </c>
      <c r="D250" s="1" t="s">
        <v>253</v>
      </c>
      <c r="E250" s="1" t="s">
        <v>316</v>
      </c>
      <c r="F250" s="25" t="s">
        <v>317</v>
      </c>
      <c r="G250" s="5" t="s">
        <v>608</v>
      </c>
      <c r="H250" s="7">
        <v>44106</v>
      </c>
      <c r="I250" s="5"/>
      <c r="J250" s="5" t="s">
        <v>299</v>
      </c>
      <c r="K250" s="8">
        <v>6000000000</v>
      </c>
      <c r="L250" s="1" t="s">
        <v>256</v>
      </c>
      <c r="M250" s="1" t="s">
        <v>277</v>
      </c>
      <c r="N250" s="1" t="s">
        <v>18</v>
      </c>
    </row>
    <row r="251" spans="3:14" x14ac:dyDescent="0.3">
      <c r="C251" s="12" t="s">
        <v>13</v>
      </c>
      <c r="D251" s="1" t="s">
        <v>609</v>
      </c>
      <c r="E251" s="1" t="s">
        <v>610</v>
      </c>
      <c r="F251" s="25" t="s">
        <v>611</v>
      </c>
      <c r="G251" s="5" t="s">
        <v>612</v>
      </c>
      <c r="H251" s="3">
        <v>44117</v>
      </c>
      <c r="I251" s="5"/>
      <c r="J251" s="5"/>
      <c r="K251" s="8"/>
      <c r="L251" s="1"/>
      <c r="M251" s="1" t="s">
        <v>18</v>
      </c>
      <c r="N251" s="1" t="s">
        <v>18</v>
      </c>
    </row>
    <row r="252" spans="3:14" x14ac:dyDescent="0.3">
      <c r="C252" s="12" t="s">
        <v>13</v>
      </c>
      <c r="D252" s="1" t="s">
        <v>64</v>
      </c>
      <c r="E252" s="1" t="s">
        <v>337</v>
      </c>
      <c r="F252" s="25" t="s">
        <v>338</v>
      </c>
      <c r="G252" s="5" t="s">
        <v>613</v>
      </c>
      <c r="H252" s="3">
        <v>44117</v>
      </c>
      <c r="I252" s="5"/>
      <c r="J252" s="5"/>
      <c r="K252" s="8"/>
      <c r="L252" s="1"/>
      <c r="M252" s="1" t="s">
        <v>18</v>
      </c>
      <c r="N252" s="1" t="s">
        <v>18</v>
      </c>
    </row>
    <row r="253" spans="3:14" x14ac:dyDescent="0.3">
      <c r="C253" s="12" t="s">
        <v>13</v>
      </c>
      <c r="D253" s="1" t="s">
        <v>253</v>
      </c>
      <c r="E253" s="1" t="s">
        <v>65</v>
      </c>
      <c r="F253" s="25" t="s">
        <v>66</v>
      </c>
      <c r="G253" s="2" t="s">
        <v>614</v>
      </c>
      <c r="H253" s="3">
        <v>44118</v>
      </c>
      <c r="I253" s="5"/>
      <c r="J253" s="5" t="s">
        <v>332</v>
      </c>
      <c r="K253" s="8">
        <v>17500000000</v>
      </c>
      <c r="L253" s="1" t="s">
        <v>256</v>
      </c>
      <c r="M253" s="1" t="s">
        <v>257</v>
      </c>
      <c r="N253" s="1" t="s">
        <v>18</v>
      </c>
    </row>
    <row r="254" spans="3:14" x14ac:dyDescent="0.3">
      <c r="C254" s="12" t="s">
        <v>13</v>
      </c>
      <c r="D254" s="1" t="s">
        <v>253</v>
      </c>
      <c r="E254" s="1" t="s">
        <v>222</v>
      </c>
      <c r="F254" s="25" t="s">
        <v>223</v>
      </c>
      <c r="G254" s="5" t="s">
        <v>615</v>
      </c>
      <c r="H254" s="7">
        <v>44120</v>
      </c>
      <c r="I254" s="5"/>
      <c r="J254" s="5" t="s">
        <v>344</v>
      </c>
      <c r="K254" s="8">
        <v>30000000000</v>
      </c>
      <c r="L254" s="1" t="s">
        <v>256</v>
      </c>
      <c r="M254" s="1" t="s">
        <v>257</v>
      </c>
      <c r="N254" s="1" t="s">
        <v>18</v>
      </c>
    </row>
    <row r="255" spans="3:14" x14ac:dyDescent="0.3">
      <c r="C255" s="12" t="s">
        <v>13</v>
      </c>
      <c r="D255" s="1" t="s">
        <v>253</v>
      </c>
      <c r="E255" s="1" t="s">
        <v>273</v>
      </c>
      <c r="F255" s="25" t="s">
        <v>274</v>
      </c>
      <c r="G255" s="5" t="s">
        <v>616</v>
      </c>
      <c r="H255" s="7">
        <v>44123</v>
      </c>
      <c r="I255" s="5"/>
      <c r="J255" s="5" t="s">
        <v>413</v>
      </c>
      <c r="K255" s="8">
        <v>10000000000</v>
      </c>
      <c r="L255" s="1" t="s">
        <v>256</v>
      </c>
      <c r="M255" s="1" t="s">
        <v>257</v>
      </c>
      <c r="N255" s="1" t="s">
        <v>18</v>
      </c>
    </row>
    <row r="256" spans="3:14" x14ac:dyDescent="0.3">
      <c r="C256" s="12" t="s">
        <v>13</v>
      </c>
      <c r="D256" s="1" t="s">
        <v>308</v>
      </c>
      <c r="E256" s="1" t="s">
        <v>617</v>
      </c>
      <c r="F256" s="25" t="s">
        <v>618</v>
      </c>
      <c r="G256" s="2" t="s">
        <v>619</v>
      </c>
      <c r="H256" s="3">
        <v>44130</v>
      </c>
      <c r="I256" s="5"/>
      <c r="J256" s="5"/>
      <c r="K256" s="1"/>
      <c r="L256" s="1"/>
      <c r="M256" s="1" t="s">
        <v>18</v>
      </c>
      <c r="N256" s="1" t="s">
        <v>406</v>
      </c>
    </row>
    <row r="257" spans="3:14" x14ac:dyDescent="0.3">
      <c r="C257" s="12" t="s">
        <v>13</v>
      </c>
      <c r="D257" s="1" t="s">
        <v>609</v>
      </c>
      <c r="E257" s="1" t="s">
        <v>31</v>
      </c>
      <c r="F257" s="25" t="s">
        <v>32</v>
      </c>
      <c r="G257" s="5" t="s">
        <v>620</v>
      </c>
      <c r="H257" s="3">
        <v>44130</v>
      </c>
      <c r="I257" s="5"/>
      <c r="J257" s="5"/>
      <c r="K257" s="8"/>
      <c r="L257" s="1"/>
      <c r="M257" s="1" t="s">
        <v>18</v>
      </c>
      <c r="N257" s="1" t="s">
        <v>18</v>
      </c>
    </row>
    <row r="258" spans="3:14" x14ac:dyDescent="0.3">
      <c r="C258" s="12" t="s">
        <v>13</v>
      </c>
      <c r="D258" s="1" t="s">
        <v>19</v>
      </c>
      <c r="E258" s="1" t="s">
        <v>621</v>
      </c>
      <c r="F258" s="25" t="s">
        <v>622</v>
      </c>
      <c r="G258" s="5" t="s">
        <v>623</v>
      </c>
      <c r="H258" s="3">
        <v>44151</v>
      </c>
      <c r="I258" s="5"/>
      <c r="J258" s="5"/>
      <c r="K258" s="8"/>
      <c r="L258" s="1"/>
      <c r="M258" s="1" t="s">
        <v>18</v>
      </c>
      <c r="N258" s="1" t="s">
        <v>18</v>
      </c>
    </row>
    <row r="259" spans="3:14" x14ac:dyDescent="0.3">
      <c r="C259" s="12" t="s">
        <v>13</v>
      </c>
      <c r="D259" s="1" t="s">
        <v>152</v>
      </c>
      <c r="E259" s="1" t="s">
        <v>624</v>
      </c>
      <c r="F259" s="25">
        <v>5495377</v>
      </c>
      <c r="G259" s="5" t="s">
        <v>625</v>
      </c>
      <c r="H259" s="3">
        <v>44160</v>
      </c>
      <c r="I259" s="5"/>
      <c r="J259" s="5"/>
      <c r="K259" s="8"/>
      <c r="L259" s="1"/>
      <c r="M259" s="1" t="s">
        <v>18</v>
      </c>
      <c r="N259" s="1" t="s">
        <v>626</v>
      </c>
    </row>
    <row r="260" spans="3:14" x14ac:dyDescent="0.3">
      <c r="C260" s="12" t="s">
        <v>13</v>
      </c>
      <c r="D260" s="1" t="s">
        <v>253</v>
      </c>
      <c r="E260" s="1" t="s">
        <v>337</v>
      </c>
      <c r="F260" s="25" t="s">
        <v>338</v>
      </c>
      <c r="G260" s="5" t="s">
        <v>627</v>
      </c>
      <c r="H260" s="7">
        <v>44160</v>
      </c>
      <c r="I260" s="5"/>
      <c r="J260" s="5" t="s">
        <v>332</v>
      </c>
      <c r="K260" s="8">
        <v>500000000000</v>
      </c>
      <c r="L260" s="1" t="s">
        <v>256</v>
      </c>
      <c r="M260" s="1" t="s">
        <v>257</v>
      </c>
      <c r="N260" s="1" t="s">
        <v>18</v>
      </c>
    </row>
    <row r="261" spans="3:14" x14ac:dyDescent="0.3">
      <c r="C261" s="12" t="s">
        <v>13</v>
      </c>
      <c r="D261" s="1" t="s">
        <v>64</v>
      </c>
      <c r="E261" s="1" t="s">
        <v>628</v>
      </c>
      <c r="F261" s="25" t="s">
        <v>629</v>
      </c>
      <c r="G261" s="5" t="s">
        <v>630</v>
      </c>
      <c r="H261" s="3">
        <v>44165</v>
      </c>
      <c r="I261" s="5"/>
      <c r="J261" s="5"/>
      <c r="K261" s="8"/>
      <c r="L261" s="1"/>
      <c r="M261" s="1" t="s">
        <v>18</v>
      </c>
      <c r="N261" s="1" t="s">
        <v>18</v>
      </c>
    </row>
    <row r="262" spans="3:14" x14ac:dyDescent="0.3">
      <c r="C262" s="12" t="s">
        <v>13</v>
      </c>
      <c r="D262" s="1" t="s">
        <v>253</v>
      </c>
      <c r="E262" s="1" t="s">
        <v>300</v>
      </c>
      <c r="F262" s="25" t="s">
        <v>301</v>
      </c>
      <c r="G262" s="5" t="s">
        <v>631</v>
      </c>
      <c r="H262" s="7">
        <v>44179</v>
      </c>
      <c r="I262" s="5"/>
      <c r="J262" s="5" t="s">
        <v>332</v>
      </c>
      <c r="K262" s="8">
        <v>5500000000</v>
      </c>
      <c r="L262" s="1" t="s">
        <v>256</v>
      </c>
      <c r="M262" s="1" t="s">
        <v>277</v>
      </c>
      <c r="N262" s="1" t="s">
        <v>18</v>
      </c>
    </row>
    <row r="263" spans="3:14" x14ac:dyDescent="0.3">
      <c r="C263" s="12" t="s">
        <v>13</v>
      </c>
      <c r="D263" s="1" t="s">
        <v>253</v>
      </c>
      <c r="E263" s="1" t="s">
        <v>628</v>
      </c>
      <c r="F263" s="25" t="s">
        <v>629</v>
      </c>
      <c r="G263" s="5" t="s">
        <v>632</v>
      </c>
      <c r="H263" s="7">
        <v>44180</v>
      </c>
      <c r="I263" s="5"/>
      <c r="J263" s="5" t="s">
        <v>265</v>
      </c>
      <c r="K263" s="8">
        <v>6000000</v>
      </c>
      <c r="L263" s="1" t="s">
        <v>266</v>
      </c>
      <c r="M263" s="1" t="s">
        <v>257</v>
      </c>
      <c r="N263" s="1" t="s">
        <v>18</v>
      </c>
    </row>
    <row r="264" spans="3:14" x14ac:dyDescent="0.3">
      <c r="C264" s="12" t="s">
        <v>13</v>
      </c>
      <c r="D264" s="1" t="s">
        <v>253</v>
      </c>
      <c r="E264" s="1" t="s">
        <v>628</v>
      </c>
      <c r="F264" s="25" t="s">
        <v>629</v>
      </c>
      <c r="G264" s="5" t="s">
        <v>633</v>
      </c>
      <c r="H264" s="7">
        <v>44180</v>
      </c>
      <c r="I264" s="5"/>
      <c r="J264" s="5" t="s">
        <v>255</v>
      </c>
      <c r="K264" s="8">
        <v>42000000000</v>
      </c>
      <c r="L264" s="1" t="s">
        <v>256</v>
      </c>
      <c r="M264" s="1" t="s">
        <v>257</v>
      </c>
      <c r="N264" s="1" t="s">
        <v>18</v>
      </c>
    </row>
    <row r="265" spans="3:14" x14ac:dyDescent="0.3">
      <c r="C265" s="12" t="s">
        <v>13</v>
      </c>
      <c r="D265" s="1" t="s">
        <v>253</v>
      </c>
      <c r="E265" s="1" t="s">
        <v>284</v>
      </c>
      <c r="F265" s="25" t="s">
        <v>285</v>
      </c>
      <c r="G265" s="5" t="s">
        <v>634</v>
      </c>
      <c r="H265" s="7">
        <v>44204</v>
      </c>
      <c r="I265" s="5"/>
      <c r="J265" s="5" t="s">
        <v>299</v>
      </c>
      <c r="K265" s="8">
        <v>6500000000</v>
      </c>
      <c r="L265" s="1" t="s">
        <v>256</v>
      </c>
      <c r="M265" s="1" t="s">
        <v>257</v>
      </c>
      <c r="N265" s="1" t="s">
        <v>18</v>
      </c>
    </row>
    <row r="266" spans="3:14" x14ac:dyDescent="0.3">
      <c r="C266" s="12" t="s">
        <v>13</v>
      </c>
      <c r="D266" s="1" t="s">
        <v>409</v>
      </c>
      <c r="E266" s="1" t="s">
        <v>635</v>
      </c>
      <c r="F266" s="25" t="s">
        <v>636</v>
      </c>
      <c r="G266" s="2" t="s">
        <v>637</v>
      </c>
      <c r="H266" s="3">
        <v>44222</v>
      </c>
      <c r="I266" s="5"/>
      <c r="J266" s="5"/>
      <c r="K266" s="8">
        <v>50000000</v>
      </c>
      <c r="L266" s="1" t="s">
        <v>266</v>
      </c>
      <c r="M266" s="1" t="s">
        <v>18</v>
      </c>
      <c r="N266" s="1" t="s">
        <v>452</v>
      </c>
    </row>
    <row r="267" spans="3:14" x14ac:dyDescent="0.3">
      <c r="C267" s="12" t="s">
        <v>13</v>
      </c>
      <c r="D267" s="1" t="s">
        <v>253</v>
      </c>
      <c r="E267" s="1" t="s">
        <v>500</v>
      </c>
      <c r="F267" s="25" t="s">
        <v>501</v>
      </c>
      <c r="G267" s="5" t="s">
        <v>638</v>
      </c>
      <c r="H267" s="7">
        <v>44224</v>
      </c>
      <c r="I267" s="5"/>
      <c r="J267" s="5" t="s">
        <v>344</v>
      </c>
      <c r="K267" s="8">
        <v>200000000000</v>
      </c>
      <c r="L267" s="1" t="s">
        <v>256</v>
      </c>
      <c r="M267" s="1" t="s">
        <v>257</v>
      </c>
      <c r="N267" s="1" t="s">
        <v>18</v>
      </c>
    </row>
    <row r="268" spans="3:14" x14ac:dyDescent="0.3">
      <c r="C268" s="12" t="s">
        <v>13</v>
      </c>
      <c r="D268" s="1" t="s">
        <v>409</v>
      </c>
      <c r="E268" s="1" t="s">
        <v>639</v>
      </c>
      <c r="F268" s="25" t="s">
        <v>640</v>
      </c>
      <c r="G268" s="2" t="s">
        <v>641</v>
      </c>
      <c r="H268" s="3">
        <v>44249</v>
      </c>
      <c r="I268" s="5"/>
      <c r="J268" s="5"/>
      <c r="K268" s="8">
        <v>50000000</v>
      </c>
      <c r="L268" s="1" t="s">
        <v>266</v>
      </c>
      <c r="M268" s="1" t="s">
        <v>18</v>
      </c>
      <c r="N268" s="1" t="s">
        <v>452</v>
      </c>
    </row>
    <row r="269" spans="3:14" x14ac:dyDescent="0.3">
      <c r="C269" s="12" t="s">
        <v>13</v>
      </c>
      <c r="D269" s="1" t="s">
        <v>253</v>
      </c>
      <c r="E269" s="1" t="s">
        <v>325</v>
      </c>
      <c r="F269" s="25" t="s">
        <v>326</v>
      </c>
      <c r="G269" s="5" t="s">
        <v>642</v>
      </c>
      <c r="H269" s="7">
        <v>44250</v>
      </c>
      <c r="I269" s="5"/>
      <c r="J269" s="5" t="s">
        <v>265</v>
      </c>
      <c r="K269" s="8">
        <v>5000000</v>
      </c>
      <c r="L269" s="1" t="s">
        <v>266</v>
      </c>
      <c r="M269" s="1" t="s">
        <v>257</v>
      </c>
      <c r="N269" s="1" t="s">
        <v>18</v>
      </c>
    </row>
    <row r="270" spans="3:14" x14ac:dyDescent="0.3">
      <c r="C270" s="12" t="s">
        <v>13</v>
      </c>
      <c r="D270" s="1" t="s">
        <v>253</v>
      </c>
      <c r="E270" s="1" t="s">
        <v>605</v>
      </c>
      <c r="F270" s="25" t="s">
        <v>606</v>
      </c>
      <c r="G270" s="5" t="s">
        <v>643</v>
      </c>
      <c r="H270" s="7">
        <v>44267</v>
      </c>
      <c r="I270" s="5"/>
      <c r="J270" s="5" t="s">
        <v>255</v>
      </c>
      <c r="K270" s="8">
        <v>80000000000</v>
      </c>
      <c r="L270" s="1" t="s">
        <v>256</v>
      </c>
      <c r="M270" s="1" t="s">
        <v>257</v>
      </c>
      <c r="N270" s="1" t="s">
        <v>18</v>
      </c>
    </row>
    <row r="271" spans="3:14" x14ac:dyDescent="0.3">
      <c r="C271" s="12" t="s">
        <v>13</v>
      </c>
      <c r="D271" s="1" t="s">
        <v>253</v>
      </c>
      <c r="E271" s="1" t="s">
        <v>293</v>
      </c>
      <c r="F271" s="25" t="s">
        <v>294</v>
      </c>
      <c r="G271" s="5" t="s">
        <v>644</v>
      </c>
      <c r="H271" s="7">
        <v>44273</v>
      </c>
      <c r="I271" s="5"/>
      <c r="J271" s="5" t="s">
        <v>299</v>
      </c>
      <c r="K271" s="8">
        <v>6000000000</v>
      </c>
      <c r="L271" s="1" t="s">
        <v>256</v>
      </c>
      <c r="M271" s="1" t="s">
        <v>257</v>
      </c>
      <c r="N271" s="1" t="s">
        <v>18</v>
      </c>
    </row>
    <row r="272" spans="3:14" x14ac:dyDescent="0.3">
      <c r="C272" s="12" t="s">
        <v>13</v>
      </c>
      <c r="D272" s="1" t="s">
        <v>23</v>
      </c>
      <c r="E272" s="1" t="s">
        <v>645</v>
      </c>
      <c r="F272" s="25" t="s">
        <v>646</v>
      </c>
      <c r="G272" s="5" t="s">
        <v>647</v>
      </c>
      <c r="H272" s="3">
        <v>44294</v>
      </c>
      <c r="I272" s="5"/>
      <c r="J272" s="5"/>
      <c r="K272" s="8"/>
      <c r="L272" s="1"/>
      <c r="M272" s="1" t="s">
        <v>18</v>
      </c>
      <c r="N272" s="1" t="s">
        <v>18</v>
      </c>
    </row>
    <row r="273" spans="3:14" x14ac:dyDescent="0.3">
      <c r="C273" s="12" t="s">
        <v>13</v>
      </c>
      <c r="D273" s="1" t="s">
        <v>253</v>
      </c>
      <c r="E273" s="1" t="s">
        <v>273</v>
      </c>
      <c r="F273" s="25" t="s">
        <v>274</v>
      </c>
      <c r="G273" s="5" t="s">
        <v>648</v>
      </c>
      <c r="H273" s="7">
        <v>44307</v>
      </c>
      <c r="I273" s="5"/>
      <c r="J273" s="5" t="s">
        <v>344</v>
      </c>
      <c r="K273" s="8">
        <v>16000000000</v>
      </c>
      <c r="L273" s="1" t="s">
        <v>256</v>
      </c>
      <c r="M273" s="1" t="s">
        <v>257</v>
      </c>
      <c r="N273" s="1" t="s">
        <v>18</v>
      </c>
    </row>
    <row r="274" spans="3:14" x14ac:dyDescent="0.3">
      <c r="C274" s="12" t="s">
        <v>13</v>
      </c>
      <c r="D274" s="1" t="s">
        <v>64</v>
      </c>
      <c r="E274" s="1" t="s">
        <v>649</v>
      </c>
      <c r="F274" s="25" t="s">
        <v>650</v>
      </c>
      <c r="G274" s="5" t="s">
        <v>651</v>
      </c>
      <c r="H274" s="3">
        <v>44309</v>
      </c>
      <c r="I274" s="5"/>
      <c r="J274" s="5"/>
      <c r="K274" s="8"/>
      <c r="L274" s="1"/>
      <c r="M274" s="1" t="s">
        <v>18</v>
      </c>
      <c r="N274" s="1" t="s">
        <v>18</v>
      </c>
    </row>
    <row r="275" spans="3:14" x14ac:dyDescent="0.3">
      <c r="C275" s="12" t="s">
        <v>13</v>
      </c>
      <c r="D275" s="1" t="s">
        <v>14</v>
      </c>
      <c r="E275" s="1" t="s">
        <v>652</v>
      </c>
      <c r="F275" s="25" t="s">
        <v>653</v>
      </c>
      <c r="G275" s="5" t="s">
        <v>654</v>
      </c>
      <c r="H275" s="3">
        <v>44313</v>
      </c>
      <c r="I275" s="5"/>
      <c r="J275" s="5"/>
      <c r="K275" s="8"/>
      <c r="L275" s="1"/>
      <c r="M275" s="1" t="s">
        <v>18</v>
      </c>
      <c r="N275" s="1" t="s">
        <v>18</v>
      </c>
    </row>
    <row r="276" spans="3:14" x14ac:dyDescent="0.3">
      <c r="C276" s="12" t="s">
        <v>13</v>
      </c>
      <c r="D276" s="1" t="s">
        <v>64</v>
      </c>
      <c r="E276" s="1" t="s">
        <v>655</v>
      </c>
      <c r="F276" s="25" t="s">
        <v>656</v>
      </c>
      <c r="G276" s="5" t="s">
        <v>657</v>
      </c>
      <c r="H276" s="3">
        <v>44315</v>
      </c>
      <c r="I276" s="5"/>
      <c r="J276" s="5"/>
      <c r="K276" s="8"/>
      <c r="L276" s="1"/>
      <c r="M276" s="1" t="s">
        <v>18</v>
      </c>
      <c r="N276" s="1" t="s">
        <v>18</v>
      </c>
    </row>
    <row r="277" spans="3:14" x14ac:dyDescent="0.3">
      <c r="C277" s="12" t="s">
        <v>13</v>
      </c>
      <c r="D277" s="1" t="s">
        <v>253</v>
      </c>
      <c r="E277" s="1" t="s">
        <v>2077</v>
      </c>
      <c r="F277" s="25" t="s">
        <v>296</v>
      </c>
      <c r="G277" s="5" t="s">
        <v>658</v>
      </c>
      <c r="H277" s="7">
        <v>44321</v>
      </c>
      <c r="I277" s="5"/>
      <c r="J277" s="5" t="s">
        <v>255</v>
      </c>
      <c r="K277" s="8">
        <v>30000000000</v>
      </c>
      <c r="L277" s="1" t="s">
        <v>256</v>
      </c>
      <c r="M277" s="1" t="s">
        <v>257</v>
      </c>
      <c r="N277" s="1" t="s">
        <v>18</v>
      </c>
    </row>
    <row r="278" spans="3:14" x14ac:dyDescent="0.3">
      <c r="C278" s="12" t="s">
        <v>13</v>
      </c>
      <c r="D278" s="1" t="s">
        <v>253</v>
      </c>
      <c r="E278" s="1" t="s">
        <v>80</v>
      </c>
      <c r="F278" s="25" t="s">
        <v>81</v>
      </c>
      <c r="G278" s="2" t="s">
        <v>659</v>
      </c>
      <c r="H278" s="3">
        <v>44323</v>
      </c>
      <c r="I278" s="5"/>
      <c r="J278" s="5" t="s">
        <v>332</v>
      </c>
      <c r="K278" s="8">
        <v>175000000000</v>
      </c>
      <c r="L278" s="1" t="s">
        <v>256</v>
      </c>
      <c r="M278" s="1" t="s">
        <v>257</v>
      </c>
      <c r="N278" s="1" t="s">
        <v>18</v>
      </c>
    </row>
    <row r="279" spans="3:14" x14ac:dyDescent="0.3">
      <c r="C279" s="12" t="s">
        <v>13</v>
      </c>
      <c r="D279" s="1" t="s">
        <v>253</v>
      </c>
      <c r="E279" s="1" t="s">
        <v>550</v>
      </c>
      <c r="F279" s="25" t="s">
        <v>551</v>
      </c>
      <c r="G279" s="2" t="s">
        <v>660</v>
      </c>
      <c r="H279" s="3">
        <v>44363</v>
      </c>
      <c r="I279" s="5"/>
      <c r="J279" s="5" t="s">
        <v>265</v>
      </c>
      <c r="K279" s="8">
        <v>15000000</v>
      </c>
      <c r="L279" s="1" t="s">
        <v>266</v>
      </c>
      <c r="M279" s="1" t="s">
        <v>257</v>
      </c>
      <c r="N279" s="1" t="s">
        <v>18</v>
      </c>
    </row>
    <row r="280" spans="3:14" x14ac:dyDescent="0.3">
      <c r="C280" s="12" t="s">
        <v>13</v>
      </c>
      <c r="D280" s="1" t="s">
        <v>253</v>
      </c>
      <c r="E280" s="1" t="s">
        <v>649</v>
      </c>
      <c r="F280" s="25" t="s">
        <v>650</v>
      </c>
      <c r="G280" s="5" t="s">
        <v>661</v>
      </c>
      <c r="H280" s="7">
        <v>44370</v>
      </c>
      <c r="I280" s="5"/>
      <c r="J280" s="5" t="s">
        <v>265</v>
      </c>
      <c r="K280" s="8">
        <v>25000000</v>
      </c>
      <c r="L280" s="1" t="s">
        <v>266</v>
      </c>
      <c r="M280" s="1" t="s">
        <v>257</v>
      </c>
      <c r="N280" s="1" t="s">
        <v>18</v>
      </c>
    </row>
    <row r="281" spans="3:14" x14ac:dyDescent="0.3">
      <c r="C281" s="12" t="s">
        <v>13</v>
      </c>
      <c r="D281" s="1" t="s">
        <v>253</v>
      </c>
      <c r="E281" s="1" t="s">
        <v>649</v>
      </c>
      <c r="F281" s="25" t="s">
        <v>650</v>
      </c>
      <c r="G281" s="5" t="s">
        <v>662</v>
      </c>
      <c r="H281" s="7">
        <v>44370</v>
      </c>
      <c r="I281" s="5"/>
      <c r="J281" s="5" t="s">
        <v>255</v>
      </c>
      <c r="K281" s="8">
        <v>50000000000</v>
      </c>
      <c r="L281" s="1" t="s">
        <v>256</v>
      </c>
      <c r="M281" s="1" t="s">
        <v>257</v>
      </c>
      <c r="N281" s="1" t="s">
        <v>18</v>
      </c>
    </row>
    <row r="282" spans="3:14" x14ac:dyDescent="0.3">
      <c r="C282" s="12" t="s">
        <v>13</v>
      </c>
      <c r="D282" s="1" t="s">
        <v>23</v>
      </c>
      <c r="E282" s="1" t="s">
        <v>663</v>
      </c>
      <c r="F282" s="25" t="s">
        <v>664</v>
      </c>
      <c r="G282" s="5" t="s">
        <v>665</v>
      </c>
      <c r="H282" s="3">
        <v>44400</v>
      </c>
      <c r="I282" s="5"/>
      <c r="J282" s="5"/>
      <c r="K282" s="8"/>
      <c r="L282" s="1"/>
      <c r="M282" s="1" t="s">
        <v>18</v>
      </c>
      <c r="N282" s="1" t="s">
        <v>18</v>
      </c>
    </row>
    <row r="283" spans="3:14" x14ac:dyDescent="0.3">
      <c r="C283" s="12" t="s">
        <v>13</v>
      </c>
      <c r="D283" s="1" t="s">
        <v>253</v>
      </c>
      <c r="E283" s="1" t="s">
        <v>333</v>
      </c>
      <c r="F283" s="25" t="s">
        <v>334</v>
      </c>
      <c r="G283" s="2" t="s">
        <v>666</v>
      </c>
      <c r="H283" s="3">
        <v>44403</v>
      </c>
      <c r="I283" s="5"/>
      <c r="J283" s="5" t="s">
        <v>538</v>
      </c>
      <c r="K283" s="8">
        <v>20000000</v>
      </c>
      <c r="L283" s="1" t="s">
        <v>266</v>
      </c>
      <c r="M283" s="1" t="s">
        <v>257</v>
      </c>
      <c r="N283" s="1" t="s">
        <v>18</v>
      </c>
    </row>
    <row r="284" spans="3:14" x14ac:dyDescent="0.3">
      <c r="C284" s="12" t="s">
        <v>13</v>
      </c>
      <c r="D284" s="1" t="s">
        <v>253</v>
      </c>
      <c r="E284" s="1" t="s">
        <v>333</v>
      </c>
      <c r="F284" s="25" t="s">
        <v>334</v>
      </c>
      <c r="G284" s="2" t="s">
        <v>667</v>
      </c>
      <c r="H284" s="3">
        <v>44403</v>
      </c>
      <c r="I284" s="5"/>
      <c r="J284" s="5" t="s">
        <v>668</v>
      </c>
      <c r="K284" s="8">
        <v>20000000</v>
      </c>
      <c r="L284" s="1" t="s">
        <v>266</v>
      </c>
      <c r="M284" s="1" t="s">
        <v>257</v>
      </c>
      <c r="N284" s="1" t="s">
        <v>18</v>
      </c>
    </row>
    <row r="285" spans="3:14" x14ac:dyDescent="0.3">
      <c r="C285" s="12" t="s">
        <v>13</v>
      </c>
      <c r="D285" s="1" t="s">
        <v>253</v>
      </c>
      <c r="E285" s="1" t="s">
        <v>333</v>
      </c>
      <c r="F285" s="25" t="s">
        <v>334</v>
      </c>
      <c r="G285" s="2" t="s">
        <v>669</v>
      </c>
      <c r="H285" s="3">
        <v>44403</v>
      </c>
      <c r="I285" s="5"/>
      <c r="J285" s="5" t="s">
        <v>332</v>
      </c>
      <c r="K285" s="8">
        <v>100000000000</v>
      </c>
      <c r="L285" s="1" t="s">
        <v>256</v>
      </c>
      <c r="M285" s="1" t="s">
        <v>257</v>
      </c>
      <c r="N285" s="1" t="s">
        <v>18</v>
      </c>
    </row>
    <row r="286" spans="3:14" x14ac:dyDescent="0.3">
      <c r="C286" s="12" t="s">
        <v>13</v>
      </c>
      <c r="D286" s="1" t="s">
        <v>409</v>
      </c>
      <c r="E286" s="1" t="s">
        <v>670</v>
      </c>
      <c r="F286" s="25" t="s">
        <v>671</v>
      </c>
      <c r="G286" s="2" t="s">
        <v>672</v>
      </c>
      <c r="H286" s="3">
        <v>44410</v>
      </c>
      <c r="I286" s="5"/>
      <c r="J286" s="5"/>
      <c r="K286" s="8">
        <v>10000000</v>
      </c>
      <c r="L286" s="1" t="s">
        <v>266</v>
      </c>
      <c r="M286" s="1" t="s">
        <v>18</v>
      </c>
      <c r="N286" s="1" t="s">
        <v>406</v>
      </c>
    </row>
    <row r="287" spans="3:14" x14ac:dyDescent="0.3">
      <c r="C287" s="12" t="s">
        <v>13</v>
      </c>
      <c r="D287" s="1" t="s">
        <v>14</v>
      </c>
      <c r="E287" s="1" t="s">
        <v>673</v>
      </c>
      <c r="F287" s="25" t="s">
        <v>674</v>
      </c>
      <c r="G287" s="5" t="s">
        <v>675</v>
      </c>
      <c r="H287" s="3">
        <v>44411</v>
      </c>
      <c r="I287" s="5"/>
      <c r="J287" s="5"/>
      <c r="K287" s="8"/>
      <c r="L287" s="1"/>
      <c r="M287" s="1" t="s">
        <v>18</v>
      </c>
      <c r="N287" s="1" t="s">
        <v>18</v>
      </c>
    </row>
    <row r="288" spans="3:14" x14ac:dyDescent="0.3">
      <c r="C288" s="12" t="s">
        <v>13</v>
      </c>
      <c r="D288" s="1" t="s">
        <v>253</v>
      </c>
      <c r="E288" s="1" t="s">
        <v>61</v>
      </c>
      <c r="F288" s="25" t="s">
        <v>62</v>
      </c>
      <c r="G288" s="5" t="s">
        <v>676</v>
      </c>
      <c r="H288" s="7">
        <v>44413</v>
      </c>
      <c r="I288" s="5"/>
      <c r="J288" s="5" t="s">
        <v>538</v>
      </c>
      <c r="K288" s="8">
        <v>7500000</v>
      </c>
      <c r="L288" s="1" t="s">
        <v>266</v>
      </c>
      <c r="M288" s="1" t="s">
        <v>257</v>
      </c>
      <c r="N288" s="1" t="s">
        <v>18</v>
      </c>
    </row>
    <row r="289" spans="3:14" x14ac:dyDescent="0.3">
      <c r="C289" s="12" t="s">
        <v>13</v>
      </c>
      <c r="D289" s="1" t="s">
        <v>253</v>
      </c>
      <c r="E289" s="1" t="s">
        <v>61</v>
      </c>
      <c r="F289" s="25" t="s">
        <v>62</v>
      </c>
      <c r="G289" s="5" t="s">
        <v>677</v>
      </c>
      <c r="H289" s="7">
        <v>44413</v>
      </c>
      <c r="I289" s="5"/>
      <c r="J289" s="5" t="s">
        <v>379</v>
      </c>
      <c r="K289" s="8">
        <v>125000000000</v>
      </c>
      <c r="L289" s="1" t="s">
        <v>256</v>
      </c>
      <c r="M289" s="1" t="s">
        <v>257</v>
      </c>
      <c r="N289" s="1" t="s">
        <v>18</v>
      </c>
    </row>
    <row r="290" spans="3:14" x14ac:dyDescent="0.3">
      <c r="C290" s="12" t="s">
        <v>13</v>
      </c>
      <c r="D290" s="1" t="s">
        <v>253</v>
      </c>
      <c r="E290" s="1" t="s">
        <v>550</v>
      </c>
      <c r="F290" s="25" t="s">
        <v>551</v>
      </c>
      <c r="G290" s="2" t="s">
        <v>678</v>
      </c>
      <c r="H290" s="3">
        <v>44424</v>
      </c>
      <c r="I290" s="5"/>
      <c r="J290" s="5" t="s">
        <v>299</v>
      </c>
      <c r="K290" s="8">
        <v>100000000000</v>
      </c>
      <c r="L290" s="1" t="s">
        <v>256</v>
      </c>
      <c r="M290" s="1" t="s">
        <v>257</v>
      </c>
      <c r="N290" s="1" t="s">
        <v>18</v>
      </c>
    </row>
    <row r="291" spans="3:14" x14ac:dyDescent="0.3">
      <c r="C291" s="12" t="s">
        <v>13</v>
      </c>
      <c r="D291" s="1" t="s">
        <v>253</v>
      </c>
      <c r="E291" s="1" t="s">
        <v>655</v>
      </c>
      <c r="F291" s="25" t="s">
        <v>656</v>
      </c>
      <c r="G291" s="5" t="s">
        <v>679</v>
      </c>
      <c r="H291" s="7">
        <v>44424</v>
      </c>
      <c r="I291" s="5"/>
      <c r="J291" s="5" t="s">
        <v>265</v>
      </c>
      <c r="K291" s="8">
        <v>3000000</v>
      </c>
      <c r="L291" s="1" t="s">
        <v>266</v>
      </c>
      <c r="M291" s="1" t="s">
        <v>257</v>
      </c>
      <c r="N291" s="1" t="s">
        <v>18</v>
      </c>
    </row>
    <row r="292" spans="3:14" x14ac:dyDescent="0.3">
      <c r="C292" s="12" t="s">
        <v>13</v>
      </c>
      <c r="D292" s="1" t="s">
        <v>253</v>
      </c>
      <c r="E292" s="1" t="s">
        <v>655</v>
      </c>
      <c r="F292" s="25" t="s">
        <v>656</v>
      </c>
      <c r="G292" s="5" t="s">
        <v>680</v>
      </c>
      <c r="H292" s="7">
        <v>44424</v>
      </c>
      <c r="I292" s="5"/>
      <c r="J292" s="5" t="s">
        <v>255</v>
      </c>
      <c r="K292" s="8">
        <v>30000000000</v>
      </c>
      <c r="L292" s="1" t="s">
        <v>256</v>
      </c>
      <c r="M292" s="1" t="s">
        <v>257</v>
      </c>
      <c r="N292" s="1" t="s">
        <v>18</v>
      </c>
    </row>
    <row r="293" spans="3:14" x14ac:dyDescent="0.3">
      <c r="C293" s="12" t="s">
        <v>13</v>
      </c>
      <c r="D293" s="1" t="s">
        <v>253</v>
      </c>
      <c r="E293" s="1" t="s">
        <v>359</v>
      </c>
      <c r="F293" s="25" t="s">
        <v>360</v>
      </c>
      <c r="G293" s="2" t="s">
        <v>681</v>
      </c>
      <c r="H293" s="3">
        <v>44427</v>
      </c>
      <c r="I293" s="5"/>
      <c r="J293" s="5" t="s">
        <v>682</v>
      </c>
      <c r="K293" s="8">
        <v>800000000000</v>
      </c>
      <c r="L293" s="1" t="s">
        <v>256</v>
      </c>
      <c r="M293" s="1" t="s">
        <v>257</v>
      </c>
      <c r="N293" s="1" t="s">
        <v>18</v>
      </c>
    </row>
    <row r="294" spans="3:14" x14ac:dyDescent="0.3">
      <c r="C294" s="12" t="s">
        <v>13</v>
      </c>
      <c r="D294" s="1" t="s">
        <v>609</v>
      </c>
      <c r="E294" s="1" t="s">
        <v>683</v>
      </c>
      <c r="F294" s="25" t="s">
        <v>684</v>
      </c>
      <c r="G294" s="5" t="s">
        <v>685</v>
      </c>
      <c r="H294" s="3">
        <v>44439</v>
      </c>
      <c r="I294" s="5"/>
      <c r="J294" s="5"/>
      <c r="K294" s="8"/>
      <c r="L294" s="1"/>
      <c r="M294" s="1" t="s">
        <v>18</v>
      </c>
      <c r="N294" s="1" t="s">
        <v>18</v>
      </c>
    </row>
    <row r="295" spans="3:14" x14ac:dyDescent="0.3">
      <c r="C295" s="12" t="s">
        <v>13</v>
      </c>
      <c r="D295" s="1" t="s">
        <v>152</v>
      </c>
      <c r="E295" s="1" t="s">
        <v>686</v>
      </c>
      <c r="F295" s="25">
        <v>2370185</v>
      </c>
      <c r="G295" s="5" t="s">
        <v>687</v>
      </c>
      <c r="H295" s="3">
        <v>44441</v>
      </c>
      <c r="I295" s="5"/>
      <c r="J295" s="5"/>
      <c r="K295" s="8"/>
      <c r="L295" s="1"/>
      <c r="M295" s="1" t="s">
        <v>18</v>
      </c>
      <c r="N295" s="1" t="s">
        <v>688</v>
      </c>
    </row>
    <row r="296" spans="3:14" x14ac:dyDescent="0.3">
      <c r="C296" s="12" t="s">
        <v>13</v>
      </c>
      <c r="D296" s="1" t="s">
        <v>253</v>
      </c>
      <c r="E296" s="1" t="s">
        <v>101</v>
      </c>
      <c r="F296" s="25" t="s">
        <v>102</v>
      </c>
      <c r="G296" s="5" t="s">
        <v>689</v>
      </c>
      <c r="H296" s="7">
        <v>44445</v>
      </c>
      <c r="I296" s="5"/>
      <c r="J296" s="5" t="s">
        <v>538</v>
      </c>
      <c r="K296" s="8">
        <v>10000000</v>
      </c>
      <c r="L296" s="1" t="s">
        <v>266</v>
      </c>
      <c r="M296" s="1" t="s">
        <v>257</v>
      </c>
      <c r="N296" s="1" t="s">
        <v>18</v>
      </c>
    </row>
    <row r="297" spans="3:14" x14ac:dyDescent="0.3">
      <c r="C297" s="12" t="s">
        <v>13</v>
      </c>
      <c r="D297" s="1" t="s">
        <v>253</v>
      </c>
      <c r="E297" s="1" t="s">
        <v>519</v>
      </c>
      <c r="F297" s="25" t="s">
        <v>520</v>
      </c>
      <c r="G297" s="5" t="s">
        <v>690</v>
      </c>
      <c r="H297" s="7">
        <v>44456</v>
      </c>
      <c r="I297" s="5"/>
      <c r="J297" s="5" t="s">
        <v>299</v>
      </c>
      <c r="K297" s="8">
        <v>1040700000000</v>
      </c>
      <c r="L297" s="1" t="s">
        <v>256</v>
      </c>
      <c r="M297" s="1" t="s">
        <v>257</v>
      </c>
      <c r="N297" s="1" t="s">
        <v>18</v>
      </c>
    </row>
    <row r="298" spans="3:14" x14ac:dyDescent="0.3">
      <c r="C298" s="12" t="s">
        <v>13</v>
      </c>
      <c r="D298" s="1" t="s">
        <v>304</v>
      </c>
      <c r="E298" s="1" t="s">
        <v>691</v>
      </c>
      <c r="F298" s="25" t="s">
        <v>692</v>
      </c>
      <c r="G298" s="2" t="s">
        <v>693</v>
      </c>
      <c r="H298" s="3">
        <v>44460</v>
      </c>
      <c r="I298" s="3"/>
      <c r="J298" s="3"/>
      <c r="K298" s="1"/>
      <c r="L298" s="1"/>
      <c r="M298" s="1" t="s">
        <v>18</v>
      </c>
      <c r="N298" s="1" t="s">
        <v>18</v>
      </c>
    </row>
    <row r="299" spans="3:14" x14ac:dyDescent="0.3">
      <c r="C299" s="12" t="s">
        <v>13</v>
      </c>
      <c r="D299" s="1" t="s">
        <v>14</v>
      </c>
      <c r="E299" s="1" t="s">
        <v>694</v>
      </c>
      <c r="F299" s="25" t="s">
        <v>695</v>
      </c>
      <c r="G299" s="5" t="s">
        <v>696</v>
      </c>
      <c r="H299" s="3">
        <v>44477</v>
      </c>
      <c r="I299" s="5"/>
      <c r="J299" s="5"/>
      <c r="K299" s="8"/>
      <c r="L299" s="1"/>
      <c r="M299" s="1" t="s">
        <v>18</v>
      </c>
      <c r="N299" s="1" t="s">
        <v>18</v>
      </c>
    </row>
    <row r="300" spans="3:14" x14ac:dyDescent="0.3">
      <c r="C300" s="12" t="s">
        <v>13</v>
      </c>
      <c r="D300" s="1" t="s">
        <v>304</v>
      </c>
      <c r="E300" s="1" t="s">
        <v>697</v>
      </c>
      <c r="F300" s="25" t="s">
        <v>698</v>
      </c>
      <c r="G300" s="2" t="s">
        <v>699</v>
      </c>
      <c r="H300" s="3">
        <v>44481</v>
      </c>
      <c r="I300" s="3"/>
      <c r="J300" s="3"/>
      <c r="K300" s="1"/>
      <c r="L300" s="1"/>
      <c r="M300" s="1" t="s">
        <v>18</v>
      </c>
      <c r="N300" s="1" t="s">
        <v>18</v>
      </c>
    </row>
    <row r="301" spans="3:14" x14ac:dyDescent="0.3">
      <c r="C301" s="12" t="s">
        <v>13</v>
      </c>
      <c r="D301" s="1" t="s">
        <v>409</v>
      </c>
      <c r="E301" s="1" t="s">
        <v>700</v>
      </c>
      <c r="F301" s="25" t="s">
        <v>701</v>
      </c>
      <c r="G301" s="2" t="s">
        <v>702</v>
      </c>
      <c r="H301" s="3">
        <v>44483</v>
      </c>
      <c r="I301" s="5"/>
      <c r="J301" s="5"/>
      <c r="K301" s="8">
        <v>43000000000</v>
      </c>
      <c r="L301" s="1" t="s">
        <v>256</v>
      </c>
      <c r="M301" s="1" t="s">
        <v>18</v>
      </c>
      <c r="N301" s="1" t="s">
        <v>311</v>
      </c>
    </row>
    <row r="302" spans="3:14" x14ac:dyDescent="0.3">
      <c r="C302" s="12" t="s">
        <v>13</v>
      </c>
      <c r="D302" s="1" t="s">
        <v>304</v>
      </c>
      <c r="E302" s="1" t="s">
        <v>703</v>
      </c>
      <c r="F302" s="25" t="s">
        <v>704</v>
      </c>
      <c r="G302" s="2" t="s">
        <v>705</v>
      </c>
      <c r="H302" s="3">
        <v>44484</v>
      </c>
      <c r="I302" s="3"/>
      <c r="J302" s="3"/>
      <c r="K302" s="1"/>
      <c r="L302" s="1"/>
      <c r="M302" s="1" t="s">
        <v>18</v>
      </c>
      <c r="N302" s="1" t="s">
        <v>18</v>
      </c>
    </row>
    <row r="303" spans="3:14" x14ac:dyDescent="0.3">
      <c r="C303" s="12" t="s">
        <v>13</v>
      </c>
      <c r="D303" s="1" t="s">
        <v>409</v>
      </c>
      <c r="E303" s="1" t="s">
        <v>706</v>
      </c>
      <c r="F303" s="25" t="s">
        <v>707</v>
      </c>
      <c r="G303" s="2" t="s">
        <v>708</v>
      </c>
      <c r="H303" s="3">
        <v>44490</v>
      </c>
      <c r="I303" s="5"/>
      <c r="J303" s="5"/>
      <c r="K303" s="8">
        <v>5000000</v>
      </c>
      <c r="L303" s="1" t="s">
        <v>266</v>
      </c>
      <c r="M303" s="1" t="s">
        <v>18</v>
      </c>
      <c r="N303" s="1" t="s">
        <v>709</v>
      </c>
    </row>
    <row r="304" spans="3:14" x14ac:dyDescent="0.3">
      <c r="C304" s="12" t="s">
        <v>13</v>
      </c>
      <c r="D304" s="1" t="s">
        <v>64</v>
      </c>
      <c r="E304" s="1" t="s">
        <v>710</v>
      </c>
      <c r="F304" s="25" t="s">
        <v>711</v>
      </c>
      <c r="G304" s="5" t="s">
        <v>712</v>
      </c>
      <c r="H304" s="3">
        <v>44505</v>
      </c>
      <c r="I304" s="5"/>
      <c r="J304" s="5"/>
      <c r="K304" s="8"/>
      <c r="L304" s="1"/>
      <c r="M304" s="1" t="s">
        <v>18</v>
      </c>
      <c r="N304" s="1" t="s">
        <v>18</v>
      </c>
    </row>
    <row r="305" spans="3:14" x14ac:dyDescent="0.3">
      <c r="C305" s="12" t="s">
        <v>13</v>
      </c>
      <c r="D305" s="1" t="s">
        <v>23</v>
      </c>
      <c r="E305" s="1" t="s">
        <v>713</v>
      </c>
      <c r="F305" s="25" t="s">
        <v>714</v>
      </c>
      <c r="G305" s="5" t="s">
        <v>715</v>
      </c>
      <c r="H305" s="3">
        <v>44509</v>
      </c>
      <c r="I305" s="5"/>
      <c r="J305" s="5"/>
      <c r="K305" s="8"/>
      <c r="L305" s="1"/>
      <c r="M305" s="1" t="s">
        <v>18</v>
      </c>
      <c r="N305" s="1" t="s">
        <v>18</v>
      </c>
    </row>
    <row r="306" spans="3:14" x14ac:dyDescent="0.3">
      <c r="C306" s="12" t="s">
        <v>13</v>
      </c>
      <c r="D306" s="1" t="s">
        <v>253</v>
      </c>
      <c r="E306" s="1" t="s">
        <v>663</v>
      </c>
      <c r="F306" s="25" t="s">
        <v>664</v>
      </c>
      <c r="G306" s="5" t="s">
        <v>717</v>
      </c>
      <c r="H306" s="7">
        <v>44515</v>
      </c>
      <c r="I306" s="5"/>
      <c r="J306" s="5" t="s">
        <v>255</v>
      </c>
      <c r="K306" s="8">
        <v>105000000000</v>
      </c>
      <c r="L306" s="1" t="s">
        <v>256</v>
      </c>
      <c r="M306" s="1" t="s">
        <v>257</v>
      </c>
      <c r="N306" s="1" t="s">
        <v>18</v>
      </c>
    </row>
    <row r="307" spans="3:14" x14ac:dyDescent="0.3">
      <c r="C307" s="12" t="s">
        <v>13</v>
      </c>
      <c r="D307" s="1" t="s">
        <v>253</v>
      </c>
      <c r="E307" s="1" t="s">
        <v>645</v>
      </c>
      <c r="F307" s="25" t="s">
        <v>646</v>
      </c>
      <c r="G307" s="5" t="s">
        <v>718</v>
      </c>
      <c r="H307" s="7">
        <v>44517</v>
      </c>
      <c r="I307" s="5"/>
      <c r="J307" s="5" t="s">
        <v>330</v>
      </c>
      <c r="K307" s="8">
        <v>15000000</v>
      </c>
      <c r="L307" s="1" t="s">
        <v>266</v>
      </c>
      <c r="M307" s="1" t="s">
        <v>257</v>
      </c>
      <c r="N307" s="1" t="s">
        <v>18</v>
      </c>
    </row>
    <row r="308" spans="3:14" x14ac:dyDescent="0.3">
      <c r="C308" s="12" t="s">
        <v>13</v>
      </c>
      <c r="D308" s="1" t="s">
        <v>308</v>
      </c>
      <c r="E308" s="1" t="s">
        <v>719</v>
      </c>
      <c r="F308" s="25" t="s">
        <v>720</v>
      </c>
      <c r="G308" s="2" t="s">
        <v>721</v>
      </c>
      <c r="H308" s="3">
        <v>44518</v>
      </c>
      <c r="I308" s="5"/>
      <c r="J308" s="5"/>
      <c r="K308" s="1"/>
      <c r="L308" s="1"/>
      <c r="M308" s="1" t="s">
        <v>18</v>
      </c>
      <c r="N308" s="1" t="s">
        <v>722</v>
      </c>
    </row>
    <row r="309" spans="3:14" x14ac:dyDescent="0.3">
      <c r="C309" s="12" t="s">
        <v>13</v>
      </c>
      <c r="D309" s="1" t="s">
        <v>253</v>
      </c>
      <c r="E309" s="1" t="s">
        <v>550</v>
      </c>
      <c r="F309" s="25" t="s">
        <v>551</v>
      </c>
      <c r="G309" s="2" t="s">
        <v>723</v>
      </c>
      <c r="H309" s="3">
        <v>44518</v>
      </c>
      <c r="I309" s="5"/>
      <c r="J309" s="5" t="s">
        <v>332</v>
      </c>
      <c r="K309" s="8">
        <v>70000000000</v>
      </c>
      <c r="L309" s="1" t="s">
        <v>256</v>
      </c>
      <c r="M309" s="1" t="s">
        <v>257</v>
      </c>
      <c r="N309" s="1" t="s">
        <v>18</v>
      </c>
    </row>
    <row r="310" spans="3:14" x14ac:dyDescent="0.3">
      <c r="C310" s="12" t="s">
        <v>13</v>
      </c>
      <c r="D310" s="1" t="s">
        <v>253</v>
      </c>
      <c r="E310" s="1" t="s">
        <v>568</v>
      </c>
      <c r="F310" s="25" t="s">
        <v>569</v>
      </c>
      <c r="G310" s="2" t="s">
        <v>724</v>
      </c>
      <c r="H310" s="3">
        <v>44518</v>
      </c>
      <c r="I310" s="5"/>
      <c r="J310" s="5" t="s">
        <v>255</v>
      </c>
      <c r="K310" s="8">
        <v>30000000000</v>
      </c>
      <c r="L310" s="1" t="s">
        <v>256</v>
      </c>
      <c r="M310" s="1" t="s">
        <v>257</v>
      </c>
      <c r="N310" s="1" t="s">
        <v>18</v>
      </c>
    </row>
    <row r="311" spans="3:14" x14ac:dyDescent="0.3">
      <c r="C311" s="12" t="s">
        <v>13</v>
      </c>
      <c r="D311" s="1" t="s">
        <v>253</v>
      </c>
      <c r="E311" s="1" t="s">
        <v>383</v>
      </c>
      <c r="F311" s="25" t="s">
        <v>384</v>
      </c>
      <c r="G311" s="5" t="s">
        <v>725</v>
      </c>
      <c r="H311" s="7">
        <v>44526</v>
      </c>
      <c r="I311" s="5"/>
      <c r="J311" s="5" t="s">
        <v>299</v>
      </c>
      <c r="K311" s="8">
        <v>6000000000</v>
      </c>
      <c r="L311" s="1" t="s">
        <v>256</v>
      </c>
      <c r="M311" s="1" t="s">
        <v>257</v>
      </c>
      <c r="N311" s="1" t="s">
        <v>18</v>
      </c>
    </row>
    <row r="312" spans="3:14" x14ac:dyDescent="0.3">
      <c r="C312" s="12" t="s">
        <v>13</v>
      </c>
      <c r="D312" s="1" t="s">
        <v>253</v>
      </c>
      <c r="E312" s="1" t="s">
        <v>222</v>
      </c>
      <c r="F312" s="25" t="s">
        <v>223</v>
      </c>
      <c r="G312" s="5" t="s">
        <v>726</v>
      </c>
      <c r="H312" s="7">
        <v>44532</v>
      </c>
      <c r="I312" s="5"/>
      <c r="J312" s="5" t="s">
        <v>345</v>
      </c>
      <c r="K312" s="8">
        <v>60000000000</v>
      </c>
      <c r="L312" s="1" t="s">
        <v>256</v>
      </c>
      <c r="M312" s="1" t="s">
        <v>257</v>
      </c>
      <c r="N312" s="1" t="s">
        <v>18</v>
      </c>
    </row>
    <row r="313" spans="3:14" x14ac:dyDescent="0.3">
      <c r="C313" s="12" t="s">
        <v>13</v>
      </c>
      <c r="D313" s="1" t="s">
        <v>253</v>
      </c>
      <c r="E313" s="1" t="s">
        <v>710</v>
      </c>
      <c r="F313" s="25" t="s">
        <v>711</v>
      </c>
      <c r="G313" s="2" t="s">
        <v>727</v>
      </c>
      <c r="H313" s="3">
        <v>44536</v>
      </c>
      <c r="I313" s="5"/>
      <c r="J313" s="5" t="s">
        <v>265</v>
      </c>
      <c r="K313" s="8">
        <v>18000000</v>
      </c>
      <c r="L313" s="1" t="s">
        <v>266</v>
      </c>
      <c r="M313" s="1" t="s">
        <v>257</v>
      </c>
      <c r="N313" s="1" t="s">
        <v>18</v>
      </c>
    </row>
    <row r="314" spans="3:14" x14ac:dyDescent="0.3">
      <c r="C314" s="12" t="s">
        <v>13</v>
      </c>
      <c r="D314" s="1" t="s">
        <v>64</v>
      </c>
      <c r="E314" s="1" t="s">
        <v>728</v>
      </c>
      <c r="F314" s="25" t="s">
        <v>729</v>
      </c>
      <c r="G314" s="5" t="s">
        <v>730</v>
      </c>
      <c r="H314" s="3">
        <v>44546</v>
      </c>
      <c r="I314" s="5"/>
      <c r="J314" s="5"/>
      <c r="K314" s="8"/>
      <c r="L314" s="1"/>
      <c r="M314" s="1" t="s">
        <v>18</v>
      </c>
      <c r="N314" s="1" t="s">
        <v>18</v>
      </c>
    </row>
    <row r="315" spans="3:14" x14ac:dyDescent="0.3">
      <c r="C315" s="12" t="s">
        <v>13</v>
      </c>
      <c r="D315" s="1" t="s">
        <v>253</v>
      </c>
      <c r="E315" s="1" t="s">
        <v>728</v>
      </c>
      <c r="F315" s="25" t="s">
        <v>729</v>
      </c>
      <c r="G315" s="5" t="s">
        <v>731</v>
      </c>
      <c r="H315" s="7">
        <v>44547</v>
      </c>
      <c r="I315" s="5"/>
      <c r="J315" s="5" t="s">
        <v>255</v>
      </c>
      <c r="K315" s="8">
        <v>152000000000</v>
      </c>
      <c r="L315" s="1" t="s">
        <v>256</v>
      </c>
      <c r="M315" s="1" t="s">
        <v>257</v>
      </c>
      <c r="N315" s="1" t="s">
        <v>18</v>
      </c>
    </row>
    <row r="316" spans="3:14" x14ac:dyDescent="0.3">
      <c r="C316" s="12" t="s">
        <v>13</v>
      </c>
      <c r="D316" s="1" t="s">
        <v>253</v>
      </c>
      <c r="E316" s="1" t="s">
        <v>216</v>
      </c>
      <c r="F316" s="25" t="s">
        <v>217</v>
      </c>
      <c r="G316" s="5" t="s">
        <v>732</v>
      </c>
      <c r="H316" s="7">
        <v>44547</v>
      </c>
      <c r="I316" s="5"/>
      <c r="J316" s="5" t="s">
        <v>332</v>
      </c>
      <c r="K316" s="8">
        <v>20000000000</v>
      </c>
      <c r="L316" s="1" t="s">
        <v>256</v>
      </c>
      <c r="M316" s="1" t="s">
        <v>257</v>
      </c>
      <c r="N316" s="1" t="s">
        <v>18</v>
      </c>
    </row>
    <row r="317" spans="3:14" x14ac:dyDescent="0.3">
      <c r="C317" s="12" t="s">
        <v>13</v>
      </c>
      <c r="D317" s="1" t="s">
        <v>308</v>
      </c>
      <c r="E317" s="1" t="s">
        <v>733</v>
      </c>
      <c r="F317" s="25" t="s">
        <v>734</v>
      </c>
      <c r="G317" s="2" t="s">
        <v>735</v>
      </c>
      <c r="H317" s="3">
        <v>44551</v>
      </c>
      <c r="I317" s="5"/>
      <c r="J317" s="5"/>
      <c r="K317" s="1"/>
      <c r="L317" s="1"/>
      <c r="M317" s="1" t="s">
        <v>18</v>
      </c>
      <c r="N317" s="1" t="s">
        <v>311</v>
      </c>
    </row>
    <row r="318" spans="3:14" x14ac:dyDescent="0.3">
      <c r="C318" s="12" t="s">
        <v>13</v>
      </c>
      <c r="D318" s="1" t="s">
        <v>152</v>
      </c>
      <c r="E318" s="1" t="s">
        <v>736</v>
      </c>
      <c r="F318" s="25">
        <v>6041423</v>
      </c>
      <c r="G318" s="5" t="s">
        <v>737</v>
      </c>
      <c r="H318" s="3">
        <v>44558</v>
      </c>
      <c r="I318" s="5"/>
      <c r="J318" s="5"/>
      <c r="K318" s="8"/>
      <c r="L318" s="1"/>
      <c r="M318" s="1" t="s">
        <v>18</v>
      </c>
      <c r="N318" s="1" t="s">
        <v>249</v>
      </c>
    </row>
    <row r="319" spans="3:14" x14ac:dyDescent="0.3">
      <c r="C319" s="12" t="s">
        <v>13</v>
      </c>
      <c r="D319" s="1" t="s">
        <v>438</v>
      </c>
      <c r="E319" s="1" t="s">
        <v>736</v>
      </c>
      <c r="F319" s="25">
        <v>6041423</v>
      </c>
      <c r="G319" s="5" t="s">
        <v>738</v>
      </c>
      <c r="H319" s="3">
        <v>44558</v>
      </c>
      <c r="I319" s="5"/>
      <c r="J319" s="5"/>
      <c r="K319" s="8"/>
      <c r="L319" s="1"/>
      <c r="M319" s="1" t="s">
        <v>18</v>
      </c>
      <c r="N319" s="1" t="s">
        <v>249</v>
      </c>
    </row>
    <row r="320" spans="3:14" x14ac:dyDescent="0.3">
      <c r="C320" s="12" t="s">
        <v>13</v>
      </c>
      <c r="D320" s="1" t="s">
        <v>19</v>
      </c>
      <c r="E320" s="1" t="s">
        <v>739</v>
      </c>
      <c r="F320" s="25" t="s">
        <v>740</v>
      </c>
      <c r="G320" s="5" t="s">
        <v>741</v>
      </c>
      <c r="H320" s="3">
        <v>44559</v>
      </c>
      <c r="I320" s="5"/>
      <c r="J320" s="5"/>
      <c r="K320" s="8"/>
      <c r="L320" s="1"/>
      <c r="M320" s="1" t="s">
        <v>18</v>
      </c>
      <c r="N320" s="1" t="s">
        <v>18</v>
      </c>
    </row>
    <row r="321" spans="3:14" x14ac:dyDescent="0.3">
      <c r="C321" s="12" t="s">
        <v>13</v>
      </c>
      <c r="D321" s="1" t="s">
        <v>152</v>
      </c>
      <c r="E321" s="1" t="s">
        <v>742</v>
      </c>
      <c r="F321" s="25">
        <v>2470926</v>
      </c>
      <c r="G321" s="5" t="s">
        <v>743</v>
      </c>
      <c r="H321" s="3">
        <v>44560</v>
      </c>
      <c r="I321" s="5"/>
      <c r="J321" s="5"/>
      <c r="K321" s="8"/>
      <c r="L321" s="1"/>
      <c r="M321" s="1" t="s">
        <v>18</v>
      </c>
      <c r="N321" s="1" t="s">
        <v>688</v>
      </c>
    </row>
    <row r="322" spans="3:14" x14ac:dyDescent="0.3">
      <c r="C322" s="12" t="s">
        <v>13</v>
      </c>
      <c r="D322" s="1" t="s">
        <v>64</v>
      </c>
      <c r="E322" s="1" t="s">
        <v>744</v>
      </c>
      <c r="F322" s="25" t="s">
        <v>745</v>
      </c>
      <c r="G322" s="5" t="s">
        <v>746</v>
      </c>
      <c r="H322" s="3">
        <v>44560</v>
      </c>
      <c r="I322" s="5"/>
      <c r="J322" s="5"/>
      <c r="K322" s="8"/>
      <c r="L322" s="1"/>
      <c r="M322" s="1" t="s">
        <v>18</v>
      </c>
      <c r="N322" s="1" t="s">
        <v>18</v>
      </c>
    </row>
    <row r="323" spans="3:14" x14ac:dyDescent="0.3">
      <c r="C323" s="12" t="s">
        <v>13</v>
      </c>
      <c r="D323" s="1" t="s">
        <v>253</v>
      </c>
      <c r="E323" s="1" t="s">
        <v>49</v>
      </c>
      <c r="F323" s="25" t="s">
        <v>50</v>
      </c>
      <c r="G323" s="5" t="s">
        <v>747</v>
      </c>
      <c r="H323" s="7">
        <v>44574</v>
      </c>
      <c r="I323" s="5"/>
      <c r="J323" s="5" t="s">
        <v>332</v>
      </c>
      <c r="K323" s="8">
        <v>60000000000</v>
      </c>
      <c r="L323" s="1" t="s">
        <v>256</v>
      </c>
      <c r="M323" s="1" t="s">
        <v>257</v>
      </c>
      <c r="N323" s="1" t="s">
        <v>18</v>
      </c>
    </row>
    <row r="324" spans="3:14" x14ac:dyDescent="0.3">
      <c r="C324" s="12" t="s">
        <v>13</v>
      </c>
      <c r="D324" s="1" t="s">
        <v>64</v>
      </c>
      <c r="E324" s="1" t="s">
        <v>748</v>
      </c>
      <c r="F324" s="25" t="s">
        <v>749</v>
      </c>
      <c r="G324" s="5" t="s">
        <v>750</v>
      </c>
      <c r="H324" s="3">
        <v>44579</v>
      </c>
      <c r="I324" s="5"/>
      <c r="J324" s="5"/>
      <c r="K324" s="8"/>
      <c r="L324" s="1"/>
      <c r="M324" s="1" t="s">
        <v>18</v>
      </c>
      <c r="N324" s="1" t="s">
        <v>18</v>
      </c>
    </row>
    <row r="325" spans="3:14" x14ac:dyDescent="0.3">
      <c r="C325" s="12" t="s">
        <v>13</v>
      </c>
      <c r="D325" s="1" t="s">
        <v>253</v>
      </c>
      <c r="E325" s="1" t="s">
        <v>748</v>
      </c>
      <c r="F325" s="25" t="s">
        <v>749</v>
      </c>
      <c r="G325" s="2" t="s">
        <v>751</v>
      </c>
      <c r="H325" s="3">
        <v>44579</v>
      </c>
      <c r="I325" s="5"/>
      <c r="J325" s="5" t="s">
        <v>265</v>
      </c>
      <c r="K325" s="8">
        <v>45000000</v>
      </c>
      <c r="L325" s="1" t="s">
        <v>266</v>
      </c>
      <c r="M325" s="1" t="s">
        <v>257</v>
      </c>
      <c r="N325" s="1" t="s">
        <v>18</v>
      </c>
    </row>
    <row r="326" spans="3:14" x14ac:dyDescent="0.3">
      <c r="C326" s="12" t="s">
        <v>13</v>
      </c>
      <c r="D326" s="1" t="s">
        <v>409</v>
      </c>
      <c r="E326" s="1" t="s">
        <v>752</v>
      </c>
      <c r="F326" s="25" t="s">
        <v>753</v>
      </c>
      <c r="G326" s="2" t="s">
        <v>754</v>
      </c>
      <c r="H326" s="3">
        <v>44580</v>
      </c>
      <c r="I326" s="5"/>
      <c r="J326" s="5"/>
      <c r="K326" s="8">
        <v>10500000</v>
      </c>
      <c r="L326" s="1" t="s">
        <v>266</v>
      </c>
      <c r="M326" s="1" t="s">
        <v>18</v>
      </c>
      <c r="N326" s="1" t="s">
        <v>452</v>
      </c>
    </row>
    <row r="327" spans="3:14" x14ac:dyDescent="0.3">
      <c r="C327" s="12" t="s">
        <v>13</v>
      </c>
      <c r="D327" s="1" t="s">
        <v>409</v>
      </c>
      <c r="E327" s="1" t="s">
        <v>755</v>
      </c>
      <c r="F327" s="25" t="s">
        <v>756</v>
      </c>
      <c r="G327" s="2" t="s">
        <v>757</v>
      </c>
      <c r="H327" s="3">
        <v>44580</v>
      </c>
      <c r="I327" s="5"/>
      <c r="J327" s="5"/>
      <c r="K327" s="8">
        <v>5500000</v>
      </c>
      <c r="L327" s="1" t="s">
        <v>266</v>
      </c>
      <c r="M327" s="1" t="s">
        <v>18</v>
      </c>
      <c r="N327" s="1" t="s">
        <v>452</v>
      </c>
    </row>
    <row r="328" spans="3:14" x14ac:dyDescent="0.3">
      <c r="C328" s="12" t="s">
        <v>13</v>
      </c>
      <c r="D328" s="1" t="s">
        <v>64</v>
      </c>
      <c r="E328" s="1" t="s">
        <v>758</v>
      </c>
      <c r="F328" s="25" t="s">
        <v>759</v>
      </c>
      <c r="G328" s="5" t="s">
        <v>760</v>
      </c>
      <c r="H328" s="3">
        <v>44593</v>
      </c>
      <c r="I328" s="5"/>
      <c r="J328" s="5"/>
      <c r="K328" s="8"/>
      <c r="L328" s="1"/>
      <c r="M328" s="1" t="s">
        <v>18</v>
      </c>
      <c r="N328" s="1" t="s">
        <v>18</v>
      </c>
    </row>
    <row r="329" spans="3:14" x14ac:dyDescent="0.3">
      <c r="C329" s="12" t="s">
        <v>13</v>
      </c>
      <c r="D329" s="1" t="s">
        <v>23</v>
      </c>
      <c r="E329" s="1" t="s">
        <v>761</v>
      </c>
      <c r="F329" s="25" t="s">
        <v>762</v>
      </c>
      <c r="G329" s="5" t="s">
        <v>763</v>
      </c>
      <c r="H329" s="3">
        <v>44594</v>
      </c>
      <c r="I329" s="5"/>
      <c r="J329" s="5"/>
      <c r="K329" s="8"/>
      <c r="L329" s="1"/>
      <c r="M329" s="1" t="s">
        <v>18</v>
      </c>
      <c r="N329" s="1" t="s">
        <v>18</v>
      </c>
    </row>
    <row r="330" spans="3:14" x14ac:dyDescent="0.3">
      <c r="C330" s="12" t="s">
        <v>13</v>
      </c>
      <c r="D330" s="1" t="s">
        <v>308</v>
      </c>
      <c r="E330" s="1" t="s">
        <v>764</v>
      </c>
      <c r="F330" s="25" t="s">
        <v>765</v>
      </c>
      <c r="G330" s="2" t="s">
        <v>766</v>
      </c>
      <c r="H330" s="3">
        <v>44595</v>
      </c>
      <c r="I330" s="5"/>
      <c r="J330" s="5"/>
      <c r="K330" s="1"/>
      <c r="L330" s="1"/>
      <c r="M330" s="1" t="s">
        <v>18</v>
      </c>
      <c r="N330" s="1" t="s">
        <v>767</v>
      </c>
    </row>
    <row r="331" spans="3:14" x14ac:dyDescent="0.3">
      <c r="C331" s="12" t="s">
        <v>13</v>
      </c>
      <c r="D331" s="1" t="s">
        <v>253</v>
      </c>
      <c r="E331" s="1" t="s">
        <v>341</v>
      </c>
      <c r="F331" s="25" t="s">
        <v>342</v>
      </c>
      <c r="G331" s="5" t="s">
        <v>768</v>
      </c>
      <c r="H331" s="7">
        <v>44599</v>
      </c>
      <c r="I331" s="5"/>
      <c r="J331" s="5" t="s">
        <v>769</v>
      </c>
      <c r="K331" s="8">
        <v>872634000000</v>
      </c>
      <c r="L331" s="1" t="s">
        <v>256</v>
      </c>
      <c r="M331" s="1" t="s">
        <v>257</v>
      </c>
      <c r="N331" s="1" t="s">
        <v>18</v>
      </c>
    </row>
    <row r="332" spans="3:14" x14ac:dyDescent="0.3">
      <c r="C332" s="12" t="s">
        <v>13</v>
      </c>
      <c r="D332" s="1" t="s">
        <v>253</v>
      </c>
      <c r="E332" s="1" t="s">
        <v>341</v>
      </c>
      <c r="F332" s="25" t="s">
        <v>342</v>
      </c>
      <c r="G332" s="5" t="s">
        <v>770</v>
      </c>
      <c r="H332" s="7">
        <v>44599</v>
      </c>
      <c r="I332" s="5"/>
      <c r="J332" s="5" t="s">
        <v>771</v>
      </c>
      <c r="K332" s="8">
        <v>635654000000</v>
      </c>
      <c r="L332" s="1" t="s">
        <v>256</v>
      </c>
      <c r="M332" s="1" t="s">
        <v>257</v>
      </c>
      <c r="N332" s="1" t="s">
        <v>18</v>
      </c>
    </row>
    <row r="333" spans="3:14" x14ac:dyDescent="0.3">
      <c r="C333" s="12" t="s">
        <v>13</v>
      </c>
      <c r="D333" s="1" t="s">
        <v>253</v>
      </c>
      <c r="E333" s="1" t="s">
        <v>341</v>
      </c>
      <c r="F333" s="25" t="s">
        <v>342</v>
      </c>
      <c r="G333" s="5" t="s">
        <v>772</v>
      </c>
      <c r="H333" s="7">
        <v>44599</v>
      </c>
      <c r="I333" s="5"/>
      <c r="J333" s="5" t="s">
        <v>771</v>
      </c>
      <c r="K333" s="8">
        <v>548400000000</v>
      </c>
      <c r="L333" s="1" t="s">
        <v>256</v>
      </c>
      <c r="M333" s="1" t="s">
        <v>257</v>
      </c>
      <c r="N333" s="1" t="s">
        <v>18</v>
      </c>
    </row>
    <row r="334" spans="3:14" x14ac:dyDescent="0.3">
      <c r="C334" s="12" t="s">
        <v>13</v>
      </c>
      <c r="D334" s="1" t="s">
        <v>253</v>
      </c>
      <c r="E334" s="1" t="s">
        <v>68</v>
      </c>
      <c r="F334" s="25" t="s">
        <v>69</v>
      </c>
      <c r="G334" s="2" t="s">
        <v>773</v>
      </c>
      <c r="H334" s="3">
        <v>44603</v>
      </c>
      <c r="I334" s="5"/>
      <c r="J334" s="5" t="s">
        <v>413</v>
      </c>
      <c r="K334" s="8">
        <v>250000000000</v>
      </c>
      <c r="L334" s="1" t="s">
        <v>256</v>
      </c>
      <c r="M334" s="1" t="s">
        <v>257</v>
      </c>
      <c r="N334" s="1" t="s">
        <v>18</v>
      </c>
    </row>
    <row r="335" spans="3:14" x14ac:dyDescent="0.3">
      <c r="C335" s="12" t="s">
        <v>13</v>
      </c>
      <c r="D335" s="1" t="s">
        <v>253</v>
      </c>
      <c r="E335" s="1" t="s">
        <v>359</v>
      </c>
      <c r="F335" s="25" t="s">
        <v>360</v>
      </c>
      <c r="G335" s="2" t="s">
        <v>774</v>
      </c>
      <c r="H335" s="3">
        <v>44609</v>
      </c>
      <c r="I335" s="5"/>
      <c r="J335" s="5" t="s">
        <v>349</v>
      </c>
      <c r="K335" s="8">
        <v>1900000000000</v>
      </c>
      <c r="L335" s="1" t="s">
        <v>256</v>
      </c>
      <c r="M335" s="1" t="s">
        <v>257</v>
      </c>
      <c r="N335" s="1" t="s">
        <v>18</v>
      </c>
    </row>
    <row r="336" spans="3:14" x14ac:dyDescent="0.3">
      <c r="C336" s="12" t="s">
        <v>13</v>
      </c>
      <c r="D336" s="1" t="s">
        <v>253</v>
      </c>
      <c r="E336" s="1" t="s">
        <v>775</v>
      </c>
      <c r="F336" s="25" t="s">
        <v>776</v>
      </c>
      <c r="G336" s="5" t="s">
        <v>777</v>
      </c>
      <c r="H336" s="7">
        <v>44622</v>
      </c>
      <c r="I336" s="5"/>
      <c r="J336" s="5" t="s">
        <v>255</v>
      </c>
      <c r="K336" s="8">
        <v>7000000000</v>
      </c>
      <c r="L336" s="1" t="s">
        <v>256</v>
      </c>
      <c r="M336" s="1" t="s">
        <v>257</v>
      </c>
      <c r="N336" s="1" t="s">
        <v>18</v>
      </c>
    </row>
    <row r="337" spans="3:14" x14ac:dyDescent="0.3">
      <c r="C337" s="12" t="s">
        <v>13</v>
      </c>
      <c r="D337" s="1" t="s">
        <v>253</v>
      </c>
      <c r="E337" s="1" t="s">
        <v>758</v>
      </c>
      <c r="F337" s="25" t="s">
        <v>759</v>
      </c>
      <c r="G337" s="5" t="s">
        <v>778</v>
      </c>
      <c r="H337" s="7">
        <v>44624</v>
      </c>
      <c r="I337" s="5"/>
      <c r="J337" s="5" t="s">
        <v>255</v>
      </c>
      <c r="K337" s="8">
        <v>80000000000</v>
      </c>
      <c r="L337" s="1" t="s">
        <v>256</v>
      </c>
      <c r="M337" s="1" t="s">
        <v>257</v>
      </c>
      <c r="N337" s="1" t="s">
        <v>18</v>
      </c>
    </row>
    <row r="338" spans="3:14" x14ac:dyDescent="0.3">
      <c r="C338" s="12" t="s">
        <v>13</v>
      </c>
      <c r="D338" s="1" t="s">
        <v>308</v>
      </c>
      <c r="E338" s="1" t="s">
        <v>779</v>
      </c>
      <c r="F338" s="25" t="s">
        <v>780</v>
      </c>
      <c r="G338" s="2" t="s">
        <v>781</v>
      </c>
      <c r="H338" s="3">
        <v>44641</v>
      </c>
      <c r="I338" s="5"/>
      <c r="J338" s="5"/>
      <c r="K338" s="1"/>
      <c r="L338" s="1"/>
      <c r="M338" s="1" t="s">
        <v>18</v>
      </c>
      <c r="N338" s="1" t="s">
        <v>406</v>
      </c>
    </row>
    <row r="339" spans="3:14" x14ac:dyDescent="0.3">
      <c r="C339" s="12" t="s">
        <v>13</v>
      </c>
      <c r="D339" s="1" t="s">
        <v>253</v>
      </c>
      <c r="E339" s="1" t="s">
        <v>258</v>
      </c>
      <c r="F339" s="25" t="s">
        <v>259</v>
      </c>
      <c r="G339" s="2" t="s">
        <v>782</v>
      </c>
      <c r="H339" s="3">
        <v>44641</v>
      </c>
      <c r="I339" s="5"/>
      <c r="J339" s="5" t="s">
        <v>538</v>
      </c>
      <c r="K339" s="8">
        <v>10000000</v>
      </c>
      <c r="L339" s="1" t="s">
        <v>266</v>
      </c>
      <c r="M339" s="1" t="s">
        <v>257</v>
      </c>
      <c r="N339" s="1" t="s">
        <v>18</v>
      </c>
    </row>
    <row r="340" spans="3:14" x14ac:dyDescent="0.3">
      <c r="C340" s="12" t="s">
        <v>13</v>
      </c>
      <c r="D340" s="1" t="s">
        <v>3400</v>
      </c>
      <c r="E340" s="1" t="s">
        <v>783</v>
      </c>
      <c r="F340" s="25" t="s">
        <v>784</v>
      </c>
      <c r="G340" s="5" t="s">
        <v>785</v>
      </c>
      <c r="H340" s="3">
        <v>44643</v>
      </c>
      <c r="I340" s="5"/>
      <c r="J340" s="5"/>
      <c r="K340" s="8"/>
      <c r="L340" s="1"/>
      <c r="M340" s="1" t="s">
        <v>18</v>
      </c>
      <c r="N340" s="1" t="s">
        <v>18</v>
      </c>
    </row>
    <row r="341" spans="3:14" x14ac:dyDescent="0.3">
      <c r="C341" s="12" t="s">
        <v>13</v>
      </c>
      <c r="D341" s="1" t="s">
        <v>64</v>
      </c>
      <c r="E341" s="1" t="s">
        <v>786</v>
      </c>
      <c r="F341" s="25" t="s">
        <v>787</v>
      </c>
      <c r="G341" s="5" t="s">
        <v>788</v>
      </c>
      <c r="H341" s="3">
        <v>44645</v>
      </c>
      <c r="I341" s="5"/>
      <c r="J341" s="5"/>
      <c r="K341" s="8"/>
      <c r="L341" s="1"/>
      <c r="M341" s="1" t="s">
        <v>18</v>
      </c>
      <c r="N341" s="1" t="s">
        <v>18</v>
      </c>
    </row>
    <row r="342" spans="3:14" x14ac:dyDescent="0.3">
      <c r="C342" s="12" t="s">
        <v>13</v>
      </c>
      <c r="D342" s="1" t="s">
        <v>253</v>
      </c>
      <c r="E342" s="1" t="s">
        <v>786</v>
      </c>
      <c r="F342" s="25" t="s">
        <v>787</v>
      </c>
      <c r="G342" s="5" t="s">
        <v>789</v>
      </c>
      <c r="H342" s="7">
        <v>44645</v>
      </c>
      <c r="I342" s="5"/>
      <c r="J342" s="5" t="s">
        <v>265</v>
      </c>
      <c r="K342" s="8">
        <v>25000000</v>
      </c>
      <c r="L342" s="1" t="s">
        <v>266</v>
      </c>
      <c r="M342" s="1" t="s">
        <v>257</v>
      </c>
      <c r="N342" s="1" t="s">
        <v>18</v>
      </c>
    </row>
    <row r="343" spans="3:14" x14ac:dyDescent="0.3">
      <c r="C343" s="12" t="s">
        <v>13</v>
      </c>
      <c r="D343" s="1" t="s">
        <v>64</v>
      </c>
      <c r="E343" s="1" t="s">
        <v>790</v>
      </c>
      <c r="F343" s="25" t="s">
        <v>791</v>
      </c>
      <c r="G343" s="5" t="s">
        <v>792</v>
      </c>
      <c r="H343" s="3">
        <v>44648</v>
      </c>
      <c r="I343" s="5"/>
      <c r="J343" s="5"/>
      <c r="K343" s="8"/>
      <c r="L343" s="1"/>
      <c r="M343" s="1" t="s">
        <v>18</v>
      </c>
      <c r="N343" s="1" t="s">
        <v>18</v>
      </c>
    </row>
    <row r="344" spans="3:14" x14ac:dyDescent="0.3">
      <c r="C344" s="12" t="s">
        <v>13</v>
      </c>
      <c r="D344" s="1" t="s">
        <v>23</v>
      </c>
      <c r="E344" s="1" t="s">
        <v>793</v>
      </c>
      <c r="F344" s="25" t="s">
        <v>794</v>
      </c>
      <c r="G344" s="5" t="s">
        <v>795</v>
      </c>
      <c r="H344" s="3">
        <v>44670</v>
      </c>
      <c r="I344" s="5"/>
      <c r="J344" s="5"/>
      <c r="K344" s="8"/>
      <c r="L344" s="1"/>
      <c r="M344" s="1" t="s">
        <v>18</v>
      </c>
      <c r="N344" s="1" t="s">
        <v>18</v>
      </c>
    </row>
    <row r="345" spans="3:14" x14ac:dyDescent="0.3">
      <c r="C345" s="12" t="s">
        <v>13</v>
      </c>
      <c r="D345" s="1" t="s">
        <v>253</v>
      </c>
      <c r="E345" s="1" t="s">
        <v>550</v>
      </c>
      <c r="F345" s="25" t="s">
        <v>551</v>
      </c>
      <c r="G345" s="2" t="s">
        <v>796</v>
      </c>
      <c r="H345" s="3">
        <v>44673</v>
      </c>
      <c r="I345" s="5"/>
      <c r="J345" s="5" t="s">
        <v>330</v>
      </c>
      <c r="K345" s="8">
        <v>20000000</v>
      </c>
      <c r="L345" s="1" t="s">
        <v>266</v>
      </c>
      <c r="M345" s="1" t="s">
        <v>257</v>
      </c>
      <c r="N345" s="1" t="s">
        <v>18</v>
      </c>
    </row>
    <row r="346" spans="3:14" x14ac:dyDescent="0.3">
      <c r="C346" s="12" t="s">
        <v>13</v>
      </c>
      <c r="D346" s="1" t="s">
        <v>253</v>
      </c>
      <c r="E346" s="1" t="s">
        <v>119</v>
      </c>
      <c r="F346" s="25" t="s">
        <v>120</v>
      </c>
      <c r="G346" s="5" t="s">
        <v>797</v>
      </c>
      <c r="H346" s="7">
        <v>44677</v>
      </c>
      <c r="I346" s="5"/>
      <c r="J346" s="5" t="s">
        <v>413</v>
      </c>
      <c r="K346" s="8">
        <v>30000000000</v>
      </c>
      <c r="L346" s="1" t="s">
        <v>256</v>
      </c>
      <c r="M346" s="1" t="s">
        <v>257</v>
      </c>
      <c r="N346" s="1" t="s">
        <v>18</v>
      </c>
    </row>
    <row r="347" spans="3:14" x14ac:dyDescent="0.3">
      <c r="C347" s="12" t="s">
        <v>13</v>
      </c>
      <c r="D347" s="1" t="s">
        <v>64</v>
      </c>
      <c r="E347" s="1" t="s">
        <v>798</v>
      </c>
      <c r="F347" s="25" t="s">
        <v>799</v>
      </c>
      <c r="G347" s="5" t="s">
        <v>800</v>
      </c>
      <c r="H347" s="3">
        <v>44680</v>
      </c>
      <c r="I347" s="5"/>
      <c r="J347" s="5"/>
      <c r="K347" s="8"/>
      <c r="L347" s="1"/>
      <c r="M347" s="1" t="s">
        <v>18</v>
      </c>
      <c r="N347" s="1" t="s">
        <v>18</v>
      </c>
    </row>
    <row r="348" spans="3:14" x14ac:dyDescent="0.3">
      <c r="C348" s="12" t="s">
        <v>13</v>
      </c>
      <c r="D348" s="1" t="s">
        <v>409</v>
      </c>
      <c r="E348" s="1" t="s">
        <v>801</v>
      </c>
      <c r="F348" s="25" t="s">
        <v>802</v>
      </c>
      <c r="G348" s="2" t="s">
        <v>803</v>
      </c>
      <c r="H348" s="3">
        <v>44690</v>
      </c>
      <c r="I348" s="5"/>
      <c r="J348" s="5"/>
      <c r="K348" s="8">
        <v>5000000</v>
      </c>
      <c r="L348" s="1" t="s">
        <v>266</v>
      </c>
      <c r="M348" s="1" t="s">
        <v>18</v>
      </c>
      <c r="N348" s="1" t="s">
        <v>593</v>
      </c>
    </row>
    <row r="349" spans="3:14" x14ac:dyDescent="0.3">
      <c r="C349" s="12" t="s">
        <v>13</v>
      </c>
      <c r="D349" s="1" t="s">
        <v>152</v>
      </c>
      <c r="E349" s="1" t="s">
        <v>804</v>
      </c>
      <c r="F349" s="25">
        <v>4323902</v>
      </c>
      <c r="G349" s="5" t="s">
        <v>805</v>
      </c>
      <c r="H349" s="3">
        <v>44705</v>
      </c>
      <c r="I349" s="5"/>
      <c r="J349" s="5"/>
      <c r="K349" s="8"/>
      <c r="L349" s="1"/>
      <c r="M349" s="1" t="s">
        <v>18</v>
      </c>
      <c r="N349" s="1" t="s">
        <v>806</v>
      </c>
    </row>
    <row r="350" spans="3:14" x14ac:dyDescent="0.3">
      <c r="C350" s="12" t="s">
        <v>13</v>
      </c>
      <c r="D350" s="1" t="s">
        <v>152</v>
      </c>
      <c r="E350" s="1" t="s">
        <v>807</v>
      </c>
      <c r="F350" s="25">
        <v>4989855</v>
      </c>
      <c r="G350" s="5" t="s">
        <v>808</v>
      </c>
      <c r="H350" s="3">
        <v>44705</v>
      </c>
      <c r="I350" s="5"/>
      <c r="J350" s="5"/>
      <c r="K350" s="8"/>
      <c r="L350" s="1"/>
      <c r="M350" s="1" t="s">
        <v>18</v>
      </c>
      <c r="N350" s="1" t="s">
        <v>806</v>
      </c>
    </row>
    <row r="351" spans="3:14" x14ac:dyDescent="0.3">
      <c r="C351" s="12" t="s">
        <v>13</v>
      </c>
      <c r="D351" s="1" t="s">
        <v>152</v>
      </c>
      <c r="E351" s="1" t="s">
        <v>809</v>
      </c>
      <c r="F351" s="25">
        <v>3641580</v>
      </c>
      <c r="G351" s="5" t="s">
        <v>810</v>
      </c>
      <c r="H351" s="3">
        <v>44711</v>
      </c>
      <c r="I351" s="5"/>
      <c r="J351" s="5"/>
      <c r="K351" s="8"/>
      <c r="L351" s="1"/>
      <c r="M351" s="1" t="s">
        <v>18</v>
      </c>
      <c r="N351" s="1" t="s">
        <v>811</v>
      </c>
    </row>
    <row r="352" spans="3:14" x14ac:dyDescent="0.3">
      <c r="C352" s="12" t="s">
        <v>13</v>
      </c>
      <c r="D352" s="1" t="s">
        <v>409</v>
      </c>
      <c r="E352" s="1" t="s">
        <v>812</v>
      </c>
      <c r="F352" s="25" t="s">
        <v>813</v>
      </c>
      <c r="G352" s="2" t="s">
        <v>814</v>
      </c>
      <c r="H352" s="3">
        <v>44712</v>
      </c>
      <c r="I352" s="5"/>
      <c r="J352" s="5"/>
      <c r="K352" s="8">
        <v>10000000</v>
      </c>
      <c r="L352" s="1" t="s">
        <v>266</v>
      </c>
      <c r="M352" s="1" t="s">
        <v>18</v>
      </c>
      <c r="N352" s="1" t="s">
        <v>406</v>
      </c>
    </row>
    <row r="353" spans="3:14" x14ac:dyDescent="0.3">
      <c r="C353" s="12" t="s">
        <v>13</v>
      </c>
      <c r="D353" s="1" t="s">
        <v>253</v>
      </c>
      <c r="E353" s="1" t="s">
        <v>790</v>
      </c>
      <c r="F353" s="25" t="s">
        <v>791</v>
      </c>
      <c r="G353" s="5" t="s">
        <v>815</v>
      </c>
      <c r="H353" s="7">
        <v>44712</v>
      </c>
      <c r="I353" s="5"/>
      <c r="J353" s="5" t="s">
        <v>255</v>
      </c>
      <c r="K353" s="8">
        <v>6500000000</v>
      </c>
      <c r="L353" s="1" t="s">
        <v>256</v>
      </c>
      <c r="M353" s="1" t="s">
        <v>257</v>
      </c>
      <c r="N353" s="1" t="s">
        <v>18</v>
      </c>
    </row>
    <row r="354" spans="3:14" x14ac:dyDescent="0.3">
      <c r="C354" s="12" t="s">
        <v>13</v>
      </c>
      <c r="D354" s="1" t="s">
        <v>253</v>
      </c>
      <c r="E354" s="1" t="s">
        <v>513</v>
      </c>
      <c r="F354" s="25" t="s">
        <v>514</v>
      </c>
      <c r="G354" s="5" t="s">
        <v>816</v>
      </c>
      <c r="H354" s="7">
        <v>44712</v>
      </c>
      <c r="I354" s="5"/>
      <c r="J354" s="5" t="s">
        <v>330</v>
      </c>
      <c r="K354" s="8">
        <v>5000000</v>
      </c>
      <c r="L354" s="1" t="s">
        <v>266</v>
      </c>
      <c r="M354" s="1" t="s">
        <v>257</v>
      </c>
      <c r="N354" s="1" t="s">
        <v>18</v>
      </c>
    </row>
    <row r="355" spans="3:14" x14ac:dyDescent="0.3">
      <c r="C355" s="12" t="s">
        <v>13</v>
      </c>
      <c r="D355" s="1" t="s">
        <v>409</v>
      </c>
      <c r="E355" s="1" t="s">
        <v>817</v>
      </c>
      <c r="F355" s="25" t="s">
        <v>818</v>
      </c>
      <c r="G355" s="2" t="s">
        <v>819</v>
      </c>
      <c r="H355" s="3">
        <v>44715</v>
      </c>
      <c r="I355" s="5"/>
      <c r="J355" s="5"/>
      <c r="K355" s="8">
        <v>50000000000</v>
      </c>
      <c r="L355" s="1" t="s">
        <v>256</v>
      </c>
      <c r="M355" s="1" t="s">
        <v>18</v>
      </c>
      <c r="N355" s="1" t="s">
        <v>406</v>
      </c>
    </row>
    <row r="356" spans="3:14" x14ac:dyDescent="0.3">
      <c r="C356" s="12" t="s">
        <v>13</v>
      </c>
      <c r="D356" s="1" t="s">
        <v>253</v>
      </c>
      <c r="E356" s="1" t="s">
        <v>71</v>
      </c>
      <c r="F356" s="25" t="s">
        <v>72</v>
      </c>
      <c r="G356" s="2" t="s">
        <v>820</v>
      </c>
      <c r="H356" s="3">
        <v>44720</v>
      </c>
      <c r="I356" s="5"/>
      <c r="J356" s="5" t="s">
        <v>299</v>
      </c>
      <c r="K356" s="8">
        <v>123000000000</v>
      </c>
      <c r="L356" s="1" t="s">
        <v>256</v>
      </c>
      <c r="M356" s="1" t="s">
        <v>257</v>
      </c>
      <c r="N356" s="1" t="s">
        <v>18</v>
      </c>
    </row>
    <row r="357" spans="3:14" x14ac:dyDescent="0.3">
      <c r="C357" s="12" t="s">
        <v>13</v>
      </c>
      <c r="D357" s="1" t="s">
        <v>253</v>
      </c>
      <c r="E357" s="1" t="s">
        <v>225</v>
      </c>
      <c r="F357" s="25" t="s">
        <v>226</v>
      </c>
      <c r="G357" s="2" t="s">
        <v>821</v>
      </c>
      <c r="H357" s="3">
        <v>44720</v>
      </c>
      <c r="I357" s="5"/>
      <c r="J357" s="5" t="s">
        <v>415</v>
      </c>
      <c r="K357" s="8">
        <v>50000000</v>
      </c>
      <c r="L357" s="1" t="s">
        <v>266</v>
      </c>
      <c r="M357" s="1" t="s">
        <v>822</v>
      </c>
      <c r="N357" s="1" t="s">
        <v>18</v>
      </c>
    </row>
    <row r="358" spans="3:14" x14ac:dyDescent="0.3">
      <c r="C358" s="12" t="s">
        <v>13</v>
      </c>
      <c r="D358" s="1" t="s">
        <v>253</v>
      </c>
      <c r="E358" s="1" t="s">
        <v>225</v>
      </c>
      <c r="F358" s="25" t="s">
        <v>226</v>
      </c>
      <c r="G358" s="2" t="s">
        <v>823</v>
      </c>
      <c r="H358" s="3">
        <v>44720</v>
      </c>
      <c r="I358" s="5"/>
      <c r="J358" s="5" t="s">
        <v>332</v>
      </c>
      <c r="K358" s="8">
        <v>350000000000</v>
      </c>
      <c r="L358" s="1" t="s">
        <v>256</v>
      </c>
      <c r="M358" s="1" t="s">
        <v>822</v>
      </c>
      <c r="N358" s="1" t="s">
        <v>18</v>
      </c>
    </row>
    <row r="359" spans="3:14" x14ac:dyDescent="0.3">
      <c r="C359" s="12" t="s">
        <v>13</v>
      </c>
      <c r="D359" s="1" t="s">
        <v>253</v>
      </c>
      <c r="E359" s="1" t="s">
        <v>77</v>
      </c>
      <c r="F359" s="25" t="s">
        <v>78</v>
      </c>
      <c r="G359" s="2" t="s">
        <v>824</v>
      </c>
      <c r="H359" s="3">
        <v>44726</v>
      </c>
      <c r="I359" s="5"/>
      <c r="J359" s="5" t="s">
        <v>265</v>
      </c>
      <c r="K359" s="8">
        <v>10000000</v>
      </c>
      <c r="L359" s="1" t="s">
        <v>266</v>
      </c>
      <c r="M359" s="1" t="s">
        <v>257</v>
      </c>
      <c r="N359" s="1" t="s">
        <v>18</v>
      </c>
    </row>
    <row r="360" spans="3:14" x14ac:dyDescent="0.3">
      <c r="C360" s="12" t="s">
        <v>13</v>
      </c>
      <c r="D360" s="1" t="s">
        <v>253</v>
      </c>
      <c r="E360" s="1" t="s">
        <v>77</v>
      </c>
      <c r="F360" s="25" t="s">
        <v>78</v>
      </c>
      <c r="G360" s="5" t="s">
        <v>825</v>
      </c>
      <c r="H360" s="7">
        <v>44726</v>
      </c>
      <c r="I360" s="5"/>
      <c r="J360" s="5" t="s">
        <v>332</v>
      </c>
      <c r="K360" s="8">
        <v>60000000000</v>
      </c>
      <c r="L360" s="1" t="s">
        <v>256</v>
      </c>
      <c r="M360" s="1" t="s">
        <v>277</v>
      </c>
      <c r="N360" s="1" t="s">
        <v>18</v>
      </c>
    </row>
    <row r="361" spans="3:14" x14ac:dyDescent="0.3">
      <c r="C361" s="12" t="s">
        <v>13</v>
      </c>
      <c r="D361" s="1" t="s">
        <v>152</v>
      </c>
      <c r="E361" s="1" t="s">
        <v>826</v>
      </c>
      <c r="F361" s="25">
        <v>4474870</v>
      </c>
      <c r="G361" s="5" t="s">
        <v>827</v>
      </c>
      <c r="H361" s="3">
        <v>44734</v>
      </c>
      <c r="I361" s="5"/>
      <c r="J361" s="5"/>
      <c r="K361" s="8"/>
      <c r="L361" s="1"/>
      <c r="M361" s="1" t="s">
        <v>18</v>
      </c>
      <c r="N361" s="1" t="s">
        <v>828</v>
      </c>
    </row>
    <row r="362" spans="3:14" x14ac:dyDescent="0.3">
      <c r="C362" s="12" t="s">
        <v>13</v>
      </c>
      <c r="D362" s="1" t="s">
        <v>308</v>
      </c>
      <c r="E362" s="1" t="s">
        <v>829</v>
      </c>
      <c r="F362" s="25" t="s">
        <v>830</v>
      </c>
      <c r="G362" s="2" t="s">
        <v>831</v>
      </c>
      <c r="H362" s="3">
        <v>44735</v>
      </c>
      <c r="I362" s="5"/>
      <c r="J362" s="5"/>
      <c r="K362" s="1"/>
      <c r="L362" s="1"/>
      <c r="M362" s="1" t="s">
        <v>18</v>
      </c>
      <c r="N362" s="1" t="s">
        <v>722</v>
      </c>
    </row>
    <row r="363" spans="3:14" x14ac:dyDescent="0.3">
      <c r="C363" s="12" t="s">
        <v>13</v>
      </c>
      <c r="D363" s="1" t="s">
        <v>19</v>
      </c>
      <c r="E363" s="1" t="s">
        <v>832</v>
      </c>
      <c r="F363" s="25" t="s">
        <v>833</v>
      </c>
      <c r="G363" s="5" t="s">
        <v>834</v>
      </c>
      <c r="H363" s="3">
        <v>44739</v>
      </c>
      <c r="I363" s="5"/>
      <c r="J363" s="5"/>
      <c r="K363" s="8"/>
      <c r="L363" s="1"/>
      <c r="M363" s="1" t="s">
        <v>18</v>
      </c>
      <c r="N363" s="1" t="s">
        <v>18</v>
      </c>
    </row>
    <row r="364" spans="3:14" x14ac:dyDescent="0.3">
      <c r="C364" s="12" t="s">
        <v>13</v>
      </c>
      <c r="D364" s="1" t="s">
        <v>253</v>
      </c>
      <c r="E364" s="1" t="s">
        <v>337</v>
      </c>
      <c r="F364" s="25" t="s">
        <v>338</v>
      </c>
      <c r="G364" s="5" t="s">
        <v>835</v>
      </c>
      <c r="H364" s="7">
        <v>44741</v>
      </c>
      <c r="I364" s="5"/>
      <c r="J364" s="5" t="s">
        <v>415</v>
      </c>
      <c r="K364" s="8">
        <v>50000000</v>
      </c>
      <c r="L364" s="1" t="s">
        <v>266</v>
      </c>
      <c r="M364" s="1" t="s">
        <v>257</v>
      </c>
      <c r="N364" s="1" t="s">
        <v>18</v>
      </c>
    </row>
    <row r="365" spans="3:14" x14ac:dyDescent="0.3">
      <c r="C365" s="12" t="s">
        <v>13</v>
      </c>
      <c r="D365" s="1" t="s">
        <v>253</v>
      </c>
      <c r="E365" s="1" t="s">
        <v>337</v>
      </c>
      <c r="F365" s="25" t="s">
        <v>338</v>
      </c>
      <c r="G365" s="5" t="s">
        <v>836</v>
      </c>
      <c r="H365" s="7">
        <v>44743</v>
      </c>
      <c r="I365" s="5"/>
      <c r="J365" s="5" t="s">
        <v>379</v>
      </c>
      <c r="K365" s="8">
        <v>500000000000</v>
      </c>
      <c r="L365" s="1" t="s">
        <v>256</v>
      </c>
      <c r="M365" s="1" t="s">
        <v>277</v>
      </c>
      <c r="N365" s="1" t="s">
        <v>18</v>
      </c>
    </row>
    <row r="366" spans="3:14" x14ac:dyDescent="0.3">
      <c r="C366" s="12" t="s">
        <v>13</v>
      </c>
      <c r="D366" s="1" t="s">
        <v>19</v>
      </c>
      <c r="E366" s="1" t="s">
        <v>837</v>
      </c>
      <c r="F366" s="25" t="s">
        <v>838</v>
      </c>
      <c r="G366" s="5" t="s">
        <v>839</v>
      </c>
      <c r="H366" s="3">
        <v>44760</v>
      </c>
      <c r="I366" s="5"/>
      <c r="J366" s="5"/>
      <c r="K366" s="8"/>
      <c r="L366" s="1"/>
      <c r="M366" s="1" t="s">
        <v>18</v>
      </c>
      <c r="N366" s="1" t="s">
        <v>18</v>
      </c>
    </row>
    <row r="367" spans="3:14" x14ac:dyDescent="0.3">
      <c r="C367" s="12" t="s">
        <v>13</v>
      </c>
      <c r="D367" s="1" t="s">
        <v>308</v>
      </c>
      <c r="E367" s="1" t="s">
        <v>840</v>
      </c>
      <c r="F367" s="25" t="s">
        <v>841</v>
      </c>
      <c r="G367" s="2" t="s">
        <v>842</v>
      </c>
      <c r="H367" s="3">
        <v>44762</v>
      </c>
      <c r="I367" s="5"/>
      <c r="J367" s="5"/>
      <c r="K367" s="1"/>
      <c r="L367" s="1"/>
      <c r="M367" s="1" t="s">
        <v>18</v>
      </c>
      <c r="N367" s="1" t="s">
        <v>767</v>
      </c>
    </row>
    <row r="368" spans="3:14" x14ac:dyDescent="0.3">
      <c r="C368" s="12" t="s">
        <v>13</v>
      </c>
      <c r="D368" s="1" t="s">
        <v>152</v>
      </c>
      <c r="E368" s="1" t="s">
        <v>843</v>
      </c>
      <c r="F368" s="25">
        <v>3200701</v>
      </c>
      <c r="G368" s="5" t="s">
        <v>844</v>
      </c>
      <c r="H368" s="3">
        <v>44770</v>
      </c>
      <c r="I368" s="5"/>
      <c r="J368" s="5"/>
      <c r="K368" s="8"/>
      <c r="L368" s="1"/>
      <c r="M368" s="1" t="s">
        <v>18</v>
      </c>
      <c r="N368" s="1" t="s">
        <v>478</v>
      </c>
    </row>
    <row r="369" spans="3:14" x14ac:dyDescent="0.3">
      <c r="C369" s="12" t="s">
        <v>13</v>
      </c>
      <c r="D369" s="1" t="s">
        <v>253</v>
      </c>
      <c r="E369" s="1" t="s">
        <v>175</v>
      </c>
      <c r="F369" s="25" t="s">
        <v>176</v>
      </c>
      <c r="G369" s="5" t="s">
        <v>845</v>
      </c>
      <c r="H369" s="7">
        <v>44774</v>
      </c>
      <c r="I369" s="5"/>
      <c r="J369" s="5" t="s">
        <v>255</v>
      </c>
      <c r="K369" s="8">
        <v>3000000000</v>
      </c>
      <c r="L369" s="1" t="s">
        <v>256</v>
      </c>
      <c r="M369" s="1" t="s">
        <v>257</v>
      </c>
      <c r="N369" s="1" t="s">
        <v>18</v>
      </c>
    </row>
    <row r="370" spans="3:14" x14ac:dyDescent="0.3">
      <c r="C370" s="12" t="s">
        <v>13</v>
      </c>
      <c r="D370" s="1" t="s">
        <v>253</v>
      </c>
      <c r="E370" s="1" t="s">
        <v>175</v>
      </c>
      <c r="F370" s="25" t="s">
        <v>176</v>
      </c>
      <c r="G370" s="5" t="s">
        <v>846</v>
      </c>
      <c r="H370" s="7">
        <v>44774</v>
      </c>
      <c r="I370" s="5"/>
      <c r="J370" s="5" t="s">
        <v>265</v>
      </c>
      <c r="K370" s="8">
        <v>500000</v>
      </c>
      <c r="L370" s="1" t="s">
        <v>266</v>
      </c>
      <c r="M370" s="1" t="s">
        <v>257</v>
      </c>
      <c r="N370" s="1" t="s">
        <v>18</v>
      </c>
    </row>
    <row r="371" spans="3:14" x14ac:dyDescent="0.3">
      <c r="C371" s="12" t="s">
        <v>13</v>
      </c>
      <c r="D371" s="1" t="s">
        <v>253</v>
      </c>
      <c r="E371" s="1" t="s">
        <v>798</v>
      </c>
      <c r="F371" s="25" t="s">
        <v>799</v>
      </c>
      <c r="G371" s="5" t="s">
        <v>847</v>
      </c>
      <c r="H371" s="7">
        <v>44777</v>
      </c>
      <c r="I371" s="5"/>
      <c r="J371" s="5" t="s">
        <v>265</v>
      </c>
      <c r="K371" s="8">
        <v>10000000</v>
      </c>
      <c r="L371" s="1" t="s">
        <v>266</v>
      </c>
      <c r="M371" s="1" t="s">
        <v>257</v>
      </c>
      <c r="N371" s="1" t="s">
        <v>18</v>
      </c>
    </row>
    <row r="372" spans="3:14" x14ac:dyDescent="0.3">
      <c r="C372" s="12" t="s">
        <v>13</v>
      </c>
      <c r="D372" s="1" t="s">
        <v>253</v>
      </c>
      <c r="E372" s="1" t="s">
        <v>798</v>
      </c>
      <c r="F372" s="25" t="s">
        <v>799</v>
      </c>
      <c r="G372" s="5" t="s">
        <v>848</v>
      </c>
      <c r="H372" s="7">
        <v>44777</v>
      </c>
      <c r="I372" s="5"/>
      <c r="J372" s="5" t="s">
        <v>255</v>
      </c>
      <c r="K372" s="8">
        <v>110000000000</v>
      </c>
      <c r="L372" s="1" t="s">
        <v>256</v>
      </c>
      <c r="M372" s="1" t="s">
        <v>257</v>
      </c>
      <c r="N372" s="1" t="s">
        <v>18</v>
      </c>
    </row>
    <row r="373" spans="3:14" x14ac:dyDescent="0.3">
      <c r="C373" s="12" t="s">
        <v>13</v>
      </c>
      <c r="D373" s="1" t="s">
        <v>253</v>
      </c>
      <c r="E373" s="1" t="s">
        <v>74</v>
      </c>
      <c r="F373" s="25" t="s">
        <v>75</v>
      </c>
      <c r="G373" s="5" t="s">
        <v>849</v>
      </c>
      <c r="H373" s="7">
        <v>44778</v>
      </c>
      <c r="I373" s="5"/>
      <c r="J373" s="5" t="s">
        <v>265</v>
      </c>
      <c r="K373" s="8">
        <v>5000000</v>
      </c>
      <c r="L373" s="1" t="s">
        <v>266</v>
      </c>
      <c r="M373" s="1" t="s">
        <v>257</v>
      </c>
      <c r="N373" s="1" t="s">
        <v>18</v>
      </c>
    </row>
    <row r="374" spans="3:14" x14ac:dyDescent="0.3">
      <c r="C374" s="12" t="s">
        <v>13</v>
      </c>
      <c r="D374" s="1" t="s">
        <v>253</v>
      </c>
      <c r="E374" s="1" t="s">
        <v>273</v>
      </c>
      <c r="F374" s="25" t="s">
        <v>274</v>
      </c>
      <c r="G374" s="5" t="s">
        <v>850</v>
      </c>
      <c r="H374" s="7">
        <v>44790</v>
      </c>
      <c r="I374" s="5"/>
      <c r="J374" s="5" t="s">
        <v>345</v>
      </c>
      <c r="K374" s="8">
        <v>24000000000</v>
      </c>
      <c r="L374" s="1" t="s">
        <v>256</v>
      </c>
      <c r="M374" s="1" t="s">
        <v>257</v>
      </c>
      <c r="N374" s="1" t="s">
        <v>18</v>
      </c>
    </row>
    <row r="375" spans="3:14" x14ac:dyDescent="0.3">
      <c r="C375" s="12" t="s">
        <v>13</v>
      </c>
      <c r="D375" s="1" t="s">
        <v>64</v>
      </c>
      <c r="E375" s="1" t="s">
        <v>851</v>
      </c>
      <c r="F375" s="25" t="s">
        <v>852</v>
      </c>
      <c r="G375" s="5" t="s">
        <v>853</v>
      </c>
      <c r="H375" s="3">
        <v>44796</v>
      </c>
      <c r="I375" s="5"/>
      <c r="J375" s="5"/>
      <c r="K375" s="8"/>
      <c r="L375" s="1"/>
      <c r="M375" s="1" t="s">
        <v>18</v>
      </c>
      <c r="N375" s="1" t="s">
        <v>18</v>
      </c>
    </row>
    <row r="376" spans="3:14" x14ac:dyDescent="0.3">
      <c r="C376" s="12" t="s">
        <v>13</v>
      </c>
      <c r="D376" s="1" t="s">
        <v>253</v>
      </c>
      <c r="E376" s="1" t="s">
        <v>550</v>
      </c>
      <c r="F376" s="25" t="s">
        <v>551</v>
      </c>
      <c r="G376" s="2" t="s">
        <v>854</v>
      </c>
      <c r="H376" s="3">
        <v>44798</v>
      </c>
      <c r="I376" s="5"/>
      <c r="J376" s="5" t="s">
        <v>415</v>
      </c>
      <c r="K376" s="8">
        <v>10000000</v>
      </c>
      <c r="L376" s="1" t="s">
        <v>266</v>
      </c>
      <c r="M376" s="1" t="s">
        <v>257</v>
      </c>
      <c r="N376" s="1" t="s">
        <v>18</v>
      </c>
    </row>
    <row r="377" spans="3:14" x14ac:dyDescent="0.3">
      <c r="C377" s="12" t="s">
        <v>13</v>
      </c>
      <c r="D377" s="1" t="s">
        <v>64</v>
      </c>
      <c r="E377" s="1" t="s">
        <v>855</v>
      </c>
      <c r="F377" s="25" t="s">
        <v>856</v>
      </c>
      <c r="G377" s="5" t="s">
        <v>857</v>
      </c>
      <c r="H377" s="3">
        <v>44799</v>
      </c>
      <c r="I377" s="5"/>
      <c r="J377" s="5"/>
      <c r="K377" s="8"/>
      <c r="L377" s="1"/>
      <c r="M377" s="1" t="s">
        <v>18</v>
      </c>
      <c r="N377" s="1" t="s">
        <v>18</v>
      </c>
    </row>
    <row r="378" spans="3:14" x14ac:dyDescent="0.3">
      <c r="C378" s="12" t="s">
        <v>13</v>
      </c>
      <c r="D378" s="1" t="s">
        <v>152</v>
      </c>
      <c r="E378" s="1" t="s">
        <v>858</v>
      </c>
      <c r="F378" s="25">
        <v>8504092</v>
      </c>
      <c r="G378" s="5" t="s">
        <v>859</v>
      </c>
      <c r="H378" s="3">
        <v>44804</v>
      </c>
      <c r="I378" s="5"/>
      <c r="J378" s="5"/>
      <c r="K378" s="8"/>
      <c r="L378" s="1"/>
      <c r="M378" s="1" t="s">
        <v>18</v>
      </c>
      <c r="N378" s="1" t="s">
        <v>860</v>
      </c>
    </row>
    <row r="379" spans="3:14" x14ac:dyDescent="0.3">
      <c r="C379" s="12" t="s">
        <v>13</v>
      </c>
      <c r="D379" s="1" t="s">
        <v>152</v>
      </c>
      <c r="E379" s="1" t="s">
        <v>861</v>
      </c>
      <c r="F379" s="25">
        <v>3179916</v>
      </c>
      <c r="G379" s="5" t="s">
        <v>862</v>
      </c>
      <c r="H379" s="3">
        <v>44804</v>
      </c>
      <c r="I379" s="5"/>
      <c r="J379" s="5"/>
      <c r="K379" s="8"/>
      <c r="L379" s="1"/>
      <c r="M379" s="1" t="s">
        <v>18</v>
      </c>
      <c r="N379" s="1" t="s">
        <v>863</v>
      </c>
    </row>
    <row r="380" spans="3:14" x14ac:dyDescent="0.3">
      <c r="C380" s="12" t="s">
        <v>13</v>
      </c>
      <c r="D380" s="1" t="s">
        <v>19</v>
      </c>
      <c r="E380" s="1" t="s">
        <v>864</v>
      </c>
      <c r="F380" s="25" t="s">
        <v>865</v>
      </c>
      <c r="G380" s="5" t="s">
        <v>866</v>
      </c>
      <c r="H380" s="3">
        <v>44809</v>
      </c>
      <c r="I380" s="5"/>
      <c r="J380" s="5"/>
      <c r="K380" s="8"/>
      <c r="L380" s="1"/>
      <c r="M380" s="1" t="s">
        <v>18</v>
      </c>
      <c r="N380" s="1" t="s">
        <v>18</v>
      </c>
    </row>
    <row r="381" spans="3:14" x14ac:dyDescent="0.3">
      <c r="C381" s="12" t="s">
        <v>13</v>
      </c>
      <c r="D381" s="1" t="s">
        <v>867</v>
      </c>
      <c r="E381" s="1" t="s">
        <v>868</v>
      </c>
      <c r="F381" s="25" t="s">
        <v>869</v>
      </c>
      <c r="G381" s="5" t="s">
        <v>870</v>
      </c>
      <c r="H381" s="3">
        <v>44824</v>
      </c>
      <c r="I381" s="5"/>
      <c r="J381" s="5"/>
      <c r="K381" s="8"/>
      <c r="L381" s="1"/>
      <c r="M381" s="1" t="s">
        <v>18</v>
      </c>
      <c r="N381" s="1" t="s">
        <v>18</v>
      </c>
    </row>
    <row r="382" spans="3:14" x14ac:dyDescent="0.3">
      <c r="C382" s="12" t="s">
        <v>13</v>
      </c>
      <c r="D382" s="1" t="s">
        <v>308</v>
      </c>
      <c r="E382" s="1" t="s">
        <v>871</v>
      </c>
      <c r="F382" s="25" t="s">
        <v>872</v>
      </c>
      <c r="G382" s="11" t="s">
        <v>873</v>
      </c>
      <c r="H382" s="3">
        <v>44825</v>
      </c>
      <c r="I382" s="5"/>
      <c r="J382" s="5"/>
      <c r="K382" s="1"/>
      <c r="L382" s="1"/>
      <c r="M382" s="1" t="s">
        <v>18</v>
      </c>
      <c r="N382" s="1" t="s">
        <v>722</v>
      </c>
    </row>
    <row r="383" spans="3:14" x14ac:dyDescent="0.3">
      <c r="C383" s="12" t="s">
        <v>13</v>
      </c>
      <c r="D383" s="1" t="s">
        <v>64</v>
      </c>
      <c r="E383" s="1" t="s">
        <v>874</v>
      </c>
      <c r="F383" s="25" t="s">
        <v>875</v>
      </c>
      <c r="G383" s="6" t="s">
        <v>876</v>
      </c>
      <c r="H383" s="3">
        <v>44826</v>
      </c>
      <c r="I383" s="5"/>
      <c r="J383" s="5"/>
      <c r="K383" s="8"/>
      <c r="L383" s="1"/>
      <c r="M383" s="1" t="s">
        <v>18</v>
      </c>
      <c r="N383" s="1" t="s">
        <v>18</v>
      </c>
    </row>
    <row r="384" spans="3:14" x14ac:dyDescent="0.3">
      <c r="C384" s="12" t="s">
        <v>13</v>
      </c>
      <c r="D384" s="1" t="s">
        <v>253</v>
      </c>
      <c r="E384" s="1" t="s">
        <v>874</v>
      </c>
      <c r="F384" s="25" t="s">
        <v>875</v>
      </c>
      <c r="G384" s="2" t="s">
        <v>877</v>
      </c>
      <c r="H384" s="3">
        <v>44826</v>
      </c>
      <c r="I384" s="5"/>
      <c r="J384" s="5" t="s">
        <v>265</v>
      </c>
      <c r="K384" s="8">
        <v>20000000</v>
      </c>
      <c r="L384" s="1" t="s">
        <v>266</v>
      </c>
      <c r="M384" s="1" t="s">
        <v>257</v>
      </c>
      <c r="N384" s="1" t="s">
        <v>18</v>
      </c>
    </row>
    <row r="385" spans="3:14" x14ac:dyDescent="0.3">
      <c r="C385" s="12" t="s">
        <v>13</v>
      </c>
      <c r="D385" s="1" t="s">
        <v>64</v>
      </c>
      <c r="E385" s="1" t="s">
        <v>878</v>
      </c>
      <c r="F385" s="25" t="s">
        <v>879</v>
      </c>
      <c r="G385" s="5" t="s">
        <v>880</v>
      </c>
      <c r="H385" s="3">
        <v>44839</v>
      </c>
      <c r="I385" s="5"/>
      <c r="J385" s="5"/>
      <c r="K385" s="8"/>
      <c r="L385" s="1"/>
      <c r="M385" s="1" t="s">
        <v>18</v>
      </c>
      <c r="N385" s="1" t="s">
        <v>18</v>
      </c>
    </row>
    <row r="386" spans="3:14" x14ac:dyDescent="0.3">
      <c r="C386" s="12" t="s">
        <v>13</v>
      </c>
      <c r="D386" s="1" t="s">
        <v>64</v>
      </c>
      <c r="E386" s="1" t="s">
        <v>881</v>
      </c>
      <c r="F386" s="25" t="s">
        <v>882</v>
      </c>
      <c r="G386" s="5" t="s">
        <v>883</v>
      </c>
      <c r="H386" s="3">
        <v>44841</v>
      </c>
      <c r="I386" s="5"/>
      <c r="J386" s="5"/>
      <c r="K386" s="8"/>
      <c r="L386" s="1"/>
      <c r="M386" s="1" t="s">
        <v>18</v>
      </c>
      <c r="N386" s="1" t="s">
        <v>18</v>
      </c>
    </row>
    <row r="387" spans="3:14" x14ac:dyDescent="0.3">
      <c r="C387" s="12" t="s">
        <v>13</v>
      </c>
      <c r="D387" s="1" t="s">
        <v>253</v>
      </c>
      <c r="E387" s="1" t="s">
        <v>193</v>
      </c>
      <c r="F387" s="25" t="s">
        <v>194</v>
      </c>
      <c r="G387" s="5" t="s">
        <v>884</v>
      </c>
      <c r="H387" s="7">
        <v>44854</v>
      </c>
      <c r="I387" s="5"/>
      <c r="J387" s="5" t="s">
        <v>668</v>
      </c>
      <c r="K387" s="8">
        <v>6000000</v>
      </c>
      <c r="L387" s="1" t="s">
        <v>266</v>
      </c>
      <c r="M387" s="1" t="s">
        <v>257</v>
      </c>
      <c r="N387" s="1" t="s">
        <v>18</v>
      </c>
    </row>
    <row r="388" spans="3:14" x14ac:dyDescent="0.3">
      <c r="C388" s="12" t="s">
        <v>13</v>
      </c>
      <c r="D388" s="1" t="s">
        <v>253</v>
      </c>
      <c r="E388" s="1" t="s">
        <v>193</v>
      </c>
      <c r="F388" s="25" t="s">
        <v>194</v>
      </c>
      <c r="G388" s="5" t="s">
        <v>885</v>
      </c>
      <c r="H388" s="7">
        <v>44854</v>
      </c>
      <c r="I388" s="5"/>
      <c r="J388" s="5" t="s">
        <v>503</v>
      </c>
      <c r="K388" s="8">
        <v>30000000000</v>
      </c>
      <c r="L388" s="1" t="s">
        <v>256</v>
      </c>
      <c r="M388" s="1" t="s">
        <v>257</v>
      </c>
      <c r="N388" s="1" t="s">
        <v>18</v>
      </c>
    </row>
    <row r="389" spans="3:14" x14ac:dyDescent="0.3">
      <c r="C389" s="12" t="s">
        <v>13</v>
      </c>
      <c r="D389" s="1" t="s">
        <v>253</v>
      </c>
      <c r="E389" s="1" t="s">
        <v>855</v>
      </c>
      <c r="F389" s="25" t="s">
        <v>856</v>
      </c>
      <c r="G389" s="2" t="s">
        <v>886</v>
      </c>
      <c r="H389" s="3">
        <v>44862</v>
      </c>
      <c r="I389" s="5"/>
      <c r="J389" s="5" t="s">
        <v>255</v>
      </c>
      <c r="K389" s="8">
        <v>6000000000</v>
      </c>
      <c r="L389" s="1" t="s">
        <v>256</v>
      </c>
      <c r="M389" s="1" t="s">
        <v>257</v>
      </c>
      <c r="N389" s="1" t="s">
        <v>18</v>
      </c>
    </row>
    <row r="390" spans="3:14" x14ac:dyDescent="0.3">
      <c r="C390" s="12" t="s">
        <v>13</v>
      </c>
      <c r="D390" s="1" t="s">
        <v>152</v>
      </c>
      <c r="E390" s="1" t="s">
        <v>887</v>
      </c>
      <c r="F390" s="25">
        <v>2043607</v>
      </c>
      <c r="G390" s="5" t="s">
        <v>888</v>
      </c>
      <c r="H390" s="3">
        <v>44869</v>
      </c>
      <c r="I390" s="5"/>
      <c r="J390" s="5"/>
      <c r="K390" s="8"/>
      <c r="L390" s="1"/>
      <c r="M390" s="1" t="s">
        <v>18</v>
      </c>
      <c r="N390" s="1" t="s">
        <v>434</v>
      </c>
    </row>
    <row r="391" spans="3:14" x14ac:dyDescent="0.3">
      <c r="C391" s="12" t="s">
        <v>13</v>
      </c>
      <c r="D391" s="1" t="s">
        <v>438</v>
      </c>
      <c r="E391" s="1" t="s">
        <v>887</v>
      </c>
      <c r="F391" s="25">
        <v>2043607</v>
      </c>
      <c r="G391" s="5" t="s">
        <v>889</v>
      </c>
      <c r="H391" s="3">
        <v>44869</v>
      </c>
      <c r="I391" s="5"/>
      <c r="J391" s="5"/>
      <c r="K391" s="8"/>
      <c r="L391" s="1"/>
      <c r="M391" s="1" t="s">
        <v>18</v>
      </c>
      <c r="N391" s="1" t="s">
        <v>434</v>
      </c>
    </row>
    <row r="392" spans="3:14" x14ac:dyDescent="0.3">
      <c r="C392" s="12" t="s">
        <v>13</v>
      </c>
      <c r="D392" s="1" t="s">
        <v>152</v>
      </c>
      <c r="E392" s="1" t="s">
        <v>890</v>
      </c>
      <c r="F392" s="25">
        <v>3786236</v>
      </c>
      <c r="G392" s="5" t="s">
        <v>891</v>
      </c>
      <c r="H392" s="3">
        <v>44869</v>
      </c>
      <c r="I392" s="5"/>
      <c r="J392" s="5"/>
      <c r="K392" s="8"/>
      <c r="L392" s="1"/>
      <c r="M392" s="1" t="s">
        <v>18</v>
      </c>
      <c r="N392" s="1" t="s">
        <v>434</v>
      </c>
    </row>
    <row r="393" spans="3:14" x14ac:dyDescent="0.3">
      <c r="C393" s="12" t="s">
        <v>13</v>
      </c>
      <c r="D393" s="1" t="s">
        <v>438</v>
      </c>
      <c r="E393" s="1" t="s">
        <v>890</v>
      </c>
      <c r="F393" s="25">
        <v>3786236</v>
      </c>
      <c r="G393" s="5" t="s">
        <v>892</v>
      </c>
      <c r="H393" s="3">
        <v>44869</v>
      </c>
      <c r="I393" s="5"/>
      <c r="J393" s="5"/>
      <c r="K393" s="8"/>
      <c r="L393" s="1"/>
      <c r="M393" s="1" t="s">
        <v>18</v>
      </c>
      <c r="N393" s="1" t="s">
        <v>434</v>
      </c>
    </row>
    <row r="394" spans="3:14" x14ac:dyDescent="0.3">
      <c r="C394" s="12" t="s">
        <v>13</v>
      </c>
      <c r="D394" s="1" t="s">
        <v>23</v>
      </c>
      <c r="E394" s="1" t="s">
        <v>893</v>
      </c>
      <c r="F394" s="25" t="s">
        <v>894</v>
      </c>
      <c r="G394" s="5" t="s">
        <v>895</v>
      </c>
      <c r="H394" s="3">
        <v>44875</v>
      </c>
      <c r="I394" s="5"/>
      <c r="J394" s="5"/>
      <c r="K394" s="8"/>
      <c r="L394" s="1"/>
      <c r="M394" s="1" t="s">
        <v>18</v>
      </c>
      <c r="N394" s="1" t="s">
        <v>18</v>
      </c>
    </row>
    <row r="395" spans="3:14" x14ac:dyDescent="0.3">
      <c r="C395" s="12" t="s">
        <v>13</v>
      </c>
      <c r="D395" s="1" t="s">
        <v>253</v>
      </c>
      <c r="E395" s="1" t="s">
        <v>52</v>
      </c>
      <c r="F395" s="25" t="s">
        <v>53</v>
      </c>
      <c r="G395" s="5" t="s">
        <v>896</v>
      </c>
      <c r="H395" s="7">
        <v>44881</v>
      </c>
      <c r="I395" s="5"/>
      <c r="J395" s="5" t="s">
        <v>415</v>
      </c>
      <c r="K395" s="8">
        <v>10000000</v>
      </c>
      <c r="L395" s="1" t="s">
        <v>266</v>
      </c>
      <c r="M395" s="1" t="s">
        <v>257</v>
      </c>
      <c r="N395" s="1" t="s">
        <v>18</v>
      </c>
    </row>
    <row r="396" spans="3:14" x14ac:dyDescent="0.3">
      <c r="C396" s="12" t="s">
        <v>13</v>
      </c>
      <c r="D396" s="1" t="s">
        <v>64</v>
      </c>
      <c r="E396" s="1" t="s">
        <v>897</v>
      </c>
      <c r="F396" s="25" t="s">
        <v>898</v>
      </c>
      <c r="G396" s="5" t="s">
        <v>899</v>
      </c>
      <c r="H396" s="3">
        <v>44888</v>
      </c>
      <c r="I396" s="5"/>
      <c r="J396" s="5"/>
      <c r="K396" s="8"/>
      <c r="L396" s="1"/>
      <c r="M396" s="1" t="s">
        <v>18</v>
      </c>
      <c r="N396" s="1" t="s">
        <v>18</v>
      </c>
    </row>
    <row r="397" spans="3:14" x14ac:dyDescent="0.3">
      <c r="C397" s="12" t="s">
        <v>13</v>
      </c>
      <c r="D397" s="1" t="s">
        <v>253</v>
      </c>
      <c r="E397" s="1" t="s">
        <v>500</v>
      </c>
      <c r="F397" s="25" t="s">
        <v>501</v>
      </c>
      <c r="G397" s="5" t="s">
        <v>900</v>
      </c>
      <c r="H397" s="7">
        <v>44888</v>
      </c>
      <c r="I397" s="5"/>
      <c r="J397" s="5" t="s">
        <v>345</v>
      </c>
      <c r="K397" s="8">
        <v>360000000000</v>
      </c>
      <c r="L397" s="1" t="s">
        <v>256</v>
      </c>
      <c r="M397" s="1" t="s">
        <v>257</v>
      </c>
      <c r="N397" s="1" t="s">
        <v>18</v>
      </c>
    </row>
    <row r="398" spans="3:14" x14ac:dyDescent="0.3">
      <c r="C398" s="12" t="s">
        <v>13</v>
      </c>
      <c r="D398" s="1" t="s">
        <v>253</v>
      </c>
      <c r="E398" s="1" t="s">
        <v>24</v>
      </c>
      <c r="F398" s="25" t="s">
        <v>25</v>
      </c>
      <c r="G398" s="2" t="s">
        <v>901</v>
      </c>
      <c r="H398" s="3">
        <v>44890</v>
      </c>
      <c r="I398" s="5"/>
      <c r="J398" s="5" t="s">
        <v>255</v>
      </c>
      <c r="K398" s="8">
        <v>400000000000</v>
      </c>
      <c r="L398" s="1" t="s">
        <v>256</v>
      </c>
      <c r="M398" s="1" t="s">
        <v>257</v>
      </c>
      <c r="N398" s="1" t="s">
        <v>18</v>
      </c>
    </row>
    <row r="399" spans="3:14" x14ac:dyDescent="0.3">
      <c r="C399" s="12" t="s">
        <v>13</v>
      </c>
      <c r="D399" s="1" t="s">
        <v>3409</v>
      </c>
      <c r="E399" s="1" t="s">
        <v>202</v>
      </c>
      <c r="F399" s="25" t="s">
        <v>203</v>
      </c>
      <c r="G399" s="5" t="s">
        <v>3413</v>
      </c>
      <c r="H399" s="3">
        <v>44558</v>
      </c>
      <c r="I399" s="5"/>
      <c r="J399" s="5"/>
      <c r="K399" s="8"/>
      <c r="L399" s="1"/>
      <c r="M399" s="1"/>
      <c r="N399" s="1"/>
    </row>
    <row r="400" spans="3:14" x14ac:dyDescent="0.3">
      <c r="C400" s="12" t="s">
        <v>13</v>
      </c>
      <c r="D400" s="1" t="s">
        <v>409</v>
      </c>
      <c r="E400" s="1" t="s">
        <v>902</v>
      </c>
      <c r="F400" s="25" t="s">
        <v>903</v>
      </c>
      <c r="G400" s="2" t="s">
        <v>904</v>
      </c>
      <c r="H400" s="3">
        <v>44900</v>
      </c>
      <c r="I400" s="5"/>
      <c r="J400" s="5"/>
      <c r="K400" s="8">
        <v>10000000</v>
      </c>
      <c r="L400" s="1" t="s">
        <v>266</v>
      </c>
      <c r="M400" s="1" t="s">
        <v>18</v>
      </c>
      <c r="N400" s="1" t="s">
        <v>406</v>
      </c>
    </row>
    <row r="401" spans="3:14" x14ac:dyDescent="0.3">
      <c r="C401" s="12" t="s">
        <v>13</v>
      </c>
      <c r="D401" s="1" t="s">
        <v>253</v>
      </c>
      <c r="E401" s="1" t="s">
        <v>878</v>
      </c>
      <c r="F401" s="25" t="s">
        <v>879</v>
      </c>
      <c r="G401" s="5" t="s">
        <v>905</v>
      </c>
      <c r="H401" s="7">
        <v>44900</v>
      </c>
      <c r="I401" s="5"/>
      <c r="J401" s="5" t="s">
        <v>255</v>
      </c>
      <c r="K401" s="8">
        <v>140000000000</v>
      </c>
      <c r="L401" s="1" t="s">
        <v>256</v>
      </c>
      <c r="M401" s="1" t="s">
        <v>277</v>
      </c>
      <c r="N401" s="1" t="s">
        <v>18</v>
      </c>
    </row>
    <row r="402" spans="3:14" x14ac:dyDescent="0.3">
      <c r="C402" s="12" t="s">
        <v>13</v>
      </c>
      <c r="D402" s="1" t="s">
        <v>64</v>
      </c>
      <c r="E402" s="1" t="s">
        <v>906</v>
      </c>
      <c r="F402" s="25" t="s">
        <v>907</v>
      </c>
      <c r="G402" s="5" t="s">
        <v>908</v>
      </c>
      <c r="H402" s="3">
        <v>44902</v>
      </c>
      <c r="I402" s="5"/>
      <c r="J402" s="5"/>
      <c r="K402" s="8"/>
      <c r="L402" s="1"/>
      <c r="M402" s="1" t="s">
        <v>18</v>
      </c>
      <c r="N402" s="1" t="s">
        <v>18</v>
      </c>
    </row>
    <row r="403" spans="3:14" x14ac:dyDescent="0.3">
      <c r="C403" s="12" t="s">
        <v>13</v>
      </c>
      <c r="D403" s="1" t="s">
        <v>253</v>
      </c>
      <c r="E403" s="1" t="s">
        <v>337</v>
      </c>
      <c r="F403" s="25" t="s">
        <v>338</v>
      </c>
      <c r="G403" s="5" t="s">
        <v>909</v>
      </c>
      <c r="H403" s="7">
        <v>44902</v>
      </c>
      <c r="I403" s="5"/>
      <c r="J403" s="5" t="s">
        <v>503</v>
      </c>
      <c r="K403" s="8">
        <v>500000000000</v>
      </c>
      <c r="L403" s="1" t="s">
        <v>256</v>
      </c>
      <c r="M403" s="1" t="s">
        <v>822</v>
      </c>
      <c r="N403" s="1" t="s">
        <v>18</v>
      </c>
    </row>
    <row r="404" spans="3:14" x14ac:dyDescent="0.3">
      <c r="C404" s="12" t="s">
        <v>13</v>
      </c>
      <c r="D404" s="1" t="s">
        <v>409</v>
      </c>
      <c r="E404" s="1" t="s">
        <v>910</v>
      </c>
      <c r="F404" s="25" t="s">
        <v>911</v>
      </c>
      <c r="G404" s="2" t="s">
        <v>912</v>
      </c>
      <c r="H404" s="3">
        <v>44910</v>
      </c>
      <c r="I404" s="5"/>
      <c r="J404" s="5"/>
      <c r="K404" s="8">
        <v>3000000</v>
      </c>
      <c r="L404" s="1" t="s">
        <v>266</v>
      </c>
      <c r="M404" s="1" t="s">
        <v>18</v>
      </c>
      <c r="N404" s="1" t="s">
        <v>593</v>
      </c>
    </row>
    <row r="405" spans="3:14" x14ac:dyDescent="0.3">
      <c r="C405" s="12" t="s">
        <v>13</v>
      </c>
      <c r="D405" s="1" t="s">
        <v>409</v>
      </c>
      <c r="E405" s="1" t="s">
        <v>913</v>
      </c>
      <c r="F405" s="25" t="s">
        <v>914</v>
      </c>
      <c r="G405" s="2" t="s">
        <v>915</v>
      </c>
      <c r="H405" s="3">
        <v>44910</v>
      </c>
      <c r="I405" s="5"/>
      <c r="J405" s="5"/>
      <c r="K405" s="8">
        <v>25000000000</v>
      </c>
      <c r="L405" s="1" t="s">
        <v>256</v>
      </c>
      <c r="M405" s="1" t="s">
        <v>18</v>
      </c>
      <c r="N405" s="1" t="s">
        <v>311</v>
      </c>
    </row>
    <row r="406" spans="3:14" x14ac:dyDescent="0.3">
      <c r="C406" s="12" t="s">
        <v>13</v>
      </c>
      <c r="D406" s="1" t="s">
        <v>64</v>
      </c>
      <c r="E406" s="1" t="s">
        <v>916</v>
      </c>
      <c r="F406" s="25" t="s">
        <v>917</v>
      </c>
      <c r="G406" s="5" t="s">
        <v>918</v>
      </c>
      <c r="H406" s="3">
        <v>44915</v>
      </c>
      <c r="I406" s="5"/>
      <c r="J406" s="5"/>
      <c r="K406" s="8"/>
      <c r="L406" s="1"/>
      <c r="M406" s="1" t="s">
        <v>18</v>
      </c>
      <c r="N406" s="1" t="s">
        <v>18</v>
      </c>
    </row>
    <row r="407" spans="3:14" x14ac:dyDescent="0.3">
      <c r="C407" s="12" t="s">
        <v>13</v>
      </c>
      <c r="D407" s="1" t="s">
        <v>64</v>
      </c>
      <c r="E407" s="1" t="s">
        <v>919</v>
      </c>
      <c r="F407" s="25" t="s">
        <v>920</v>
      </c>
      <c r="G407" s="5" t="s">
        <v>921</v>
      </c>
      <c r="H407" s="3">
        <v>44921</v>
      </c>
      <c r="I407" s="5"/>
      <c r="J407" s="5"/>
      <c r="K407" s="8"/>
      <c r="L407" s="1"/>
      <c r="M407" s="1" t="s">
        <v>18</v>
      </c>
      <c r="N407" s="1" t="s">
        <v>18</v>
      </c>
    </row>
    <row r="408" spans="3:14" x14ac:dyDescent="0.3">
      <c r="C408" s="12" t="s">
        <v>13</v>
      </c>
      <c r="D408" s="1" t="s">
        <v>23</v>
      </c>
      <c r="E408" s="1" t="s">
        <v>922</v>
      </c>
      <c r="F408" s="25" t="s">
        <v>923</v>
      </c>
      <c r="G408" s="5" t="s">
        <v>924</v>
      </c>
      <c r="H408" s="3">
        <v>44924</v>
      </c>
      <c r="I408" s="5"/>
      <c r="J408" s="5"/>
      <c r="K408" s="8"/>
      <c r="L408" s="1"/>
      <c r="M408" s="1" t="s">
        <v>18</v>
      </c>
      <c r="N408" s="1" t="s">
        <v>18</v>
      </c>
    </row>
    <row r="409" spans="3:14" x14ac:dyDescent="0.3">
      <c r="C409" s="12" t="s">
        <v>13</v>
      </c>
      <c r="D409" s="1" t="s">
        <v>64</v>
      </c>
      <c r="E409" s="1" t="s">
        <v>925</v>
      </c>
      <c r="F409" s="25" t="s">
        <v>926</v>
      </c>
      <c r="G409" s="5" t="s">
        <v>927</v>
      </c>
      <c r="H409" s="3">
        <v>44930</v>
      </c>
      <c r="I409" s="5"/>
      <c r="J409" s="5"/>
      <c r="K409" s="8"/>
      <c r="L409" s="1"/>
      <c r="M409" s="1" t="s">
        <v>18</v>
      </c>
      <c r="N409" s="1" t="s">
        <v>18</v>
      </c>
    </row>
    <row r="410" spans="3:14" x14ac:dyDescent="0.3">
      <c r="C410" s="12" t="s">
        <v>13</v>
      </c>
      <c r="D410" s="1" t="s">
        <v>253</v>
      </c>
      <c r="E410" s="1" t="s">
        <v>80</v>
      </c>
      <c r="F410" s="25" t="s">
        <v>81</v>
      </c>
      <c r="G410" s="2" t="s">
        <v>928</v>
      </c>
      <c r="H410" s="3">
        <v>44931</v>
      </c>
      <c r="I410" s="5"/>
      <c r="J410" s="5" t="s">
        <v>379</v>
      </c>
      <c r="K410" s="8">
        <v>200000000000</v>
      </c>
      <c r="L410" s="1" t="s">
        <v>256</v>
      </c>
      <c r="M410" s="1" t="s">
        <v>257</v>
      </c>
      <c r="N410" s="1" t="s">
        <v>18</v>
      </c>
    </row>
    <row r="411" spans="3:14" x14ac:dyDescent="0.3">
      <c r="C411" s="12" t="s">
        <v>13</v>
      </c>
      <c r="D411" s="1" t="s">
        <v>1309</v>
      </c>
      <c r="E411" s="1" t="s">
        <v>663</v>
      </c>
      <c r="F411" s="25" t="s">
        <v>664</v>
      </c>
      <c r="G411" s="47" t="s">
        <v>3339</v>
      </c>
      <c r="H411" s="3">
        <v>44938</v>
      </c>
      <c r="I411" s="5"/>
      <c r="J411" s="5"/>
      <c r="K411" s="8">
        <v>8846000000</v>
      </c>
      <c r="L411" s="1" t="s">
        <v>256</v>
      </c>
      <c r="M411" s="1"/>
      <c r="N411" s="1"/>
    </row>
    <row r="412" spans="3:14" x14ac:dyDescent="0.3">
      <c r="C412" s="12" t="s">
        <v>13</v>
      </c>
      <c r="D412" s="1" t="s">
        <v>1309</v>
      </c>
      <c r="E412" s="1" t="s">
        <v>77</v>
      </c>
      <c r="F412" s="25" t="s">
        <v>3300</v>
      </c>
      <c r="G412" s="47" t="s">
        <v>3340</v>
      </c>
      <c r="H412" s="3">
        <v>44938</v>
      </c>
      <c r="I412" s="5"/>
      <c r="J412" s="5"/>
      <c r="K412" s="49">
        <v>71280000000</v>
      </c>
      <c r="L412" s="1" t="s">
        <v>256</v>
      </c>
      <c r="M412" s="1"/>
      <c r="N412" s="1"/>
    </row>
    <row r="413" spans="3:14" x14ac:dyDescent="0.3">
      <c r="C413" s="12" t="s">
        <v>13</v>
      </c>
      <c r="D413" s="1" t="s">
        <v>64</v>
      </c>
      <c r="E413" s="1" t="s">
        <v>929</v>
      </c>
      <c r="F413" s="25" t="s">
        <v>930</v>
      </c>
      <c r="G413" s="5" t="s">
        <v>931</v>
      </c>
      <c r="H413" s="3">
        <v>44938</v>
      </c>
      <c r="I413" s="5"/>
      <c r="J413" s="5"/>
      <c r="K413" s="8"/>
      <c r="L413" s="1"/>
      <c r="M413" s="1" t="s">
        <v>18</v>
      </c>
      <c r="N413" s="1" t="s">
        <v>18</v>
      </c>
    </row>
    <row r="414" spans="3:14" x14ac:dyDescent="0.3">
      <c r="C414" s="12" t="s">
        <v>13</v>
      </c>
      <c r="D414" s="1" t="s">
        <v>308</v>
      </c>
      <c r="E414" s="1" t="s">
        <v>3435</v>
      </c>
      <c r="F414" s="25" t="s">
        <v>933</v>
      </c>
      <c r="G414" s="2" t="s">
        <v>934</v>
      </c>
      <c r="H414" s="3">
        <v>44943</v>
      </c>
      <c r="I414" s="5"/>
      <c r="J414" s="5"/>
      <c r="K414" s="1"/>
      <c r="L414" s="1"/>
      <c r="M414" s="1" t="s">
        <v>18</v>
      </c>
      <c r="N414" s="1" t="s">
        <v>593</v>
      </c>
    </row>
    <row r="415" spans="3:14" x14ac:dyDescent="0.3">
      <c r="C415" s="12" t="s">
        <v>13</v>
      </c>
      <c r="D415" s="1" t="s">
        <v>253</v>
      </c>
      <c r="E415" s="1" t="s">
        <v>101</v>
      </c>
      <c r="F415" s="25" t="s">
        <v>102</v>
      </c>
      <c r="G415" s="5" t="s">
        <v>935</v>
      </c>
      <c r="H415" s="7">
        <v>44945</v>
      </c>
      <c r="I415" s="5"/>
      <c r="J415" s="5" t="s">
        <v>255</v>
      </c>
      <c r="K415" s="8">
        <v>500000000000</v>
      </c>
      <c r="L415" s="1" t="s">
        <v>256</v>
      </c>
      <c r="M415" s="1" t="s">
        <v>257</v>
      </c>
      <c r="N415" s="1" t="s">
        <v>18</v>
      </c>
    </row>
    <row r="416" spans="3:14" x14ac:dyDescent="0.3">
      <c r="C416" s="12" t="s">
        <v>13</v>
      </c>
      <c r="D416" s="1" t="s">
        <v>253</v>
      </c>
      <c r="E416" s="1" t="s">
        <v>101</v>
      </c>
      <c r="F416" s="25" t="s">
        <v>102</v>
      </c>
      <c r="G416" s="5" t="s">
        <v>936</v>
      </c>
      <c r="H416" s="7">
        <v>44945</v>
      </c>
      <c r="I416" s="5"/>
      <c r="J416" s="5" t="s">
        <v>937</v>
      </c>
      <c r="K416" s="8">
        <v>100000000</v>
      </c>
      <c r="L416" s="1" t="s">
        <v>266</v>
      </c>
      <c r="M416" s="1" t="s">
        <v>257</v>
      </c>
      <c r="N416" s="1" t="s">
        <v>18</v>
      </c>
    </row>
    <row r="417" spans="3:14" x14ac:dyDescent="0.3">
      <c r="C417" s="12" t="s">
        <v>13</v>
      </c>
      <c r="D417" s="1" t="s">
        <v>253</v>
      </c>
      <c r="E417" s="1" t="s">
        <v>101</v>
      </c>
      <c r="F417" s="25" t="s">
        <v>102</v>
      </c>
      <c r="G417" s="5" t="s">
        <v>938</v>
      </c>
      <c r="H417" s="7">
        <v>44951</v>
      </c>
      <c r="I417" s="5"/>
      <c r="J417" s="5" t="s">
        <v>668</v>
      </c>
      <c r="K417" s="8">
        <v>10000000</v>
      </c>
      <c r="L417" s="1" t="s">
        <v>266</v>
      </c>
      <c r="M417" s="1" t="s">
        <v>257</v>
      </c>
      <c r="N417" s="1" t="s">
        <v>18</v>
      </c>
    </row>
    <row r="418" spans="3:14" x14ac:dyDescent="0.3">
      <c r="C418" s="12" t="s">
        <v>13</v>
      </c>
      <c r="D418" s="1" t="s">
        <v>1309</v>
      </c>
      <c r="E418" s="1" t="s">
        <v>922</v>
      </c>
      <c r="F418" s="45" t="s">
        <v>3302</v>
      </c>
      <c r="G418" s="47" t="s">
        <v>3341</v>
      </c>
      <c r="H418" s="3">
        <v>44951</v>
      </c>
      <c r="I418" s="5"/>
      <c r="J418" s="5"/>
      <c r="K418" s="49">
        <v>46785000000</v>
      </c>
      <c r="L418" s="1" t="s">
        <v>256</v>
      </c>
      <c r="M418" s="1"/>
      <c r="N418" s="1"/>
    </row>
    <row r="419" spans="3:14" x14ac:dyDescent="0.3">
      <c r="C419" s="12" t="s">
        <v>13</v>
      </c>
      <c r="D419" s="1" t="s">
        <v>64</v>
      </c>
      <c r="E419" s="1" t="s">
        <v>939</v>
      </c>
      <c r="F419" s="25" t="s">
        <v>940</v>
      </c>
      <c r="G419" s="5" t="s">
        <v>941</v>
      </c>
      <c r="H419" s="3">
        <v>44956</v>
      </c>
      <c r="I419" s="5"/>
      <c r="J419" s="5"/>
      <c r="K419" s="8"/>
      <c r="L419" s="1"/>
      <c r="M419" s="1" t="s">
        <v>18</v>
      </c>
      <c r="N419" s="1" t="s">
        <v>18</v>
      </c>
    </row>
    <row r="420" spans="3:14" x14ac:dyDescent="0.3">
      <c r="C420" s="12" t="s">
        <v>13</v>
      </c>
      <c r="D420" s="1" t="s">
        <v>253</v>
      </c>
      <c r="E420" s="1" t="s">
        <v>3337</v>
      </c>
      <c r="F420" s="25" t="s">
        <v>354</v>
      </c>
      <c r="G420" s="5" t="s">
        <v>942</v>
      </c>
      <c r="H420" s="7">
        <v>44957</v>
      </c>
      <c r="I420" s="5"/>
      <c r="J420" s="5" t="s">
        <v>255</v>
      </c>
      <c r="K420" s="8">
        <v>75000000000</v>
      </c>
      <c r="L420" s="1" t="s">
        <v>256</v>
      </c>
      <c r="M420" s="1" t="s">
        <v>257</v>
      </c>
      <c r="N420" s="1" t="s">
        <v>18</v>
      </c>
    </row>
    <row r="421" spans="3:14" x14ac:dyDescent="0.3">
      <c r="C421" s="12" t="s">
        <v>13</v>
      </c>
      <c r="D421" s="1" t="s">
        <v>253</v>
      </c>
      <c r="E421" s="1" t="s">
        <v>530</v>
      </c>
      <c r="F421" s="25" t="s">
        <v>531</v>
      </c>
      <c r="G421" s="5" t="s">
        <v>943</v>
      </c>
      <c r="H421" s="7">
        <v>44957</v>
      </c>
      <c r="I421" s="5"/>
      <c r="J421" s="5" t="s">
        <v>299</v>
      </c>
      <c r="K421" s="8">
        <v>65000000000</v>
      </c>
      <c r="L421" s="1" t="s">
        <v>256</v>
      </c>
      <c r="M421" s="1" t="s">
        <v>257</v>
      </c>
      <c r="N421" s="1" t="s">
        <v>18</v>
      </c>
    </row>
    <row r="422" spans="3:14" x14ac:dyDescent="0.3">
      <c r="C422" s="12" t="s">
        <v>13</v>
      </c>
      <c r="D422" s="1" t="s">
        <v>64</v>
      </c>
      <c r="E422" s="1" t="s">
        <v>944</v>
      </c>
      <c r="F422" s="25" t="s">
        <v>945</v>
      </c>
      <c r="G422" s="5" t="s">
        <v>946</v>
      </c>
      <c r="H422" s="3">
        <v>44960</v>
      </c>
      <c r="I422" s="5"/>
      <c r="J422" s="5"/>
      <c r="K422" s="8"/>
      <c r="L422" s="1"/>
      <c r="M422" s="1" t="s">
        <v>18</v>
      </c>
      <c r="N422" s="1" t="s">
        <v>18</v>
      </c>
    </row>
    <row r="423" spans="3:14" x14ac:dyDescent="0.3">
      <c r="C423" s="12" t="s">
        <v>13</v>
      </c>
      <c r="D423" s="1" t="s">
        <v>253</v>
      </c>
      <c r="E423" s="1" t="s">
        <v>325</v>
      </c>
      <c r="F423" s="25" t="s">
        <v>326</v>
      </c>
      <c r="G423" s="5" t="s">
        <v>947</v>
      </c>
      <c r="H423" s="7">
        <v>44960</v>
      </c>
      <c r="I423" s="5"/>
      <c r="J423" s="5" t="s">
        <v>299</v>
      </c>
      <c r="K423" s="8">
        <v>70000000000</v>
      </c>
      <c r="L423" s="1" t="s">
        <v>256</v>
      </c>
      <c r="M423" s="1" t="s">
        <v>257</v>
      </c>
      <c r="N423" s="1" t="s">
        <v>18</v>
      </c>
    </row>
    <row r="424" spans="3:14" ht="27.6" x14ac:dyDescent="0.3">
      <c r="C424" s="12" t="s">
        <v>13</v>
      </c>
      <c r="D424" s="1" t="s">
        <v>253</v>
      </c>
      <c r="E424" s="1" t="s">
        <v>341</v>
      </c>
      <c r="F424" s="25" t="s">
        <v>342</v>
      </c>
      <c r="G424" s="47" t="s">
        <v>3355</v>
      </c>
      <c r="H424" s="7">
        <v>44964</v>
      </c>
      <c r="I424" s="5"/>
      <c r="J424" s="5"/>
      <c r="K424" s="49">
        <v>147254000000</v>
      </c>
      <c r="L424" s="1" t="s">
        <v>256</v>
      </c>
      <c r="M424" s="31" t="s">
        <v>3368</v>
      </c>
      <c r="N424" s="1"/>
    </row>
    <row r="425" spans="3:14" ht="27.6" x14ac:dyDescent="0.3">
      <c r="C425" s="12" t="s">
        <v>13</v>
      </c>
      <c r="D425" s="1" t="s">
        <v>253</v>
      </c>
      <c r="E425" s="1" t="s">
        <v>341</v>
      </c>
      <c r="F425" s="25" t="s">
        <v>342</v>
      </c>
      <c r="G425" s="47" t="s">
        <v>3356</v>
      </c>
      <c r="H425" s="7">
        <v>44964</v>
      </c>
      <c r="I425" s="5"/>
      <c r="J425" s="5"/>
      <c r="K425" s="49">
        <v>299920000000</v>
      </c>
      <c r="L425" s="1" t="s">
        <v>256</v>
      </c>
      <c r="M425" s="31" t="s">
        <v>3369</v>
      </c>
      <c r="N425" s="1"/>
    </row>
    <row r="426" spans="3:14" x14ac:dyDescent="0.3">
      <c r="C426" s="12" t="s">
        <v>13</v>
      </c>
      <c r="D426" s="1" t="s">
        <v>253</v>
      </c>
      <c r="E426" s="1" t="s">
        <v>906</v>
      </c>
      <c r="F426" s="25" t="s">
        <v>907</v>
      </c>
      <c r="G426" s="5" t="s">
        <v>948</v>
      </c>
      <c r="H426" s="7">
        <v>44964</v>
      </c>
      <c r="I426" s="5"/>
      <c r="J426" s="5" t="s">
        <v>265</v>
      </c>
      <c r="K426" s="8">
        <v>3000000</v>
      </c>
      <c r="L426" s="1" t="s">
        <v>266</v>
      </c>
      <c r="M426" s="1" t="s">
        <v>257</v>
      </c>
      <c r="N426" s="1" t="s">
        <v>18</v>
      </c>
    </row>
    <row r="427" spans="3:14" x14ac:dyDescent="0.3">
      <c r="C427" s="12" t="s">
        <v>13</v>
      </c>
      <c r="D427" s="1" t="s">
        <v>234</v>
      </c>
      <c r="E427" s="1" t="s">
        <v>949</v>
      </c>
      <c r="F427" s="25" t="s">
        <v>950</v>
      </c>
      <c r="G427" s="5" t="s">
        <v>951</v>
      </c>
      <c r="H427" s="3">
        <v>44966</v>
      </c>
      <c r="I427" s="5"/>
      <c r="J427" s="5"/>
      <c r="K427" s="8"/>
      <c r="L427" s="1"/>
      <c r="M427" s="1" t="s">
        <v>18</v>
      </c>
      <c r="N427" s="1" t="s">
        <v>18</v>
      </c>
    </row>
    <row r="428" spans="3:14" x14ac:dyDescent="0.3">
      <c r="C428" s="12" t="s">
        <v>13</v>
      </c>
      <c r="D428" s="1" t="s">
        <v>253</v>
      </c>
      <c r="E428" s="1" t="s">
        <v>359</v>
      </c>
      <c r="F428" s="25" t="s">
        <v>360</v>
      </c>
      <c r="G428" s="2" t="s">
        <v>952</v>
      </c>
      <c r="H428" s="3">
        <v>44971</v>
      </c>
      <c r="I428" s="5"/>
      <c r="J428" s="5" t="s">
        <v>953</v>
      </c>
      <c r="K428" s="8">
        <v>2500000000000</v>
      </c>
      <c r="L428" s="1" t="s">
        <v>256</v>
      </c>
      <c r="M428" s="1" t="s">
        <v>257</v>
      </c>
      <c r="N428" s="1" t="s">
        <v>18</v>
      </c>
    </row>
    <row r="429" spans="3:14" x14ac:dyDescent="0.3">
      <c r="C429" s="12" t="s">
        <v>13</v>
      </c>
      <c r="D429" s="1" t="s">
        <v>253</v>
      </c>
      <c r="E429" s="1" t="s">
        <v>944</v>
      </c>
      <c r="F429" s="25" t="s">
        <v>945</v>
      </c>
      <c r="G429" s="2" t="s">
        <v>954</v>
      </c>
      <c r="H429" s="3">
        <v>44971</v>
      </c>
      <c r="I429" s="5"/>
      <c r="J429" s="5" t="s">
        <v>255</v>
      </c>
      <c r="K429" s="8">
        <v>100000000000</v>
      </c>
      <c r="L429" s="1" t="s">
        <v>256</v>
      </c>
      <c r="M429" s="1" t="s">
        <v>257</v>
      </c>
      <c r="N429" s="1" t="s">
        <v>18</v>
      </c>
    </row>
    <row r="430" spans="3:14" x14ac:dyDescent="0.3">
      <c r="C430" s="12" t="s">
        <v>13</v>
      </c>
      <c r="D430" s="1" t="s">
        <v>253</v>
      </c>
      <c r="E430" s="1" t="s">
        <v>916</v>
      </c>
      <c r="F430" s="25" t="s">
        <v>917</v>
      </c>
      <c r="G430" s="5" t="s">
        <v>955</v>
      </c>
      <c r="H430" s="7">
        <v>44971</v>
      </c>
      <c r="I430" s="5"/>
      <c r="J430" s="5" t="s">
        <v>255</v>
      </c>
      <c r="K430" s="8">
        <v>28000000000</v>
      </c>
      <c r="L430" s="1" t="s">
        <v>256</v>
      </c>
      <c r="M430" s="1" t="s">
        <v>257</v>
      </c>
      <c r="N430" s="1" t="s">
        <v>18</v>
      </c>
    </row>
    <row r="431" spans="3:14" x14ac:dyDescent="0.3">
      <c r="C431" s="12" t="s">
        <v>13</v>
      </c>
      <c r="D431" s="1" t="s">
        <v>253</v>
      </c>
      <c r="E431" s="1" t="s">
        <v>893</v>
      </c>
      <c r="F431" s="25" t="s">
        <v>894</v>
      </c>
      <c r="G431" s="5" t="s">
        <v>956</v>
      </c>
      <c r="H431" s="7">
        <v>44971</v>
      </c>
      <c r="I431" s="5"/>
      <c r="J431" s="5" t="s">
        <v>265</v>
      </c>
      <c r="K431" s="8">
        <v>3000000</v>
      </c>
      <c r="L431" s="1" t="s">
        <v>266</v>
      </c>
      <c r="M431" s="1" t="s">
        <v>822</v>
      </c>
      <c r="N431" s="1" t="s">
        <v>18</v>
      </c>
    </row>
    <row r="432" spans="3:14" x14ac:dyDescent="0.3">
      <c r="C432" s="12" t="s">
        <v>13</v>
      </c>
      <c r="D432" s="1" t="s">
        <v>64</v>
      </c>
      <c r="E432" s="1" t="s">
        <v>957</v>
      </c>
      <c r="F432" s="25" t="s">
        <v>958</v>
      </c>
      <c r="G432" s="5" t="s">
        <v>959</v>
      </c>
      <c r="H432" s="3">
        <v>44972</v>
      </c>
      <c r="I432" s="5"/>
      <c r="J432" s="5"/>
      <c r="K432" s="8"/>
      <c r="L432" s="1"/>
      <c r="M432" s="1" t="s">
        <v>18</v>
      </c>
      <c r="N432" s="1" t="s">
        <v>18</v>
      </c>
    </row>
    <row r="433" spans="3:14" x14ac:dyDescent="0.3">
      <c r="C433" s="12" t="s">
        <v>13</v>
      </c>
      <c r="D433" s="1" t="s">
        <v>253</v>
      </c>
      <c r="E433" s="1" t="s">
        <v>939</v>
      </c>
      <c r="F433" s="25" t="s">
        <v>940</v>
      </c>
      <c r="G433" s="5" t="s">
        <v>960</v>
      </c>
      <c r="H433" s="7">
        <v>44974</v>
      </c>
      <c r="I433" s="5"/>
      <c r="J433" s="5" t="s">
        <v>255</v>
      </c>
      <c r="K433" s="8">
        <v>50000000000</v>
      </c>
      <c r="L433" s="1" t="s">
        <v>256</v>
      </c>
      <c r="M433" s="1" t="s">
        <v>257</v>
      </c>
      <c r="N433" s="1" t="s">
        <v>18</v>
      </c>
    </row>
    <row r="434" spans="3:14" x14ac:dyDescent="0.3">
      <c r="C434" s="12" t="s">
        <v>13</v>
      </c>
      <c r="D434" s="1" t="s">
        <v>253</v>
      </c>
      <c r="E434" s="1" t="s">
        <v>922</v>
      </c>
      <c r="F434" s="25" t="s">
        <v>923</v>
      </c>
      <c r="G434" s="5" t="s">
        <v>961</v>
      </c>
      <c r="H434" s="7">
        <v>44978</v>
      </c>
      <c r="I434" s="5"/>
      <c r="J434" s="5" t="s">
        <v>255</v>
      </c>
      <c r="K434" s="8">
        <v>15000000000</v>
      </c>
      <c r="L434" s="1" t="s">
        <v>256</v>
      </c>
      <c r="M434" s="1" t="s">
        <v>257</v>
      </c>
      <c r="N434" s="1" t="s">
        <v>18</v>
      </c>
    </row>
    <row r="435" spans="3:14" x14ac:dyDescent="0.3">
      <c r="C435" s="12" t="s">
        <v>13</v>
      </c>
      <c r="D435" s="1" t="s">
        <v>253</v>
      </c>
      <c r="E435" s="1" t="s">
        <v>957</v>
      </c>
      <c r="F435" s="25" t="s">
        <v>958</v>
      </c>
      <c r="G435" s="5" t="s">
        <v>962</v>
      </c>
      <c r="H435" s="7">
        <v>44978</v>
      </c>
      <c r="I435" s="5"/>
      <c r="J435" s="5" t="s">
        <v>255</v>
      </c>
      <c r="K435" s="8">
        <v>30000000000</v>
      </c>
      <c r="L435" s="1" t="s">
        <v>256</v>
      </c>
      <c r="M435" s="1" t="s">
        <v>257</v>
      </c>
      <c r="N435" s="1" t="s">
        <v>18</v>
      </c>
    </row>
    <row r="436" spans="3:14" x14ac:dyDescent="0.3">
      <c r="C436" s="12" t="s">
        <v>13</v>
      </c>
      <c r="D436" s="1" t="s">
        <v>1309</v>
      </c>
      <c r="E436" s="1" t="s">
        <v>793</v>
      </c>
      <c r="F436" s="25" t="s">
        <v>794</v>
      </c>
      <c r="G436" s="47" t="s">
        <v>3342</v>
      </c>
      <c r="H436" s="7">
        <v>44980</v>
      </c>
      <c r="I436" s="5"/>
      <c r="J436" s="5"/>
      <c r="K436" s="49">
        <v>38646700000</v>
      </c>
      <c r="L436" s="1" t="s">
        <v>256</v>
      </c>
      <c r="M436" s="1"/>
      <c r="N436" s="1"/>
    </row>
    <row r="437" spans="3:14" x14ac:dyDescent="0.3">
      <c r="C437" s="12" t="s">
        <v>13</v>
      </c>
      <c r="D437" s="1" t="s">
        <v>152</v>
      </c>
      <c r="E437" s="1" t="s">
        <v>963</v>
      </c>
      <c r="F437" s="25">
        <v>4306531</v>
      </c>
      <c r="G437" s="5" t="s">
        <v>964</v>
      </c>
      <c r="H437" s="3">
        <v>44988</v>
      </c>
      <c r="I437" s="5"/>
      <c r="J437" s="5"/>
      <c r="K437" s="8"/>
      <c r="L437" s="1"/>
      <c r="M437" s="1" t="s">
        <v>18</v>
      </c>
      <c r="N437" s="1" t="s">
        <v>965</v>
      </c>
    </row>
    <row r="438" spans="3:14" x14ac:dyDescent="0.3">
      <c r="C438" s="12" t="s">
        <v>13</v>
      </c>
      <c r="D438" s="1" t="s">
        <v>253</v>
      </c>
      <c r="E438" s="1" t="s">
        <v>372</v>
      </c>
      <c r="F438" s="25" t="s">
        <v>373</v>
      </c>
      <c r="G438" s="5" t="s">
        <v>966</v>
      </c>
      <c r="H438" s="7">
        <v>44993</v>
      </c>
      <c r="I438" s="5"/>
      <c r="J438" s="5" t="s">
        <v>299</v>
      </c>
      <c r="K438" s="8">
        <v>10000000000</v>
      </c>
      <c r="L438" s="1" t="s">
        <v>256</v>
      </c>
      <c r="M438" s="1" t="s">
        <v>257</v>
      </c>
      <c r="N438" s="1" t="s">
        <v>18</v>
      </c>
    </row>
    <row r="439" spans="3:14" x14ac:dyDescent="0.3">
      <c r="C439" s="12" t="s">
        <v>13</v>
      </c>
      <c r="D439" s="1" t="s">
        <v>253</v>
      </c>
      <c r="E439" s="1" t="s">
        <v>919</v>
      </c>
      <c r="F439" s="25" t="s">
        <v>920</v>
      </c>
      <c r="G439" s="5" t="s">
        <v>967</v>
      </c>
      <c r="H439" s="7">
        <v>44998</v>
      </c>
      <c r="I439" s="5"/>
      <c r="J439" s="5" t="s">
        <v>255</v>
      </c>
      <c r="K439" s="8">
        <v>10000000000</v>
      </c>
      <c r="L439" s="1" t="s">
        <v>256</v>
      </c>
      <c r="M439" s="1" t="s">
        <v>257</v>
      </c>
      <c r="N439" s="1" t="s">
        <v>18</v>
      </c>
    </row>
    <row r="440" spans="3:14" x14ac:dyDescent="0.3">
      <c r="C440" s="12" t="s">
        <v>13</v>
      </c>
      <c r="D440" s="1" t="s">
        <v>253</v>
      </c>
      <c r="E440" s="1" t="s">
        <v>919</v>
      </c>
      <c r="F440" s="25" t="s">
        <v>920</v>
      </c>
      <c r="G440" s="5" t="s">
        <v>968</v>
      </c>
      <c r="H440" s="7">
        <v>44998</v>
      </c>
      <c r="I440" s="5"/>
      <c r="J440" s="5" t="s">
        <v>265</v>
      </c>
      <c r="K440" s="8">
        <v>1000000</v>
      </c>
      <c r="L440" s="1" t="s">
        <v>266</v>
      </c>
      <c r="M440" s="1" t="s">
        <v>257</v>
      </c>
      <c r="N440" s="1" t="s">
        <v>18</v>
      </c>
    </row>
    <row r="441" spans="3:14" x14ac:dyDescent="0.3">
      <c r="C441" s="12" t="s">
        <v>13</v>
      </c>
      <c r="D441" s="1" t="s">
        <v>14</v>
      </c>
      <c r="E441" s="1" t="s">
        <v>969</v>
      </c>
      <c r="F441" s="25" t="s">
        <v>970</v>
      </c>
      <c r="G441" s="5" t="s">
        <v>971</v>
      </c>
      <c r="H441" s="3">
        <v>45009</v>
      </c>
      <c r="I441" s="5"/>
      <c r="J441" s="5"/>
      <c r="K441" s="8"/>
      <c r="L441" s="1"/>
      <c r="M441" s="1" t="s">
        <v>18</v>
      </c>
      <c r="N441" s="1" t="s">
        <v>18</v>
      </c>
    </row>
    <row r="442" spans="3:14" x14ac:dyDescent="0.3">
      <c r="C442" s="12" t="s">
        <v>13</v>
      </c>
      <c r="D442" s="1" t="s">
        <v>253</v>
      </c>
      <c r="E442" s="1" t="s">
        <v>333</v>
      </c>
      <c r="F442" s="25" t="s">
        <v>334</v>
      </c>
      <c r="G442" s="2" t="s">
        <v>3343</v>
      </c>
      <c r="H442" s="3">
        <v>45009</v>
      </c>
      <c r="I442" s="5"/>
      <c r="J442" s="5" t="s">
        <v>937</v>
      </c>
      <c r="K442" s="8">
        <v>28000000</v>
      </c>
      <c r="L442" s="1" t="s">
        <v>266</v>
      </c>
      <c r="M442" s="1" t="s">
        <v>257</v>
      </c>
      <c r="N442" s="1" t="s">
        <v>18</v>
      </c>
    </row>
    <row r="443" spans="3:14" x14ac:dyDescent="0.3">
      <c r="C443" s="12" t="s">
        <v>13</v>
      </c>
      <c r="D443" s="1" t="s">
        <v>253</v>
      </c>
      <c r="E443" s="1" t="s">
        <v>333</v>
      </c>
      <c r="F443" s="25" t="s">
        <v>334</v>
      </c>
      <c r="G443" s="2" t="s">
        <v>972</v>
      </c>
      <c r="H443" s="3">
        <v>45009</v>
      </c>
      <c r="I443" s="5"/>
      <c r="J443" s="5" t="s">
        <v>379</v>
      </c>
      <c r="K443" s="8">
        <v>390000000000</v>
      </c>
      <c r="L443" s="1" t="s">
        <v>256</v>
      </c>
      <c r="M443" s="1" t="s">
        <v>277</v>
      </c>
      <c r="N443" s="1" t="s">
        <v>18</v>
      </c>
    </row>
    <row r="444" spans="3:14" x14ac:dyDescent="0.3">
      <c r="C444" s="12" t="s">
        <v>13</v>
      </c>
      <c r="D444" s="1" t="s">
        <v>1309</v>
      </c>
      <c r="E444" s="1" t="s">
        <v>281</v>
      </c>
      <c r="F444" s="25" t="s">
        <v>282</v>
      </c>
      <c r="G444" s="47" t="s">
        <v>3344</v>
      </c>
      <c r="H444" s="3">
        <v>45012</v>
      </c>
      <c r="I444" s="5"/>
      <c r="J444" s="5"/>
      <c r="K444" s="49">
        <v>226672000000</v>
      </c>
      <c r="L444" s="1" t="s">
        <v>256</v>
      </c>
      <c r="M444" s="1"/>
      <c r="N444" s="1"/>
    </row>
    <row r="445" spans="3:14" x14ac:dyDescent="0.3">
      <c r="C445" s="12" t="s">
        <v>13</v>
      </c>
      <c r="D445" s="1" t="s">
        <v>152</v>
      </c>
      <c r="E445" s="1" t="s">
        <v>973</v>
      </c>
      <c r="F445" s="25">
        <v>3026905</v>
      </c>
      <c r="G445" s="5" t="s">
        <v>974</v>
      </c>
      <c r="H445" s="3">
        <v>45013</v>
      </c>
      <c r="I445" s="5"/>
      <c r="J445" s="5"/>
      <c r="K445" s="8"/>
      <c r="L445" s="1"/>
      <c r="M445" s="1" t="s">
        <v>18</v>
      </c>
      <c r="N445" s="1" t="s">
        <v>975</v>
      </c>
    </row>
    <row r="446" spans="3:14" x14ac:dyDescent="0.3">
      <c r="C446" s="12" t="s">
        <v>13</v>
      </c>
      <c r="D446" s="1" t="s">
        <v>253</v>
      </c>
      <c r="E446" s="1" t="s">
        <v>925</v>
      </c>
      <c r="F446" s="25" t="s">
        <v>926</v>
      </c>
      <c r="G446" s="5" t="s">
        <v>976</v>
      </c>
      <c r="H446" s="7">
        <v>45016</v>
      </c>
      <c r="I446" s="5"/>
      <c r="J446" s="5" t="s">
        <v>265</v>
      </c>
      <c r="K446" s="8">
        <v>4000000</v>
      </c>
      <c r="L446" s="1" t="s">
        <v>266</v>
      </c>
      <c r="M446" s="1" t="s">
        <v>822</v>
      </c>
      <c r="N446" s="1" t="s">
        <v>18</v>
      </c>
    </row>
    <row r="447" spans="3:14" x14ac:dyDescent="0.3">
      <c r="C447" s="12" t="s">
        <v>13</v>
      </c>
      <c r="D447" s="1" t="s">
        <v>253</v>
      </c>
      <c r="E447" s="1" t="s">
        <v>925</v>
      </c>
      <c r="F447" s="25" t="s">
        <v>926</v>
      </c>
      <c r="G447" s="5" t="s">
        <v>977</v>
      </c>
      <c r="H447" s="7">
        <v>45016</v>
      </c>
      <c r="I447" s="5"/>
      <c r="J447" s="5" t="s">
        <v>255</v>
      </c>
      <c r="K447" s="8">
        <v>22200000000</v>
      </c>
      <c r="L447" s="1" t="s">
        <v>256</v>
      </c>
      <c r="M447" s="1" t="s">
        <v>822</v>
      </c>
      <c r="N447" s="1" t="s">
        <v>18</v>
      </c>
    </row>
    <row r="448" spans="3:14" x14ac:dyDescent="0.3">
      <c r="C448" s="12" t="s">
        <v>13</v>
      </c>
      <c r="D448" s="1" t="s">
        <v>253</v>
      </c>
      <c r="E448" s="1" t="s">
        <v>388</v>
      </c>
      <c r="F448" s="25"/>
      <c r="G448" s="5" t="s">
        <v>978</v>
      </c>
      <c r="H448" s="7">
        <v>45016</v>
      </c>
      <c r="I448" s="5"/>
      <c r="J448" s="5" t="s">
        <v>332</v>
      </c>
      <c r="K448" s="8">
        <v>1500000000000</v>
      </c>
      <c r="L448" s="1" t="s">
        <v>256</v>
      </c>
      <c r="M448" s="1" t="s">
        <v>257</v>
      </c>
      <c r="N448" s="1" t="s">
        <v>390</v>
      </c>
    </row>
    <row r="449" spans="3:15" ht="43.2" customHeight="1" x14ac:dyDescent="0.3">
      <c r="C449" s="12" t="s">
        <v>1019</v>
      </c>
      <c r="D449" s="1" t="s">
        <v>253</v>
      </c>
      <c r="E449" s="1" t="s">
        <v>341</v>
      </c>
      <c r="F449" s="25" t="s">
        <v>342</v>
      </c>
      <c r="G449" s="47" t="s">
        <v>3357</v>
      </c>
      <c r="H449" s="3">
        <v>45029</v>
      </c>
      <c r="I449" s="5" t="s">
        <v>3355</v>
      </c>
      <c r="J449" s="5"/>
      <c r="K449" s="250">
        <v>4000000000</v>
      </c>
      <c r="L449" s="1" t="s">
        <v>256</v>
      </c>
      <c r="M449" s="39" t="s">
        <v>3380</v>
      </c>
      <c r="N449" s="1"/>
      <c r="O449" s="251"/>
    </row>
    <row r="450" spans="3:15" ht="55.2" x14ac:dyDescent="0.3">
      <c r="C450" s="12" t="s">
        <v>1019</v>
      </c>
      <c r="D450" s="1" t="s">
        <v>253</v>
      </c>
      <c r="E450" s="1" t="s">
        <v>341</v>
      </c>
      <c r="F450" s="25" t="s">
        <v>342</v>
      </c>
      <c r="G450" s="47" t="s">
        <v>3358</v>
      </c>
      <c r="H450" s="3">
        <v>45029</v>
      </c>
      <c r="I450" s="5" t="s">
        <v>3356</v>
      </c>
      <c r="J450" s="5"/>
      <c r="K450" s="66">
        <v>443174000000</v>
      </c>
      <c r="L450" s="1" t="s">
        <v>256</v>
      </c>
      <c r="M450" s="31" t="s">
        <v>3367</v>
      </c>
      <c r="N450" s="1"/>
      <c r="O450" s="251"/>
    </row>
    <row r="451" spans="3:15" x14ac:dyDescent="0.3">
      <c r="C451" s="12" t="s">
        <v>13</v>
      </c>
      <c r="D451" s="1" t="s">
        <v>409</v>
      </c>
      <c r="E451" s="1" t="s">
        <v>979</v>
      </c>
      <c r="F451" s="25" t="s">
        <v>980</v>
      </c>
      <c r="G451" s="2" t="s">
        <v>981</v>
      </c>
      <c r="H451" s="3">
        <v>45029</v>
      </c>
      <c r="I451" s="5"/>
      <c r="J451" s="5"/>
      <c r="K451" s="8">
        <v>50000000000</v>
      </c>
      <c r="L451" s="1" t="s">
        <v>256</v>
      </c>
      <c r="M451" s="1" t="s">
        <v>18</v>
      </c>
      <c r="N451" s="1" t="s">
        <v>493</v>
      </c>
    </row>
    <row r="452" spans="3:15" x14ac:dyDescent="0.3">
      <c r="C452" s="12" t="s">
        <v>13</v>
      </c>
      <c r="D452" s="1" t="s">
        <v>253</v>
      </c>
      <c r="E452" s="1" t="s">
        <v>649</v>
      </c>
      <c r="F452" s="25" t="s">
        <v>650</v>
      </c>
      <c r="G452" s="5" t="s">
        <v>982</v>
      </c>
      <c r="H452" s="7">
        <v>45041</v>
      </c>
      <c r="I452" s="5"/>
      <c r="J452" s="5" t="s">
        <v>299</v>
      </c>
      <c r="K452" s="8">
        <v>150000000000</v>
      </c>
      <c r="L452" s="1" t="s">
        <v>256</v>
      </c>
      <c r="M452" s="1" t="s">
        <v>257</v>
      </c>
      <c r="N452" s="1" t="s">
        <v>18</v>
      </c>
    </row>
    <row r="453" spans="3:15" x14ac:dyDescent="0.3">
      <c r="C453" s="12" t="s">
        <v>13</v>
      </c>
      <c r="D453" s="1" t="s">
        <v>253</v>
      </c>
      <c r="E453" s="1" t="s">
        <v>649</v>
      </c>
      <c r="F453" s="25" t="s">
        <v>650</v>
      </c>
      <c r="G453" s="5" t="s">
        <v>983</v>
      </c>
      <c r="H453" s="7">
        <v>45041</v>
      </c>
      <c r="I453" s="5"/>
      <c r="J453" s="5" t="s">
        <v>330</v>
      </c>
      <c r="K453" s="8">
        <v>3000000</v>
      </c>
      <c r="L453" s="1" t="s">
        <v>266</v>
      </c>
      <c r="M453" s="1" t="s">
        <v>257</v>
      </c>
      <c r="N453" s="1" t="s">
        <v>18</v>
      </c>
    </row>
    <row r="454" spans="3:15" x14ac:dyDescent="0.3">
      <c r="C454" s="12" t="s">
        <v>13</v>
      </c>
      <c r="D454" s="1" t="s">
        <v>1309</v>
      </c>
      <c r="E454" s="1" t="s">
        <v>2077</v>
      </c>
      <c r="F454" s="25" t="s">
        <v>296</v>
      </c>
      <c r="G454" s="47" t="s">
        <v>3345</v>
      </c>
      <c r="H454" s="3">
        <v>45042</v>
      </c>
      <c r="I454" s="5"/>
      <c r="J454" s="5"/>
      <c r="K454" s="49">
        <v>13000000000</v>
      </c>
      <c r="L454" s="1" t="s">
        <v>256</v>
      </c>
      <c r="M454" s="1"/>
      <c r="N454" s="1"/>
    </row>
    <row r="455" spans="3:15" x14ac:dyDescent="0.3">
      <c r="C455" s="12" t="s">
        <v>13</v>
      </c>
      <c r="D455" s="1" t="s">
        <v>64</v>
      </c>
      <c r="E455" s="1" t="s">
        <v>984</v>
      </c>
      <c r="F455" s="25"/>
      <c r="G455" s="5" t="s">
        <v>985</v>
      </c>
      <c r="H455" s="3">
        <v>45042</v>
      </c>
      <c r="I455" s="5"/>
      <c r="J455" s="5"/>
      <c r="K455" s="8"/>
      <c r="L455" s="1"/>
      <c r="M455" s="1" t="s">
        <v>18</v>
      </c>
      <c r="N455" s="1" t="s">
        <v>390</v>
      </c>
    </row>
    <row r="456" spans="3:15" x14ac:dyDescent="0.3">
      <c r="C456" s="12" t="s">
        <v>13</v>
      </c>
      <c r="D456" s="1" t="s">
        <v>253</v>
      </c>
      <c r="E456" s="1" t="s">
        <v>119</v>
      </c>
      <c r="F456" s="25" t="s">
        <v>120</v>
      </c>
      <c r="G456" s="5" t="s">
        <v>986</v>
      </c>
      <c r="H456" s="7">
        <v>45042</v>
      </c>
      <c r="I456" s="5"/>
      <c r="J456" s="5" t="s">
        <v>344</v>
      </c>
      <c r="K456" s="8">
        <v>50000000000</v>
      </c>
      <c r="L456" s="1" t="s">
        <v>256</v>
      </c>
      <c r="M456" s="1" t="s">
        <v>257</v>
      </c>
      <c r="N456" s="1" t="s">
        <v>18</v>
      </c>
    </row>
    <row r="457" spans="3:15" x14ac:dyDescent="0.3">
      <c r="C457" s="12" t="s">
        <v>13</v>
      </c>
      <c r="D457" s="1" t="s">
        <v>253</v>
      </c>
      <c r="E457" s="1" t="s">
        <v>984</v>
      </c>
      <c r="F457" s="25"/>
      <c r="G457" s="5" t="s">
        <v>987</v>
      </c>
      <c r="H457" s="7">
        <v>45042</v>
      </c>
      <c r="I457" s="5"/>
      <c r="J457" s="5" t="s">
        <v>255</v>
      </c>
      <c r="K457" s="8">
        <v>546150000000</v>
      </c>
      <c r="L457" s="1" t="s">
        <v>256</v>
      </c>
      <c r="M457" s="1" t="s">
        <v>257</v>
      </c>
      <c r="N457" s="1" t="s">
        <v>390</v>
      </c>
    </row>
    <row r="458" spans="3:15" x14ac:dyDescent="0.3">
      <c r="C458" s="12" t="s">
        <v>13</v>
      </c>
      <c r="D458" s="1" t="s">
        <v>3400</v>
      </c>
      <c r="E458" s="1" t="s">
        <v>988</v>
      </c>
      <c r="F458" s="25" t="s">
        <v>989</v>
      </c>
      <c r="G458" s="5" t="s">
        <v>990</v>
      </c>
      <c r="H458" s="3">
        <v>45044</v>
      </c>
      <c r="I458" s="5"/>
      <c r="J458" s="5"/>
      <c r="K458" s="8"/>
      <c r="L458" s="1"/>
      <c r="M458" s="1" t="s">
        <v>18</v>
      </c>
      <c r="N458" s="1" t="s">
        <v>18</v>
      </c>
    </row>
    <row r="459" spans="3:15" x14ac:dyDescent="0.3">
      <c r="C459" s="12" t="s">
        <v>13</v>
      </c>
      <c r="D459" s="1" t="s">
        <v>1309</v>
      </c>
      <c r="E459" s="1" t="s">
        <v>52</v>
      </c>
      <c r="F459" s="25" t="s">
        <v>3303</v>
      </c>
      <c r="G459" s="47" t="s">
        <v>3346</v>
      </c>
      <c r="H459" s="3">
        <v>45057</v>
      </c>
      <c r="I459" s="5"/>
      <c r="J459" s="5"/>
      <c r="K459" s="49">
        <v>9823900000</v>
      </c>
      <c r="L459" s="1" t="s">
        <v>256</v>
      </c>
      <c r="M459" s="1"/>
      <c r="N459" s="1"/>
    </row>
    <row r="460" spans="3:15" x14ac:dyDescent="0.3">
      <c r="C460" s="12" t="s">
        <v>13</v>
      </c>
      <c r="D460" s="1" t="s">
        <v>253</v>
      </c>
      <c r="E460" s="1" t="s">
        <v>988</v>
      </c>
      <c r="F460" s="25" t="s">
        <v>989</v>
      </c>
      <c r="G460" s="5" t="s">
        <v>991</v>
      </c>
      <c r="H460" s="7">
        <v>45063</v>
      </c>
      <c r="I460" s="5"/>
      <c r="J460" s="5" t="s">
        <v>265</v>
      </c>
      <c r="K460" s="8">
        <v>15000000</v>
      </c>
      <c r="L460" s="1" t="s">
        <v>266</v>
      </c>
      <c r="M460" s="1" t="s">
        <v>257</v>
      </c>
      <c r="N460" s="1" t="s">
        <v>18</v>
      </c>
    </row>
    <row r="461" spans="3:15" x14ac:dyDescent="0.3">
      <c r="C461" s="12" t="s">
        <v>13</v>
      </c>
      <c r="D461" s="1" t="s">
        <v>152</v>
      </c>
      <c r="E461" s="1" t="s">
        <v>992</v>
      </c>
      <c r="F461" s="25">
        <v>3882737</v>
      </c>
      <c r="G461" s="5" t="s">
        <v>993</v>
      </c>
      <c r="H461" s="3">
        <v>45065</v>
      </c>
      <c r="I461" s="5"/>
      <c r="J461" s="5"/>
      <c r="K461" s="8"/>
      <c r="L461" s="1"/>
      <c r="M461" s="1" t="s">
        <v>18</v>
      </c>
      <c r="N461" s="1" t="s">
        <v>975</v>
      </c>
    </row>
    <row r="462" spans="3:15" x14ac:dyDescent="0.3">
      <c r="C462" s="12" t="s">
        <v>13</v>
      </c>
      <c r="D462" s="1" t="s">
        <v>253</v>
      </c>
      <c r="E462" s="1" t="s">
        <v>3337</v>
      </c>
      <c r="F462" s="25" t="s">
        <v>354</v>
      </c>
      <c r="G462" s="5" t="s">
        <v>994</v>
      </c>
      <c r="H462" s="7">
        <v>45068</v>
      </c>
      <c r="I462" s="5"/>
      <c r="J462" s="5" t="s">
        <v>538</v>
      </c>
      <c r="K462" s="8">
        <v>7000000</v>
      </c>
      <c r="L462" s="1" t="s">
        <v>266</v>
      </c>
      <c r="M462" s="1" t="s">
        <v>257</v>
      </c>
      <c r="N462" s="1" t="s">
        <v>18</v>
      </c>
    </row>
    <row r="463" spans="3:15" x14ac:dyDescent="0.3">
      <c r="C463" s="12" t="s">
        <v>13</v>
      </c>
      <c r="D463" s="1" t="s">
        <v>253</v>
      </c>
      <c r="E463" s="1" t="s">
        <v>500</v>
      </c>
      <c r="F463" s="25" t="s">
        <v>501</v>
      </c>
      <c r="G463" s="5" t="s">
        <v>995</v>
      </c>
      <c r="H463" s="7">
        <v>45071</v>
      </c>
      <c r="I463" s="5"/>
      <c r="J463" s="5" t="s">
        <v>346</v>
      </c>
      <c r="K463" s="8">
        <v>195000000000</v>
      </c>
      <c r="L463" s="1" t="s">
        <v>256</v>
      </c>
      <c r="M463" s="1" t="s">
        <v>257</v>
      </c>
      <c r="N463" s="1" t="s">
        <v>18</v>
      </c>
    </row>
    <row r="464" spans="3:15" x14ac:dyDescent="0.3">
      <c r="C464" s="12" t="s">
        <v>13</v>
      </c>
      <c r="D464" s="1" t="s">
        <v>152</v>
      </c>
      <c r="E464" s="1" t="s">
        <v>996</v>
      </c>
      <c r="F464" s="25">
        <v>5879404</v>
      </c>
      <c r="G464" s="5" t="s">
        <v>997</v>
      </c>
      <c r="H464" s="3">
        <v>45078</v>
      </c>
      <c r="I464" s="5"/>
      <c r="J464" s="5"/>
      <c r="K464" s="8"/>
      <c r="L464" s="1"/>
      <c r="M464" s="1" t="s">
        <v>18</v>
      </c>
      <c r="N464" s="1" t="s">
        <v>863</v>
      </c>
    </row>
    <row r="465" spans="3:14" ht="40.5" customHeight="1" x14ac:dyDescent="0.3">
      <c r="C465" s="12" t="s">
        <v>1019</v>
      </c>
      <c r="D465" s="1" t="s">
        <v>253</v>
      </c>
      <c r="E465" s="1" t="s">
        <v>341</v>
      </c>
      <c r="F465" s="25" t="s">
        <v>342</v>
      </c>
      <c r="G465" s="47" t="s">
        <v>3359</v>
      </c>
      <c r="H465" s="3">
        <v>45078</v>
      </c>
      <c r="I465" s="47" t="s">
        <v>3357</v>
      </c>
      <c r="J465" s="5"/>
      <c r="K465" s="8">
        <v>2000000000</v>
      </c>
      <c r="L465" s="1" t="s">
        <v>256</v>
      </c>
      <c r="M465" s="39" t="s">
        <v>3376</v>
      </c>
      <c r="N465" s="1"/>
    </row>
    <row r="466" spans="3:14" ht="39.75" customHeight="1" x14ac:dyDescent="0.3">
      <c r="C466" s="12" t="s">
        <v>1019</v>
      </c>
      <c r="D466" s="1" t="s">
        <v>253</v>
      </c>
      <c r="E466" s="1" t="s">
        <v>341</v>
      </c>
      <c r="F466" s="25" t="s">
        <v>342</v>
      </c>
      <c r="G466" s="47" t="s">
        <v>3360</v>
      </c>
      <c r="H466" s="3">
        <v>45078</v>
      </c>
      <c r="I466" s="47" t="s">
        <v>3358</v>
      </c>
      <c r="J466" s="5"/>
      <c r="K466" s="70">
        <v>352900000000</v>
      </c>
      <c r="L466" s="1" t="s">
        <v>256</v>
      </c>
      <c r="M466" s="39" t="s">
        <v>3377</v>
      </c>
      <c r="N466" s="1"/>
    </row>
    <row r="467" spans="3:14" x14ac:dyDescent="0.3">
      <c r="C467" s="12" t="s">
        <v>13</v>
      </c>
      <c r="D467" s="1" t="s">
        <v>1309</v>
      </c>
      <c r="E467" s="1" t="s">
        <v>24</v>
      </c>
      <c r="F467" s="25" t="s">
        <v>25</v>
      </c>
      <c r="G467" s="47" t="s">
        <v>3347</v>
      </c>
      <c r="H467" s="3">
        <v>45092</v>
      </c>
      <c r="I467" s="5"/>
      <c r="J467" s="5"/>
      <c r="K467" s="49">
        <v>70000000000</v>
      </c>
      <c r="L467" s="1" t="s">
        <v>256</v>
      </c>
      <c r="M467" s="1"/>
      <c r="N467" s="1"/>
    </row>
    <row r="468" spans="3:14" x14ac:dyDescent="0.3">
      <c r="C468" s="12" t="s">
        <v>13</v>
      </c>
      <c r="D468" s="1" t="s">
        <v>152</v>
      </c>
      <c r="E468" s="1" t="s">
        <v>998</v>
      </c>
      <c r="F468" s="25">
        <v>4832207</v>
      </c>
      <c r="G468" s="5" t="s">
        <v>999</v>
      </c>
      <c r="H468" s="3">
        <v>45097</v>
      </c>
      <c r="I468" s="5"/>
      <c r="J468" s="5"/>
      <c r="K468" s="8"/>
      <c r="L468" s="1"/>
      <c r="M468" s="1" t="s">
        <v>18</v>
      </c>
      <c r="N468" s="1" t="s">
        <v>1000</v>
      </c>
    </row>
    <row r="469" spans="3:14" x14ac:dyDescent="0.3">
      <c r="C469" s="12" t="s">
        <v>13</v>
      </c>
      <c r="D469" s="1" t="s">
        <v>14</v>
      </c>
      <c r="E469" s="1" t="s">
        <v>1001</v>
      </c>
      <c r="F469" s="25" t="s">
        <v>1002</v>
      </c>
      <c r="G469" s="5" t="s">
        <v>1003</v>
      </c>
      <c r="H469" s="3">
        <v>45097</v>
      </c>
      <c r="I469" s="5"/>
      <c r="J469" s="5"/>
      <c r="K469" s="8"/>
      <c r="L469" s="1"/>
      <c r="M469" s="1" t="s">
        <v>18</v>
      </c>
      <c r="N469" s="1" t="s">
        <v>18</v>
      </c>
    </row>
    <row r="470" spans="3:14" x14ac:dyDescent="0.3">
      <c r="C470" s="12" t="s">
        <v>13</v>
      </c>
      <c r="D470" s="1" t="s">
        <v>14</v>
      </c>
      <c r="E470" s="1" t="s">
        <v>1004</v>
      </c>
      <c r="F470" s="25" t="s">
        <v>1005</v>
      </c>
      <c r="G470" s="5" t="s">
        <v>1006</v>
      </c>
      <c r="H470" s="3">
        <v>45097</v>
      </c>
      <c r="I470" s="5"/>
      <c r="J470" s="5"/>
      <c r="K470" s="8"/>
      <c r="L470" s="1"/>
      <c r="M470" s="1" t="s">
        <v>18</v>
      </c>
      <c r="N470" s="1" t="s">
        <v>18</v>
      </c>
    </row>
    <row r="471" spans="3:14" x14ac:dyDescent="0.3">
      <c r="C471" s="12" t="s">
        <v>13</v>
      </c>
      <c r="D471" s="1" t="s">
        <v>1309</v>
      </c>
      <c r="E471" s="1" t="s">
        <v>713</v>
      </c>
      <c r="F471" s="25" t="s">
        <v>714</v>
      </c>
      <c r="G471" s="47" t="s">
        <v>3348</v>
      </c>
      <c r="H471" s="3">
        <v>45099</v>
      </c>
      <c r="I471" s="5"/>
      <c r="J471" s="5"/>
      <c r="K471" s="49">
        <v>2410000000</v>
      </c>
      <c r="L471" s="1" t="s">
        <v>256</v>
      </c>
      <c r="M471" s="1"/>
      <c r="N471" s="1"/>
    </row>
    <row r="472" spans="3:14" x14ac:dyDescent="0.3">
      <c r="C472" s="12" t="s">
        <v>13</v>
      </c>
      <c r="D472" s="1" t="s">
        <v>152</v>
      </c>
      <c r="E472" s="1" t="s">
        <v>1007</v>
      </c>
      <c r="F472" s="25">
        <v>4992674</v>
      </c>
      <c r="G472" s="5" t="s">
        <v>1008</v>
      </c>
      <c r="H472" s="3">
        <v>45100</v>
      </c>
      <c r="I472" s="5"/>
      <c r="J472" s="5"/>
      <c r="K472" s="8"/>
      <c r="L472" s="1"/>
      <c r="M472" s="1" t="s">
        <v>18</v>
      </c>
      <c r="N472" s="1" t="s">
        <v>1009</v>
      </c>
    </row>
    <row r="473" spans="3:14" x14ac:dyDescent="0.3">
      <c r="C473" s="12" t="s">
        <v>13</v>
      </c>
      <c r="D473" s="1" t="s">
        <v>304</v>
      </c>
      <c r="E473" s="1" t="s">
        <v>1010</v>
      </c>
      <c r="F473" s="25" t="s">
        <v>1011</v>
      </c>
      <c r="G473" s="2" t="s">
        <v>1012</v>
      </c>
      <c r="H473" s="3">
        <v>45103</v>
      </c>
      <c r="I473" s="3"/>
      <c r="J473" s="3"/>
      <c r="K473" s="1"/>
      <c r="L473" s="1"/>
      <c r="M473" s="1" t="s">
        <v>18</v>
      </c>
      <c r="N473" s="1" t="s">
        <v>18</v>
      </c>
    </row>
    <row r="474" spans="3:14" x14ac:dyDescent="0.3">
      <c r="C474" s="12" t="s">
        <v>13</v>
      </c>
      <c r="D474" s="1" t="s">
        <v>409</v>
      </c>
      <c r="E474" s="1" t="s">
        <v>1013</v>
      </c>
      <c r="F474" s="25" t="s">
        <v>1014</v>
      </c>
      <c r="G474" s="2" t="s">
        <v>1015</v>
      </c>
      <c r="H474" s="3">
        <v>45103</v>
      </c>
      <c r="I474" s="5"/>
      <c r="J474" s="5"/>
      <c r="K474" s="8">
        <v>140000000000</v>
      </c>
      <c r="L474" s="1" t="s">
        <v>256</v>
      </c>
      <c r="M474" s="1" t="s">
        <v>18</v>
      </c>
      <c r="N474" s="1" t="s">
        <v>709</v>
      </c>
    </row>
    <row r="475" spans="3:14" x14ac:dyDescent="0.3">
      <c r="C475" s="12" t="s">
        <v>13</v>
      </c>
      <c r="D475" s="1" t="s">
        <v>14</v>
      </c>
      <c r="E475" s="1" t="s">
        <v>1016</v>
      </c>
      <c r="F475" s="25" t="s">
        <v>1017</v>
      </c>
      <c r="G475" s="5" t="s">
        <v>1018</v>
      </c>
      <c r="H475" s="3">
        <v>45103</v>
      </c>
      <c r="I475" s="5"/>
      <c r="J475" s="5"/>
      <c r="K475" s="8"/>
      <c r="L475" s="1"/>
      <c r="M475" s="1" t="s">
        <v>18</v>
      </c>
      <c r="N475" s="1" t="s">
        <v>18</v>
      </c>
    </row>
    <row r="476" spans="3:14" x14ac:dyDescent="0.3">
      <c r="C476" s="12" t="s">
        <v>1019</v>
      </c>
      <c r="D476" s="1" t="s">
        <v>253</v>
      </c>
      <c r="E476" s="1" t="s">
        <v>925</v>
      </c>
      <c r="F476" s="25" t="s">
        <v>926</v>
      </c>
      <c r="G476" s="5" t="s">
        <v>1020</v>
      </c>
      <c r="H476" s="7">
        <v>45104</v>
      </c>
      <c r="I476" s="5" t="s">
        <v>976</v>
      </c>
      <c r="J476" s="5" t="s">
        <v>265</v>
      </c>
      <c r="K476" s="8">
        <v>1000000</v>
      </c>
      <c r="L476" s="1" t="s">
        <v>266</v>
      </c>
      <c r="M476" s="1" t="s">
        <v>257</v>
      </c>
      <c r="N476" s="1" t="s">
        <v>18</v>
      </c>
    </row>
    <row r="477" spans="3:14" x14ac:dyDescent="0.3">
      <c r="C477" s="12" t="s">
        <v>1019</v>
      </c>
      <c r="D477" s="1" t="s">
        <v>253</v>
      </c>
      <c r="E477" s="1" t="s">
        <v>925</v>
      </c>
      <c r="F477" s="25" t="s">
        <v>926</v>
      </c>
      <c r="G477" s="5" t="s">
        <v>1021</v>
      </c>
      <c r="H477" s="7">
        <v>45104</v>
      </c>
      <c r="I477" s="5" t="s">
        <v>977</v>
      </c>
      <c r="J477" s="5" t="s">
        <v>255</v>
      </c>
      <c r="K477" s="8">
        <v>43800000000</v>
      </c>
      <c r="L477" s="1" t="s">
        <v>256</v>
      </c>
      <c r="M477" s="1" t="s">
        <v>257</v>
      </c>
      <c r="N477" s="1" t="s">
        <v>18</v>
      </c>
    </row>
    <row r="478" spans="3:14" x14ac:dyDescent="0.3">
      <c r="C478" s="12" t="s">
        <v>13</v>
      </c>
      <c r="D478" s="1" t="s">
        <v>253</v>
      </c>
      <c r="E478" s="1" t="s">
        <v>663</v>
      </c>
      <c r="F478" s="25" t="s">
        <v>664</v>
      </c>
      <c r="G478" s="5" t="s">
        <v>1022</v>
      </c>
      <c r="H478" s="7">
        <v>45105</v>
      </c>
      <c r="I478" s="5"/>
      <c r="J478" s="5" t="s">
        <v>265</v>
      </c>
      <c r="K478" s="8">
        <v>8000000</v>
      </c>
      <c r="L478" s="1" t="s">
        <v>266</v>
      </c>
      <c r="M478" s="1" t="s">
        <v>257</v>
      </c>
      <c r="N478" s="1" t="s">
        <v>18</v>
      </c>
    </row>
    <row r="479" spans="3:14" x14ac:dyDescent="0.3">
      <c r="C479" s="12" t="s">
        <v>13</v>
      </c>
      <c r="D479" s="1" t="s">
        <v>253</v>
      </c>
      <c r="E479" s="1" t="s">
        <v>663</v>
      </c>
      <c r="F479" s="25" t="s">
        <v>664</v>
      </c>
      <c r="G479" s="5" t="s">
        <v>1023</v>
      </c>
      <c r="H479" s="7">
        <v>45105</v>
      </c>
      <c r="I479" s="5"/>
      <c r="J479" s="5" t="s">
        <v>299</v>
      </c>
      <c r="K479" s="8">
        <v>110000000000</v>
      </c>
      <c r="L479" s="1" t="s">
        <v>256</v>
      </c>
      <c r="M479" s="1" t="s">
        <v>257</v>
      </c>
      <c r="N479" s="1" t="s">
        <v>18</v>
      </c>
    </row>
    <row r="480" spans="3:14" x14ac:dyDescent="0.3">
      <c r="C480" s="12" t="s">
        <v>13</v>
      </c>
      <c r="D480" s="1" t="s">
        <v>304</v>
      </c>
      <c r="E480" s="1" t="s">
        <v>1024</v>
      </c>
      <c r="F480" s="25" t="s">
        <v>1025</v>
      </c>
      <c r="G480" s="2" t="s">
        <v>1026</v>
      </c>
      <c r="H480" s="3">
        <v>45106</v>
      </c>
      <c r="I480" s="3"/>
      <c r="J480" s="3"/>
      <c r="K480" s="1"/>
      <c r="L480" s="1"/>
      <c r="M480" s="1" t="s">
        <v>18</v>
      </c>
      <c r="N480" s="1" t="s">
        <v>18</v>
      </c>
    </row>
    <row r="481" spans="3:14" x14ac:dyDescent="0.3">
      <c r="C481" s="12" t="s">
        <v>13</v>
      </c>
      <c r="D481" s="1" t="s">
        <v>14</v>
      </c>
      <c r="E481" s="1" t="s">
        <v>1027</v>
      </c>
      <c r="F481" s="25" t="s">
        <v>1028</v>
      </c>
      <c r="G481" s="5" t="s">
        <v>1029</v>
      </c>
      <c r="H481" s="3">
        <v>45106</v>
      </c>
      <c r="I481" s="5"/>
      <c r="J481" s="5"/>
      <c r="K481" s="8"/>
      <c r="L481" s="1"/>
      <c r="M481" s="1" t="s">
        <v>18</v>
      </c>
      <c r="N481" s="1" t="s">
        <v>18</v>
      </c>
    </row>
    <row r="482" spans="3:14" x14ac:dyDescent="0.3">
      <c r="C482" s="12" t="s">
        <v>13</v>
      </c>
      <c r="D482" s="1" t="s">
        <v>1309</v>
      </c>
      <c r="E482" s="1" t="s">
        <v>101</v>
      </c>
      <c r="F482" s="45" t="s">
        <v>3301</v>
      </c>
      <c r="G482" s="47" t="s">
        <v>3349</v>
      </c>
      <c r="H482" s="3">
        <v>45107</v>
      </c>
      <c r="I482" s="5"/>
      <c r="J482" s="5"/>
      <c r="K482" s="49">
        <v>1324954372000</v>
      </c>
      <c r="L482" s="1" t="s">
        <v>256</v>
      </c>
      <c r="M482" s="1"/>
      <c r="N482" s="1"/>
    </row>
    <row r="483" spans="3:14" x14ac:dyDescent="0.3">
      <c r="C483" s="12" t="s">
        <v>13</v>
      </c>
      <c r="D483" s="1" t="s">
        <v>308</v>
      </c>
      <c r="E483" s="1" t="s">
        <v>1030</v>
      </c>
      <c r="F483" s="25" t="s">
        <v>1031</v>
      </c>
      <c r="G483" s="2" t="s">
        <v>1032</v>
      </c>
      <c r="H483" s="3">
        <v>45107</v>
      </c>
      <c r="I483" s="5"/>
      <c r="J483" s="5"/>
      <c r="K483" s="1"/>
      <c r="L483" s="1"/>
      <c r="M483" s="1" t="s">
        <v>18</v>
      </c>
      <c r="N483" s="1" t="s">
        <v>1033</v>
      </c>
    </row>
    <row r="484" spans="3:14" x14ac:dyDescent="0.3">
      <c r="C484" s="12" t="s">
        <v>13</v>
      </c>
      <c r="D484" s="1" t="s">
        <v>308</v>
      </c>
      <c r="E484" s="1" t="s">
        <v>1034</v>
      </c>
      <c r="F484" s="25" t="s">
        <v>1035</v>
      </c>
      <c r="G484" s="2" t="s">
        <v>1036</v>
      </c>
      <c r="H484" s="3">
        <v>45107</v>
      </c>
      <c r="I484" s="5"/>
      <c r="J484" s="5"/>
      <c r="K484" s="1"/>
      <c r="L484" s="1"/>
      <c r="M484" s="1" t="s">
        <v>18</v>
      </c>
      <c r="N484" s="1" t="s">
        <v>1033</v>
      </c>
    </row>
    <row r="485" spans="3:14" x14ac:dyDescent="0.3">
      <c r="C485" s="12" t="s">
        <v>13</v>
      </c>
      <c r="D485" s="1" t="s">
        <v>152</v>
      </c>
      <c r="E485" s="1" t="s">
        <v>1037</v>
      </c>
      <c r="F485" s="25">
        <v>8906989</v>
      </c>
      <c r="G485" s="5" t="s">
        <v>1038</v>
      </c>
      <c r="H485" s="3">
        <v>45111</v>
      </c>
      <c r="I485" s="5"/>
      <c r="J485" s="5"/>
      <c r="K485" s="8"/>
      <c r="L485" s="1"/>
      <c r="M485" s="1" t="s">
        <v>18</v>
      </c>
      <c r="N485" s="1" t="s">
        <v>1039</v>
      </c>
    </row>
    <row r="486" spans="3:14" x14ac:dyDescent="0.3">
      <c r="C486" s="12" t="s">
        <v>13</v>
      </c>
      <c r="D486" s="1" t="s">
        <v>152</v>
      </c>
      <c r="E486" s="1" t="s">
        <v>1040</v>
      </c>
      <c r="F486" s="25">
        <v>8818221</v>
      </c>
      <c r="G486" s="5" t="s">
        <v>1041</v>
      </c>
      <c r="H486" s="3">
        <v>45111</v>
      </c>
      <c r="I486" s="5"/>
      <c r="J486" s="5"/>
      <c r="K486" s="8"/>
      <c r="L486" s="1"/>
      <c r="M486" s="1" t="s">
        <v>18</v>
      </c>
      <c r="N486" s="1" t="s">
        <v>1039</v>
      </c>
    </row>
    <row r="487" spans="3:14" x14ac:dyDescent="0.3">
      <c r="C487" s="12" t="s">
        <v>13</v>
      </c>
      <c r="D487" s="1" t="s">
        <v>14</v>
      </c>
      <c r="E487" s="1" t="s">
        <v>1042</v>
      </c>
      <c r="F487" s="25" t="s">
        <v>1043</v>
      </c>
      <c r="G487" s="5" t="s">
        <v>1044</v>
      </c>
      <c r="H487" s="3">
        <v>45111</v>
      </c>
      <c r="I487" s="5"/>
      <c r="J487" s="5"/>
      <c r="K487" s="8"/>
      <c r="L487" s="1"/>
      <c r="M487" s="1" t="s">
        <v>18</v>
      </c>
      <c r="N487" s="1" t="s">
        <v>18</v>
      </c>
    </row>
    <row r="488" spans="3:14" x14ac:dyDescent="0.3">
      <c r="C488" s="12" t="s">
        <v>13</v>
      </c>
      <c r="D488" s="1" t="s">
        <v>1309</v>
      </c>
      <c r="E488" s="1" t="s">
        <v>92</v>
      </c>
      <c r="F488" s="25" t="s">
        <v>93</v>
      </c>
      <c r="G488" s="47" t="s">
        <v>3350</v>
      </c>
      <c r="H488" s="3">
        <v>45112</v>
      </c>
      <c r="I488" s="5"/>
      <c r="J488" s="5"/>
      <c r="K488" s="49">
        <v>139750800000</v>
      </c>
      <c r="L488" s="1" t="s">
        <v>256</v>
      </c>
      <c r="M488" s="1"/>
      <c r="N488" s="1"/>
    </row>
    <row r="489" spans="3:14" x14ac:dyDescent="0.3">
      <c r="C489" s="12" t="s">
        <v>13</v>
      </c>
      <c r="D489" s="1" t="s">
        <v>152</v>
      </c>
      <c r="E489" s="1" t="s">
        <v>1045</v>
      </c>
      <c r="F489" s="25">
        <v>4410168</v>
      </c>
      <c r="G489" s="5" t="s">
        <v>1046</v>
      </c>
      <c r="H489" s="3">
        <v>45118</v>
      </c>
      <c r="I489" s="5"/>
      <c r="J489" s="5"/>
      <c r="K489" s="8"/>
      <c r="L489" s="1"/>
      <c r="M489" s="1" t="s">
        <v>18</v>
      </c>
      <c r="N489" s="1" t="s">
        <v>806</v>
      </c>
    </row>
    <row r="490" spans="3:14" x14ac:dyDescent="0.3">
      <c r="C490" s="12" t="s">
        <v>13</v>
      </c>
      <c r="D490" s="1" t="s">
        <v>152</v>
      </c>
      <c r="E490" s="1" t="s">
        <v>1047</v>
      </c>
      <c r="F490" s="25">
        <v>4656441</v>
      </c>
      <c r="G490" s="5" t="s">
        <v>1048</v>
      </c>
      <c r="H490" s="3">
        <v>45118</v>
      </c>
      <c r="I490" s="5"/>
      <c r="J490" s="5"/>
      <c r="K490" s="8"/>
      <c r="L490" s="1"/>
      <c r="M490" s="1" t="s">
        <v>18</v>
      </c>
      <c r="N490" s="1" t="s">
        <v>155</v>
      </c>
    </row>
    <row r="491" spans="3:14" x14ac:dyDescent="0.3">
      <c r="C491" s="12" t="s">
        <v>13</v>
      </c>
      <c r="D491" s="1" t="s">
        <v>438</v>
      </c>
      <c r="E491" s="1" t="s">
        <v>1047</v>
      </c>
      <c r="F491" s="25">
        <v>4656441</v>
      </c>
      <c r="G491" s="5" t="s">
        <v>1049</v>
      </c>
      <c r="H491" s="3">
        <v>45118</v>
      </c>
      <c r="I491" s="5"/>
      <c r="J491" s="5"/>
      <c r="K491" s="8"/>
      <c r="L491" s="1"/>
      <c r="M491" s="1" t="s">
        <v>18</v>
      </c>
      <c r="N491" s="1" t="s">
        <v>155</v>
      </c>
    </row>
    <row r="492" spans="3:14" x14ac:dyDescent="0.3">
      <c r="C492" s="12" t="s">
        <v>13</v>
      </c>
      <c r="D492" s="1" t="s">
        <v>152</v>
      </c>
      <c r="E492" s="1" t="s">
        <v>1050</v>
      </c>
      <c r="F492" s="25">
        <v>3504567</v>
      </c>
      <c r="G492" s="5" t="s">
        <v>1051</v>
      </c>
      <c r="H492" s="3">
        <v>45118</v>
      </c>
      <c r="I492" s="5"/>
      <c r="J492" s="5"/>
      <c r="K492" s="8"/>
      <c r="L492" s="1"/>
      <c r="M492" s="1" t="s">
        <v>18</v>
      </c>
      <c r="N492" s="1" t="s">
        <v>626</v>
      </c>
    </row>
    <row r="493" spans="3:14" x14ac:dyDescent="0.3">
      <c r="C493" s="12" t="s">
        <v>13</v>
      </c>
      <c r="D493" s="1" t="s">
        <v>152</v>
      </c>
      <c r="E493" s="1" t="s">
        <v>1052</v>
      </c>
      <c r="F493" s="25">
        <v>875438</v>
      </c>
      <c r="G493" s="5" t="s">
        <v>1053</v>
      </c>
      <c r="H493" s="3">
        <v>45118</v>
      </c>
      <c r="I493" s="5"/>
      <c r="J493" s="5"/>
      <c r="K493" s="8"/>
      <c r="L493" s="1"/>
      <c r="M493" s="1" t="s">
        <v>18</v>
      </c>
      <c r="N493" s="1" t="s">
        <v>1054</v>
      </c>
    </row>
    <row r="494" spans="3:14" x14ac:dyDescent="0.3">
      <c r="C494" s="12" t="s">
        <v>13</v>
      </c>
      <c r="D494" s="1" t="s">
        <v>152</v>
      </c>
      <c r="E494" s="1" t="s">
        <v>1055</v>
      </c>
      <c r="F494" s="25">
        <v>4277042</v>
      </c>
      <c r="G494" s="5" t="s">
        <v>1056</v>
      </c>
      <c r="H494" s="3">
        <v>45118</v>
      </c>
      <c r="I494" s="5"/>
      <c r="J494" s="5"/>
      <c r="K494" s="8"/>
      <c r="L494" s="1"/>
      <c r="M494" s="1" t="s">
        <v>18</v>
      </c>
      <c r="N494" s="1" t="s">
        <v>1054</v>
      </c>
    </row>
    <row r="495" spans="3:14" x14ac:dyDescent="0.3">
      <c r="C495" s="12" t="s">
        <v>13</v>
      </c>
      <c r="D495" s="1" t="s">
        <v>152</v>
      </c>
      <c r="E495" s="1" t="s">
        <v>1057</v>
      </c>
      <c r="F495" s="25">
        <v>4375010</v>
      </c>
      <c r="G495" s="5" t="s">
        <v>1058</v>
      </c>
      <c r="H495" s="3">
        <v>45118</v>
      </c>
      <c r="I495" s="5"/>
      <c r="J495" s="5"/>
      <c r="K495" s="8"/>
      <c r="L495" s="1"/>
      <c r="M495" s="1" t="s">
        <v>18</v>
      </c>
      <c r="N495" s="1" t="s">
        <v>1054</v>
      </c>
    </row>
    <row r="496" spans="3:14" x14ac:dyDescent="0.3">
      <c r="C496" s="12" t="s">
        <v>13</v>
      </c>
      <c r="D496" s="1" t="s">
        <v>152</v>
      </c>
      <c r="E496" s="1" t="s">
        <v>1059</v>
      </c>
      <c r="F496" s="25">
        <v>3773882</v>
      </c>
      <c r="G496" s="5" t="s">
        <v>1060</v>
      </c>
      <c r="H496" s="3">
        <v>45118</v>
      </c>
      <c r="I496" s="5"/>
      <c r="J496" s="5"/>
      <c r="K496" s="8"/>
      <c r="L496" s="1"/>
      <c r="M496" s="1" t="s">
        <v>18</v>
      </c>
      <c r="N496" s="1" t="s">
        <v>1054</v>
      </c>
    </row>
    <row r="497" spans="3:14" x14ac:dyDescent="0.3">
      <c r="C497" s="12" t="s">
        <v>13</v>
      </c>
      <c r="D497" s="1" t="s">
        <v>152</v>
      </c>
      <c r="E497" s="1" t="s">
        <v>1061</v>
      </c>
      <c r="F497" s="25">
        <v>6116091</v>
      </c>
      <c r="G497" s="5" t="s">
        <v>1062</v>
      </c>
      <c r="H497" s="3">
        <v>45118</v>
      </c>
      <c r="I497" s="5"/>
      <c r="J497" s="5"/>
      <c r="K497" s="8"/>
      <c r="L497" s="1"/>
      <c r="M497" s="1" t="s">
        <v>18</v>
      </c>
      <c r="N497" s="1" t="s">
        <v>1054</v>
      </c>
    </row>
    <row r="498" spans="3:14" x14ac:dyDescent="0.3">
      <c r="C498" s="12" t="s">
        <v>13</v>
      </c>
      <c r="D498" s="1" t="s">
        <v>253</v>
      </c>
      <c r="E498" s="1" t="s">
        <v>101</v>
      </c>
      <c r="F498" s="25" t="s">
        <v>102</v>
      </c>
      <c r="G498" s="5" t="s">
        <v>1063</v>
      </c>
      <c r="H498" s="7">
        <v>45128</v>
      </c>
      <c r="I498" s="5"/>
      <c r="J498" s="5" t="s">
        <v>1064</v>
      </c>
      <c r="K498" s="8">
        <v>40000000</v>
      </c>
      <c r="L498" s="1" t="s">
        <v>266</v>
      </c>
      <c r="M498" s="1" t="s">
        <v>822</v>
      </c>
      <c r="N498" s="1" t="s">
        <v>18</v>
      </c>
    </row>
    <row r="499" spans="3:14" x14ac:dyDescent="0.3">
      <c r="C499" s="12" t="s">
        <v>13</v>
      </c>
      <c r="D499" s="1" t="s">
        <v>152</v>
      </c>
      <c r="E499" s="1" t="s">
        <v>1065</v>
      </c>
      <c r="F499" s="25">
        <v>4201429</v>
      </c>
      <c r="G499" s="5" t="s">
        <v>1066</v>
      </c>
      <c r="H499" s="3">
        <v>45132</v>
      </c>
      <c r="I499" s="5"/>
      <c r="J499" s="5"/>
      <c r="K499" s="8"/>
      <c r="L499" s="1"/>
      <c r="M499" s="1" t="s">
        <v>18</v>
      </c>
      <c r="N499" s="1" t="s">
        <v>965</v>
      </c>
    </row>
    <row r="500" spans="3:14" x14ac:dyDescent="0.3">
      <c r="C500" s="12" t="s">
        <v>13</v>
      </c>
      <c r="D500" s="1" t="s">
        <v>253</v>
      </c>
      <c r="E500" s="1" t="s">
        <v>504</v>
      </c>
      <c r="F500" s="25" t="s">
        <v>505</v>
      </c>
      <c r="G500" s="5" t="s">
        <v>1067</v>
      </c>
      <c r="H500" s="7">
        <v>45132</v>
      </c>
      <c r="I500" s="5"/>
      <c r="J500" s="5" t="s">
        <v>330</v>
      </c>
      <c r="K500" s="8">
        <v>7500000</v>
      </c>
      <c r="L500" s="1" t="s">
        <v>266</v>
      </c>
      <c r="M500" s="1" t="s">
        <v>257</v>
      </c>
      <c r="N500" s="1" t="s">
        <v>18</v>
      </c>
    </row>
    <row r="501" spans="3:14" ht="41.25" customHeight="1" x14ac:dyDescent="0.3">
      <c r="C501" s="12" t="s">
        <v>1019</v>
      </c>
      <c r="D501" s="1" t="s">
        <v>253</v>
      </c>
      <c r="E501" s="1" t="s">
        <v>341</v>
      </c>
      <c r="F501" s="25" t="s">
        <v>342</v>
      </c>
      <c r="G501" s="47" t="s">
        <v>3361</v>
      </c>
      <c r="H501" s="3">
        <v>45133</v>
      </c>
      <c r="I501" s="47" t="s">
        <v>3359</v>
      </c>
      <c r="J501" s="5"/>
      <c r="K501" s="8">
        <v>33500000000</v>
      </c>
      <c r="L501" s="1" t="s">
        <v>256</v>
      </c>
      <c r="M501" s="39" t="s">
        <v>3374</v>
      </c>
      <c r="N501" s="1"/>
    </row>
    <row r="502" spans="3:14" ht="42.75" customHeight="1" x14ac:dyDescent="0.3">
      <c r="C502" s="12" t="s">
        <v>1019</v>
      </c>
      <c r="D502" s="1" t="s">
        <v>253</v>
      </c>
      <c r="E502" s="1" t="s">
        <v>341</v>
      </c>
      <c r="F502" s="25" t="s">
        <v>342</v>
      </c>
      <c r="G502" s="47" t="s">
        <v>3362</v>
      </c>
      <c r="H502" s="3">
        <v>45133</v>
      </c>
      <c r="I502" s="47" t="s">
        <v>3360</v>
      </c>
      <c r="J502" s="5"/>
      <c r="K502" s="8">
        <v>48127000000</v>
      </c>
      <c r="L502" s="1" t="s">
        <v>256</v>
      </c>
      <c r="M502" s="39" t="s">
        <v>3375</v>
      </c>
      <c r="N502" s="1"/>
    </row>
    <row r="503" spans="3:14" x14ac:dyDescent="0.3">
      <c r="C503" s="12" t="s">
        <v>13</v>
      </c>
      <c r="D503" s="1" t="s">
        <v>64</v>
      </c>
      <c r="E503" s="1" t="s">
        <v>1068</v>
      </c>
      <c r="F503" s="25" t="s">
        <v>1069</v>
      </c>
      <c r="G503" s="5" t="s">
        <v>1070</v>
      </c>
      <c r="H503" s="3">
        <v>45138</v>
      </c>
      <c r="I503" s="5"/>
      <c r="J503" s="5"/>
      <c r="K503" s="8"/>
      <c r="L503" s="1"/>
      <c r="M503" s="1" t="s">
        <v>18</v>
      </c>
      <c r="N503" s="1" t="s">
        <v>18</v>
      </c>
    </row>
    <row r="504" spans="3:14" x14ac:dyDescent="0.3">
      <c r="C504" s="12" t="s">
        <v>13</v>
      </c>
      <c r="D504" s="1" t="s">
        <v>1309</v>
      </c>
      <c r="E504" s="1" t="s">
        <v>98</v>
      </c>
      <c r="F504" s="25" t="s">
        <v>99</v>
      </c>
      <c r="G504" s="47" t="s">
        <v>3351</v>
      </c>
      <c r="H504" s="3">
        <v>45140</v>
      </c>
      <c r="I504" s="5"/>
      <c r="J504" s="5"/>
      <c r="K504" s="49">
        <v>32010300000</v>
      </c>
      <c r="L504" s="1" t="s">
        <v>256</v>
      </c>
      <c r="M504" s="1"/>
      <c r="N504" s="1"/>
    </row>
    <row r="505" spans="3:14" x14ac:dyDescent="0.3">
      <c r="C505" s="12" t="s">
        <v>13</v>
      </c>
      <c r="D505" s="1" t="s">
        <v>438</v>
      </c>
      <c r="E505" s="1" t="s">
        <v>1045</v>
      </c>
      <c r="F505" s="25">
        <v>4410168</v>
      </c>
      <c r="G505" s="5" t="s">
        <v>1071</v>
      </c>
      <c r="H505" s="3">
        <v>45149</v>
      </c>
      <c r="I505" s="5"/>
      <c r="J505" s="5"/>
      <c r="K505" s="8"/>
      <c r="L505" s="1"/>
      <c r="M505" s="1" t="s">
        <v>18</v>
      </c>
      <c r="N505" s="1" t="s">
        <v>806</v>
      </c>
    </row>
    <row r="506" spans="3:14" x14ac:dyDescent="0.3">
      <c r="C506" s="12" t="s">
        <v>13</v>
      </c>
      <c r="D506" s="1" t="s">
        <v>253</v>
      </c>
      <c r="E506" s="1" t="s">
        <v>284</v>
      </c>
      <c r="F506" s="25" t="s">
        <v>285</v>
      </c>
      <c r="G506" s="5" t="s">
        <v>1072</v>
      </c>
      <c r="H506" s="7">
        <v>45149</v>
      </c>
      <c r="I506" s="5"/>
      <c r="J506" s="5" t="s">
        <v>332</v>
      </c>
      <c r="K506" s="8">
        <v>12000000000</v>
      </c>
      <c r="L506" s="1" t="s">
        <v>256</v>
      </c>
      <c r="M506" s="1" t="s">
        <v>257</v>
      </c>
      <c r="N506" s="1" t="s">
        <v>18</v>
      </c>
    </row>
    <row r="507" spans="3:14" x14ac:dyDescent="0.3">
      <c r="C507" s="12" t="s">
        <v>13</v>
      </c>
      <c r="D507" s="1" t="s">
        <v>64</v>
      </c>
      <c r="E507" s="1" t="s">
        <v>1073</v>
      </c>
      <c r="F507" s="25" t="s">
        <v>1074</v>
      </c>
      <c r="G507" s="5" t="s">
        <v>1075</v>
      </c>
      <c r="H507" s="3">
        <v>45152</v>
      </c>
      <c r="I507" s="5"/>
      <c r="J507" s="5"/>
      <c r="K507" s="8"/>
      <c r="L507" s="1"/>
      <c r="M507" s="1" t="s">
        <v>18</v>
      </c>
      <c r="N507" s="1" t="s">
        <v>18</v>
      </c>
    </row>
    <row r="508" spans="3:14" x14ac:dyDescent="0.3">
      <c r="C508" s="12" t="s">
        <v>13</v>
      </c>
      <c r="D508" s="1" t="s">
        <v>304</v>
      </c>
      <c r="E508" s="1" t="s">
        <v>1076</v>
      </c>
      <c r="F508" s="25" t="s">
        <v>1077</v>
      </c>
      <c r="G508" s="2" t="s">
        <v>1078</v>
      </c>
      <c r="H508" s="3">
        <v>45163</v>
      </c>
      <c r="I508" s="3"/>
      <c r="J508" s="3"/>
      <c r="K508" s="1"/>
      <c r="L508" s="1"/>
      <c r="M508" s="1" t="s">
        <v>18</v>
      </c>
      <c r="N508" s="1" t="s">
        <v>18</v>
      </c>
    </row>
    <row r="509" spans="3:14" x14ac:dyDescent="0.3">
      <c r="C509" s="12" t="s">
        <v>13</v>
      </c>
      <c r="D509" s="1" t="s">
        <v>1079</v>
      </c>
      <c r="E509" s="1" t="s">
        <v>1080</v>
      </c>
      <c r="F509" s="25">
        <v>650174</v>
      </c>
      <c r="G509" s="5" t="s">
        <v>1081</v>
      </c>
      <c r="H509" s="3">
        <v>45163</v>
      </c>
      <c r="I509" s="5"/>
      <c r="J509" s="5"/>
      <c r="K509" s="8"/>
      <c r="L509" s="1"/>
      <c r="M509" s="1" t="s">
        <v>18</v>
      </c>
      <c r="N509" s="1" t="s">
        <v>1082</v>
      </c>
    </row>
    <row r="510" spans="3:14" x14ac:dyDescent="0.3">
      <c r="C510" s="12" t="s">
        <v>13</v>
      </c>
      <c r="D510" s="1" t="s">
        <v>1079</v>
      </c>
      <c r="E510" s="1" t="s">
        <v>1083</v>
      </c>
      <c r="F510" s="25">
        <v>3853845</v>
      </c>
      <c r="G510" s="5" t="s">
        <v>1084</v>
      </c>
      <c r="H510" s="3">
        <v>45166</v>
      </c>
      <c r="I510" s="5"/>
      <c r="J510" s="5"/>
      <c r="K510" s="8"/>
      <c r="L510" s="1"/>
      <c r="M510" s="1" t="s">
        <v>18</v>
      </c>
      <c r="N510" s="1" t="s">
        <v>1082</v>
      </c>
    </row>
    <row r="511" spans="3:14" x14ac:dyDescent="0.3">
      <c r="C511" s="12" t="s">
        <v>13</v>
      </c>
      <c r="D511" s="1" t="s">
        <v>253</v>
      </c>
      <c r="E511" s="1" t="s">
        <v>278</v>
      </c>
      <c r="F511" s="25" t="s">
        <v>279</v>
      </c>
      <c r="G511" s="5" t="s">
        <v>1085</v>
      </c>
      <c r="H511" s="7">
        <v>45166</v>
      </c>
      <c r="I511" s="5"/>
      <c r="J511" s="5" t="s">
        <v>332</v>
      </c>
      <c r="K511" s="8">
        <v>10000000000</v>
      </c>
      <c r="L511" s="1" t="s">
        <v>256</v>
      </c>
      <c r="M511" s="1" t="s">
        <v>257</v>
      </c>
      <c r="N511" s="1" t="s">
        <v>18</v>
      </c>
    </row>
    <row r="512" spans="3:14" x14ac:dyDescent="0.3">
      <c r="C512" s="12" t="s">
        <v>13</v>
      </c>
      <c r="D512" s="1" t="s">
        <v>253</v>
      </c>
      <c r="E512" s="1" t="s">
        <v>1073</v>
      </c>
      <c r="F512" s="25" t="s">
        <v>1074</v>
      </c>
      <c r="G512" s="5" t="s">
        <v>1086</v>
      </c>
      <c r="H512" s="7">
        <v>45167</v>
      </c>
      <c r="I512" s="5"/>
      <c r="J512" s="5" t="s">
        <v>255</v>
      </c>
      <c r="K512" s="8">
        <v>100000000000</v>
      </c>
      <c r="L512" s="1" t="s">
        <v>256</v>
      </c>
      <c r="M512" s="1" t="s">
        <v>257</v>
      </c>
      <c r="N512" s="1" t="s">
        <v>18</v>
      </c>
    </row>
    <row r="513" spans="3:14" x14ac:dyDescent="0.3">
      <c r="C513" s="12" t="s">
        <v>13</v>
      </c>
      <c r="D513" s="1" t="s">
        <v>409</v>
      </c>
      <c r="E513" s="1" t="s">
        <v>1087</v>
      </c>
      <c r="F513" s="25" t="s">
        <v>1088</v>
      </c>
      <c r="G513" s="2" t="s">
        <v>1089</v>
      </c>
      <c r="H513" s="3">
        <v>45168</v>
      </c>
      <c r="I513" s="5"/>
      <c r="J513" s="5"/>
      <c r="K513" s="8">
        <v>5000000</v>
      </c>
      <c r="L513" s="1" t="s">
        <v>266</v>
      </c>
      <c r="M513" s="1" t="s">
        <v>18</v>
      </c>
      <c r="N513" s="1" t="s">
        <v>709</v>
      </c>
    </row>
    <row r="514" spans="3:14" x14ac:dyDescent="0.3">
      <c r="C514" s="12" t="s">
        <v>13</v>
      </c>
      <c r="D514" s="1" t="s">
        <v>409</v>
      </c>
      <c r="E514" s="1" t="s">
        <v>1090</v>
      </c>
      <c r="F514" s="25" t="s">
        <v>1091</v>
      </c>
      <c r="G514" s="2" t="s">
        <v>1092</v>
      </c>
      <c r="H514" s="3">
        <v>45168</v>
      </c>
      <c r="I514" s="5"/>
      <c r="J514" s="5"/>
      <c r="K514" s="8">
        <v>10000000</v>
      </c>
      <c r="L514" s="1" t="s">
        <v>266</v>
      </c>
      <c r="M514" s="1" t="s">
        <v>18</v>
      </c>
      <c r="N514" s="1" t="s">
        <v>406</v>
      </c>
    </row>
    <row r="515" spans="3:14" x14ac:dyDescent="0.3">
      <c r="C515" s="12" t="s">
        <v>13</v>
      </c>
      <c r="D515" s="1" t="s">
        <v>64</v>
      </c>
      <c r="E515" s="1" t="s">
        <v>1093</v>
      </c>
      <c r="F515" s="25" t="s">
        <v>1094</v>
      </c>
      <c r="G515" s="5" t="s">
        <v>1095</v>
      </c>
      <c r="H515" s="3">
        <v>45168</v>
      </c>
      <c r="I515" s="5"/>
      <c r="J515" s="5"/>
      <c r="K515" s="8"/>
      <c r="L515" s="1"/>
      <c r="M515" s="1" t="s">
        <v>18</v>
      </c>
      <c r="N515" s="1" t="s">
        <v>18</v>
      </c>
    </row>
    <row r="516" spans="3:14" x14ac:dyDescent="0.3">
      <c r="C516" s="12" t="s">
        <v>13</v>
      </c>
      <c r="D516" s="1" t="s">
        <v>1079</v>
      </c>
      <c r="E516" s="1" t="s">
        <v>1096</v>
      </c>
      <c r="F516" s="25">
        <v>1696708</v>
      </c>
      <c r="G516" s="5" t="s">
        <v>1097</v>
      </c>
      <c r="H516" s="3">
        <v>45168</v>
      </c>
      <c r="I516" s="5"/>
      <c r="J516" s="5"/>
      <c r="K516" s="8"/>
      <c r="L516" s="1"/>
      <c r="M516" s="1" t="s">
        <v>18</v>
      </c>
      <c r="N516" s="1" t="s">
        <v>249</v>
      </c>
    </row>
    <row r="517" spans="3:14" x14ac:dyDescent="0.3">
      <c r="C517" s="12" t="s">
        <v>13</v>
      </c>
      <c r="D517" s="1" t="s">
        <v>1079</v>
      </c>
      <c r="E517" s="1" t="s">
        <v>1098</v>
      </c>
      <c r="F517" s="25">
        <v>2103397</v>
      </c>
      <c r="G517" s="5" t="s">
        <v>1099</v>
      </c>
      <c r="H517" s="3">
        <v>45168</v>
      </c>
      <c r="I517" s="5"/>
      <c r="J517" s="5"/>
      <c r="K517" s="8"/>
      <c r="L517" s="1"/>
      <c r="M517" s="1" t="s">
        <v>18</v>
      </c>
      <c r="N517" s="1" t="s">
        <v>249</v>
      </c>
    </row>
    <row r="518" spans="3:14" x14ac:dyDescent="0.3">
      <c r="C518" s="12" t="s">
        <v>13</v>
      </c>
      <c r="D518" s="1" t="s">
        <v>1079</v>
      </c>
      <c r="E518" s="1" t="s">
        <v>1100</v>
      </c>
      <c r="F518" s="25">
        <v>4272861</v>
      </c>
      <c r="G518" s="5" t="s">
        <v>1101</v>
      </c>
      <c r="H518" s="3">
        <v>45168</v>
      </c>
      <c r="I518" s="5"/>
      <c r="J518" s="5"/>
      <c r="K518" s="8"/>
      <c r="L518" s="1"/>
      <c r="M518" s="1" t="s">
        <v>18</v>
      </c>
      <c r="N518" s="1" t="s">
        <v>249</v>
      </c>
    </row>
    <row r="519" spans="3:14" x14ac:dyDescent="0.3">
      <c r="C519" s="12" t="s">
        <v>13</v>
      </c>
      <c r="D519" s="1" t="s">
        <v>1079</v>
      </c>
      <c r="E519" s="1" t="s">
        <v>1102</v>
      </c>
      <c r="F519" s="25">
        <v>2241961</v>
      </c>
      <c r="G519" s="5" t="s">
        <v>1103</v>
      </c>
      <c r="H519" s="3">
        <v>45168</v>
      </c>
      <c r="I519" s="5"/>
      <c r="J519" s="5"/>
      <c r="K519" s="8"/>
      <c r="L519" s="1"/>
      <c r="M519" s="1" t="s">
        <v>18</v>
      </c>
      <c r="N519" s="1" t="s">
        <v>249</v>
      </c>
    </row>
    <row r="520" spans="3:14" x14ac:dyDescent="0.3">
      <c r="C520" s="12" t="s">
        <v>13</v>
      </c>
      <c r="D520" s="1" t="s">
        <v>1079</v>
      </c>
      <c r="E520" s="1" t="s">
        <v>1104</v>
      </c>
      <c r="F520" s="25">
        <v>7173993</v>
      </c>
      <c r="G520" s="5" t="s">
        <v>1105</v>
      </c>
      <c r="H520" s="3">
        <v>45168</v>
      </c>
      <c r="I520" s="5"/>
      <c r="J520" s="5"/>
      <c r="K520" s="8"/>
      <c r="L520" s="1"/>
      <c r="M520" s="1" t="s">
        <v>18</v>
      </c>
      <c r="N520" s="1" t="s">
        <v>249</v>
      </c>
    </row>
    <row r="521" spans="3:14" x14ac:dyDescent="0.3">
      <c r="C521" s="12" t="s">
        <v>13</v>
      </c>
      <c r="D521" s="1" t="s">
        <v>1079</v>
      </c>
      <c r="E521" s="1" t="s">
        <v>1106</v>
      </c>
      <c r="F521" s="25">
        <v>3357156</v>
      </c>
      <c r="G521" s="5" t="s">
        <v>1107</v>
      </c>
      <c r="H521" s="3">
        <v>45168</v>
      </c>
      <c r="I521" s="5"/>
      <c r="J521" s="5"/>
      <c r="K521" s="8"/>
      <c r="L521" s="1"/>
      <c r="M521" s="1" t="s">
        <v>18</v>
      </c>
      <c r="N521" s="1" t="s">
        <v>249</v>
      </c>
    </row>
    <row r="522" spans="3:14" x14ac:dyDescent="0.3">
      <c r="C522" s="12" t="s">
        <v>13</v>
      </c>
      <c r="D522" s="1" t="s">
        <v>1079</v>
      </c>
      <c r="E522" s="1" t="s">
        <v>1108</v>
      </c>
      <c r="F522" s="25">
        <v>1139827</v>
      </c>
      <c r="G522" s="5" t="s">
        <v>1109</v>
      </c>
      <c r="H522" s="3">
        <v>45168</v>
      </c>
      <c r="I522" s="5"/>
      <c r="J522" s="5"/>
      <c r="K522" s="8"/>
      <c r="L522" s="1"/>
      <c r="M522" s="1" t="s">
        <v>18</v>
      </c>
      <c r="N522" s="1" t="s">
        <v>249</v>
      </c>
    </row>
    <row r="523" spans="3:14" x14ac:dyDescent="0.3">
      <c r="C523" s="12" t="s">
        <v>13</v>
      </c>
      <c r="D523" s="1" t="s">
        <v>1079</v>
      </c>
      <c r="E523" s="1" t="s">
        <v>1110</v>
      </c>
      <c r="F523" s="25">
        <v>3908772</v>
      </c>
      <c r="G523" s="5" t="s">
        <v>1111</v>
      </c>
      <c r="H523" s="3">
        <v>45168</v>
      </c>
      <c r="I523" s="5"/>
      <c r="J523" s="5"/>
      <c r="K523" s="8"/>
      <c r="L523" s="1"/>
      <c r="M523" s="1" t="s">
        <v>18</v>
      </c>
      <c r="N523" s="1" t="s">
        <v>249</v>
      </c>
    </row>
    <row r="524" spans="3:14" x14ac:dyDescent="0.3">
      <c r="C524" s="12" t="s">
        <v>13</v>
      </c>
      <c r="D524" s="1" t="s">
        <v>1079</v>
      </c>
      <c r="E524" s="1" t="s">
        <v>1112</v>
      </c>
      <c r="F524" s="25">
        <v>2040166</v>
      </c>
      <c r="G524" s="5" t="s">
        <v>1113</v>
      </c>
      <c r="H524" s="3">
        <v>45168</v>
      </c>
      <c r="I524" s="5"/>
      <c r="J524" s="5"/>
      <c r="K524" s="8"/>
      <c r="L524" s="1"/>
      <c r="M524" s="1" t="s">
        <v>18</v>
      </c>
      <c r="N524" s="1" t="s">
        <v>249</v>
      </c>
    </row>
    <row r="525" spans="3:14" x14ac:dyDescent="0.3">
      <c r="C525" s="12" t="s">
        <v>13</v>
      </c>
      <c r="D525" s="1" t="s">
        <v>1079</v>
      </c>
      <c r="E525" s="1" t="s">
        <v>1114</v>
      </c>
      <c r="F525" s="25">
        <v>2470926</v>
      </c>
      <c r="G525" s="5" t="s">
        <v>1115</v>
      </c>
      <c r="H525" s="3">
        <v>45168</v>
      </c>
      <c r="I525" s="5"/>
      <c r="J525" s="5"/>
      <c r="K525" s="8"/>
      <c r="L525" s="1"/>
      <c r="M525" s="1" t="s">
        <v>18</v>
      </c>
      <c r="N525" s="1" t="s">
        <v>688</v>
      </c>
    </row>
    <row r="526" spans="3:14" x14ac:dyDescent="0.3">
      <c r="C526" s="12" t="s">
        <v>13</v>
      </c>
      <c r="D526" s="1" t="s">
        <v>1079</v>
      </c>
      <c r="E526" s="1" t="s">
        <v>1116</v>
      </c>
      <c r="F526" s="25">
        <v>3994844</v>
      </c>
      <c r="G526" s="5" t="s">
        <v>1117</v>
      </c>
      <c r="H526" s="3">
        <v>45168</v>
      </c>
      <c r="I526" s="5"/>
      <c r="J526" s="5"/>
      <c r="K526" s="8"/>
      <c r="L526" s="1"/>
      <c r="M526" s="1" t="s">
        <v>18</v>
      </c>
      <c r="N526" s="1" t="s">
        <v>688</v>
      </c>
    </row>
    <row r="527" spans="3:14" x14ac:dyDescent="0.3">
      <c r="C527" s="12" t="s">
        <v>13</v>
      </c>
      <c r="D527" s="1" t="s">
        <v>1079</v>
      </c>
      <c r="E527" s="1" t="s">
        <v>1118</v>
      </c>
      <c r="F527" s="25">
        <v>2370185</v>
      </c>
      <c r="G527" s="5" t="s">
        <v>1119</v>
      </c>
      <c r="H527" s="3">
        <v>45168</v>
      </c>
      <c r="I527" s="5"/>
      <c r="J527" s="5"/>
      <c r="K527" s="8"/>
      <c r="L527" s="1"/>
      <c r="M527" s="1" t="s">
        <v>18</v>
      </c>
      <c r="N527" s="1" t="s">
        <v>688</v>
      </c>
    </row>
    <row r="528" spans="3:14" x14ac:dyDescent="0.3">
      <c r="C528" s="12" t="s">
        <v>13</v>
      </c>
      <c r="D528" s="1" t="s">
        <v>253</v>
      </c>
      <c r="E528" s="1" t="s">
        <v>273</v>
      </c>
      <c r="F528" s="25" t="s">
        <v>274</v>
      </c>
      <c r="G528" s="5" t="s">
        <v>1120</v>
      </c>
      <c r="H528" s="7">
        <v>45168</v>
      </c>
      <c r="I528" s="5"/>
      <c r="J528" s="5" t="s">
        <v>346</v>
      </c>
      <c r="K528" s="8">
        <v>36000000000</v>
      </c>
      <c r="L528" s="1" t="s">
        <v>256</v>
      </c>
      <c r="M528" s="1" t="s">
        <v>257</v>
      </c>
      <c r="N528" s="1" t="s">
        <v>18</v>
      </c>
    </row>
    <row r="529" spans="3:14" x14ac:dyDescent="0.3">
      <c r="C529" s="12" t="s">
        <v>13</v>
      </c>
      <c r="D529" s="1" t="s">
        <v>253</v>
      </c>
      <c r="E529" s="1" t="s">
        <v>58</v>
      </c>
      <c r="F529" s="25" t="s">
        <v>59</v>
      </c>
      <c r="G529" s="5" t="s">
        <v>1121</v>
      </c>
      <c r="H529" s="7">
        <v>45168</v>
      </c>
      <c r="I529" s="5"/>
      <c r="J529" s="5" t="s">
        <v>330</v>
      </c>
      <c r="K529" s="8">
        <v>5000000</v>
      </c>
      <c r="L529" s="1" t="s">
        <v>266</v>
      </c>
      <c r="M529" s="1" t="s">
        <v>257</v>
      </c>
      <c r="N529" s="1" t="s">
        <v>18</v>
      </c>
    </row>
    <row r="530" spans="3:14" x14ac:dyDescent="0.3">
      <c r="C530" s="12" t="s">
        <v>13</v>
      </c>
      <c r="D530" s="1" t="s">
        <v>253</v>
      </c>
      <c r="E530" s="1" t="s">
        <v>58</v>
      </c>
      <c r="F530" s="25" t="s">
        <v>59</v>
      </c>
      <c r="G530" s="5" t="s">
        <v>1122</v>
      </c>
      <c r="H530" s="7">
        <v>45168</v>
      </c>
      <c r="I530" s="5"/>
      <c r="J530" s="5" t="s">
        <v>299</v>
      </c>
      <c r="K530" s="8">
        <v>30000000000</v>
      </c>
      <c r="L530" s="1" t="s">
        <v>256</v>
      </c>
      <c r="M530" s="1" t="s">
        <v>257</v>
      </c>
      <c r="N530" s="1" t="s">
        <v>18</v>
      </c>
    </row>
    <row r="531" spans="3:14" x14ac:dyDescent="0.3">
      <c r="C531" s="12" t="s">
        <v>13</v>
      </c>
      <c r="D531" s="1" t="s">
        <v>152</v>
      </c>
      <c r="E531" s="1" t="s">
        <v>1123</v>
      </c>
      <c r="F531" s="25">
        <v>5150908</v>
      </c>
      <c r="G531" s="5" t="s">
        <v>1124</v>
      </c>
      <c r="H531" s="3">
        <v>45169</v>
      </c>
      <c r="I531" s="5"/>
      <c r="J531" s="5"/>
      <c r="K531" s="8"/>
      <c r="L531" s="1"/>
      <c r="M531" s="1" t="s">
        <v>18</v>
      </c>
      <c r="N531" s="1" t="s">
        <v>1125</v>
      </c>
    </row>
    <row r="532" spans="3:14" x14ac:dyDescent="0.3">
      <c r="C532" s="12" t="s">
        <v>13</v>
      </c>
      <c r="D532" s="1" t="s">
        <v>308</v>
      </c>
      <c r="E532" s="1" t="s">
        <v>1126</v>
      </c>
      <c r="F532" s="25" t="s">
        <v>1127</v>
      </c>
      <c r="G532" s="2" t="s">
        <v>1128</v>
      </c>
      <c r="H532" s="3">
        <v>45170</v>
      </c>
      <c r="I532" s="5"/>
      <c r="J532" s="5"/>
      <c r="K532" s="1"/>
      <c r="L532" s="1"/>
      <c r="M532" s="1" t="s">
        <v>18</v>
      </c>
      <c r="N532" s="1" t="s">
        <v>1129</v>
      </c>
    </row>
    <row r="533" spans="3:14" x14ac:dyDescent="0.3">
      <c r="C533" s="12" t="s">
        <v>13</v>
      </c>
      <c r="D533" s="1" t="s">
        <v>308</v>
      </c>
      <c r="E533" s="1" t="s">
        <v>1130</v>
      </c>
      <c r="F533" s="25" t="s">
        <v>1131</v>
      </c>
      <c r="G533" s="2" t="s">
        <v>1132</v>
      </c>
      <c r="H533" s="3">
        <v>45170</v>
      </c>
      <c r="I533" s="5"/>
      <c r="J533" s="5"/>
      <c r="K533" s="1"/>
      <c r="L533" s="1"/>
      <c r="M533" s="1" t="s">
        <v>18</v>
      </c>
      <c r="N533" s="1" t="s">
        <v>1133</v>
      </c>
    </row>
    <row r="534" spans="3:14" x14ac:dyDescent="0.3">
      <c r="C534" s="12" t="s">
        <v>13</v>
      </c>
      <c r="D534" s="1" t="s">
        <v>308</v>
      </c>
      <c r="E534" s="1" t="s">
        <v>1134</v>
      </c>
      <c r="F534" s="25" t="s">
        <v>1135</v>
      </c>
      <c r="G534" s="2" t="s">
        <v>1136</v>
      </c>
      <c r="H534" s="3">
        <v>45170</v>
      </c>
      <c r="I534" s="5"/>
      <c r="J534" s="5"/>
      <c r="K534" s="1"/>
      <c r="L534" s="1"/>
      <c r="M534" s="1" t="s">
        <v>18</v>
      </c>
      <c r="N534" s="1" t="s">
        <v>1133</v>
      </c>
    </row>
    <row r="535" spans="3:14" x14ac:dyDescent="0.3">
      <c r="C535" s="12" t="s">
        <v>13</v>
      </c>
      <c r="D535" s="1" t="s">
        <v>1079</v>
      </c>
      <c r="E535" s="1" t="s">
        <v>1137</v>
      </c>
      <c r="F535" s="25">
        <v>3650076</v>
      </c>
      <c r="G535" s="5" t="s">
        <v>1138</v>
      </c>
      <c r="H535" s="3">
        <v>45170</v>
      </c>
      <c r="I535" s="5"/>
      <c r="J535" s="5"/>
      <c r="K535" s="8"/>
      <c r="L535" s="1"/>
      <c r="M535" s="1" t="s">
        <v>18</v>
      </c>
      <c r="N535" s="1" t="s">
        <v>1082</v>
      </c>
    </row>
    <row r="536" spans="3:14" x14ac:dyDescent="0.3">
      <c r="C536" s="12" t="s">
        <v>13</v>
      </c>
      <c r="D536" s="1" t="s">
        <v>1079</v>
      </c>
      <c r="E536" s="1" t="s">
        <v>1139</v>
      </c>
      <c r="F536" s="25">
        <v>1296346</v>
      </c>
      <c r="G536" s="5" t="s">
        <v>1140</v>
      </c>
      <c r="H536" s="3">
        <v>45170</v>
      </c>
      <c r="I536" s="5"/>
      <c r="J536" s="5"/>
      <c r="K536" s="8"/>
      <c r="L536" s="1"/>
      <c r="M536" s="1" t="s">
        <v>18</v>
      </c>
      <c r="N536" s="1" t="s">
        <v>1082</v>
      </c>
    </row>
    <row r="537" spans="3:14" x14ac:dyDescent="0.3">
      <c r="C537" s="12" t="s">
        <v>13</v>
      </c>
      <c r="D537" s="1" t="s">
        <v>152</v>
      </c>
      <c r="E537" s="1" t="s">
        <v>1141</v>
      </c>
      <c r="F537" s="25">
        <v>4237262</v>
      </c>
      <c r="G537" s="5" t="s">
        <v>1142</v>
      </c>
      <c r="H537" s="3">
        <v>45195</v>
      </c>
      <c r="I537" s="5"/>
      <c r="J537" s="5"/>
      <c r="K537" s="8"/>
      <c r="L537" s="1"/>
      <c r="M537" s="1" t="s">
        <v>18</v>
      </c>
      <c r="N537" s="1" t="s">
        <v>561</v>
      </c>
    </row>
    <row r="538" spans="3:14" x14ac:dyDescent="0.3">
      <c r="C538" s="12" t="s">
        <v>13</v>
      </c>
      <c r="D538" s="1" t="s">
        <v>1079</v>
      </c>
      <c r="E538" s="1" t="s">
        <v>1143</v>
      </c>
      <c r="F538" s="25">
        <v>4210041</v>
      </c>
      <c r="G538" s="5" t="s">
        <v>1144</v>
      </c>
      <c r="H538" s="3">
        <v>45195</v>
      </c>
      <c r="I538" s="5"/>
      <c r="J538" s="5"/>
      <c r="K538" s="8"/>
      <c r="L538" s="1"/>
      <c r="M538" s="1" t="s">
        <v>18</v>
      </c>
      <c r="N538" s="1" t="s">
        <v>434</v>
      </c>
    </row>
    <row r="539" spans="3:14" x14ac:dyDescent="0.3">
      <c r="C539" s="12" t="s">
        <v>13</v>
      </c>
      <c r="D539" s="1" t="s">
        <v>1079</v>
      </c>
      <c r="E539" s="1" t="s">
        <v>1145</v>
      </c>
      <c r="F539" s="25">
        <v>2096466</v>
      </c>
      <c r="G539" s="5" t="s">
        <v>1146</v>
      </c>
      <c r="H539" s="3">
        <v>45195</v>
      </c>
      <c r="I539" s="5"/>
      <c r="J539" s="5"/>
      <c r="K539" s="8"/>
      <c r="L539" s="1"/>
      <c r="M539" s="1" t="s">
        <v>18</v>
      </c>
      <c r="N539" s="1" t="s">
        <v>434</v>
      </c>
    </row>
    <row r="540" spans="3:14" x14ac:dyDescent="0.3">
      <c r="C540" s="12" t="s">
        <v>13</v>
      </c>
      <c r="D540" s="1" t="s">
        <v>1079</v>
      </c>
      <c r="E540" s="1" t="s">
        <v>1147</v>
      </c>
      <c r="F540" s="25">
        <v>2043607</v>
      </c>
      <c r="G540" s="5" t="s">
        <v>1148</v>
      </c>
      <c r="H540" s="3">
        <v>45195</v>
      </c>
      <c r="I540" s="5"/>
      <c r="J540" s="5"/>
      <c r="K540" s="8"/>
      <c r="L540" s="1"/>
      <c r="M540" s="1" t="s">
        <v>18</v>
      </c>
      <c r="N540" s="1" t="s">
        <v>434</v>
      </c>
    </row>
    <row r="541" spans="3:14" x14ac:dyDescent="0.3">
      <c r="C541" s="12" t="s">
        <v>13</v>
      </c>
      <c r="D541" s="1" t="s">
        <v>1079</v>
      </c>
      <c r="E541" s="1" t="s">
        <v>1149</v>
      </c>
      <c r="F541" s="25">
        <v>2846199</v>
      </c>
      <c r="G541" s="5" t="s">
        <v>1150</v>
      </c>
      <c r="H541" s="3">
        <v>45195</v>
      </c>
      <c r="I541" s="5"/>
      <c r="J541" s="5"/>
      <c r="K541" s="8"/>
      <c r="L541" s="1"/>
      <c r="M541" s="1" t="s">
        <v>18</v>
      </c>
      <c r="N541" s="1" t="s">
        <v>434</v>
      </c>
    </row>
    <row r="542" spans="3:14" x14ac:dyDescent="0.3">
      <c r="C542" s="12" t="s">
        <v>13</v>
      </c>
      <c r="D542" s="1" t="s">
        <v>1079</v>
      </c>
      <c r="E542" s="1" t="s">
        <v>1151</v>
      </c>
      <c r="F542" s="25">
        <v>4484366</v>
      </c>
      <c r="G542" s="5" t="s">
        <v>1152</v>
      </c>
      <c r="H542" s="3">
        <v>45195</v>
      </c>
      <c r="I542" s="5"/>
      <c r="J542" s="5"/>
      <c r="K542" s="8"/>
      <c r="L542" s="1"/>
      <c r="M542" s="1" t="s">
        <v>18</v>
      </c>
      <c r="N542" s="1" t="s">
        <v>434</v>
      </c>
    </row>
    <row r="543" spans="3:14" x14ac:dyDescent="0.3">
      <c r="C543" s="12" t="s">
        <v>13</v>
      </c>
      <c r="D543" s="1" t="s">
        <v>1079</v>
      </c>
      <c r="E543" s="1" t="s">
        <v>1153</v>
      </c>
      <c r="F543" s="25">
        <v>1128900</v>
      </c>
      <c r="G543" s="5" t="s">
        <v>1154</v>
      </c>
      <c r="H543" s="3">
        <v>45195</v>
      </c>
      <c r="I543" s="5"/>
      <c r="J543" s="5"/>
      <c r="K543" s="8"/>
      <c r="L543" s="1"/>
      <c r="M543" s="1" t="s">
        <v>18</v>
      </c>
      <c r="N543" s="1" t="s">
        <v>434</v>
      </c>
    </row>
    <row r="544" spans="3:14" x14ac:dyDescent="0.3">
      <c r="C544" s="12" t="s">
        <v>13</v>
      </c>
      <c r="D544" s="1" t="s">
        <v>1079</v>
      </c>
      <c r="E544" s="1" t="s">
        <v>1155</v>
      </c>
      <c r="F544" s="25">
        <v>4334319</v>
      </c>
      <c r="G544" s="5" t="s">
        <v>1156</v>
      </c>
      <c r="H544" s="3">
        <v>45195</v>
      </c>
      <c r="I544" s="5"/>
      <c r="J544" s="5"/>
      <c r="K544" s="8"/>
      <c r="L544" s="1"/>
      <c r="M544" s="1" t="s">
        <v>18</v>
      </c>
      <c r="N544" s="1" t="s">
        <v>434</v>
      </c>
    </row>
    <row r="545" spans="3:14" x14ac:dyDescent="0.3">
      <c r="C545" s="12" t="s">
        <v>13</v>
      </c>
      <c r="D545" s="1" t="s">
        <v>1079</v>
      </c>
      <c r="E545" s="1" t="s">
        <v>1157</v>
      </c>
      <c r="F545" s="25">
        <v>3807093</v>
      </c>
      <c r="G545" s="5" t="s">
        <v>1158</v>
      </c>
      <c r="H545" s="3">
        <v>45195</v>
      </c>
      <c r="I545" s="5"/>
      <c r="J545" s="5"/>
      <c r="K545" s="8"/>
      <c r="L545" s="1"/>
      <c r="M545" s="1" t="s">
        <v>18</v>
      </c>
      <c r="N545" s="1" t="s">
        <v>434</v>
      </c>
    </row>
    <row r="546" spans="3:14" x14ac:dyDescent="0.3">
      <c r="C546" s="12" t="s">
        <v>13</v>
      </c>
      <c r="D546" s="1" t="s">
        <v>1079</v>
      </c>
      <c r="E546" s="1" t="s">
        <v>1159</v>
      </c>
      <c r="F546" s="25">
        <v>3208967</v>
      </c>
      <c r="G546" s="5" t="s">
        <v>1160</v>
      </c>
      <c r="H546" s="3">
        <v>45195</v>
      </c>
      <c r="I546" s="5"/>
      <c r="J546" s="5"/>
      <c r="K546" s="8"/>
      <c r="L546" s="1"/>
      <c r="M546" s="1" t="s">
        <v>18</v>
      </c>
      <c r="N546" s="1" t="s">
        <v>434</v>
      </c>
    </row>
    <row r="547" spans="3:14" x14ac:dyDescent="0.3">
      <c r="C547" s="12" t="s">
        <v>13</v>
      </c>
      <c r="D547" s="1" t="s">
        <v>1079</v>
      </c>
      <c r="E547" s="1" t="s">
        <v>1161</v>
      </c>
      <c r="F547" s="25">
        <v>3442852</v>
      </c>
      <c r="G547" s="5" t="s">
        <v>1162</v>
      </c>
      <c r="H547" s="3">
        <v>45195</v>
      </c>
      <c r="I547" s="5"/>
      <c r="J547" s="5"/>
      <c r="K547" s="8"/>
      <c r="L547" s="1"/>
      <c r="M547" s="1" t="s">
        <v>18</v>
      </c>
      <c r="N547" s="1" t="s">
        <v>434</v>
      </c>
    </row>
    <row r="548" spans="3:14" x14ac:dyDescent="0.3">
      <c r="C548" s="12" t="s">
        <v>13</v>
      </c>
      <c r="D548" s="1" t="s">
        <v>1079</v>
      </c>
      <c r="E548" s="1" t="s">
        <v>1163</v>
      </c>
      <c r="F548" s="25">
        <v>3986828</v>
      </c>
      <c r="G548" s="5" t="s">
        <v>1164</v>
      </c>
      <c r="H548" s="3">
        <v>45195</v>
      </c>
      <c r="I548" s="5"/>
      <c r="J548" s="5"/>
      <c r="K548" s="8"/>
      <c r="L548" s="1"/>
      <c r="M548" s="1" t="s">
        <v>18</v>
      </c>
      <c r="N548" s="1" t="s">
        <v>434</v>
      </c>
    </row>
    <row r="549" spans="3:14" x14ac:dyDescent="0.3">
      <c r="C549" s="12" t="s">
        <v>13</v>
      </c>
      <c r="D549" s="1" t="s">
        <v>1079</v>
      </c>
      <c r="E549" s="1" t="s">
        <v>1165</v>
      </c>
      <c r="F549" s="25">
        <v>2004280</v>
      </c>
      <c r="G549" s="5" t="s">
        <v>1166</v>
      </c>
      <c r="H549" s="3">
        <v>45195</v>
      </c>
      <c r="I549" s="5"/>
      <c r="J549" s="5"/>
      <c r="K549" s="8"/>
      <c r="L549" s="1"/>
      <c r="M549" s="1" t="s">
        <v>18</v>
      </c>
      <c r="N549" s="1" t="s">
        <v>434</v>
      </c>
    </row>
    <row r="550" spans="3:14" x14ac:dyDescent="0.3">
      <c r="C550" s="12" t="s">
        <v>13</v>
      </c>
      <c r="D550" s="1" t="s">
        <v>1079</v>
      </c>
      <c r="E550" s="1" t="s">
        <v>1167</v>
      </c>
      <c r="F550" s="25">
        <v>3826426</v>
      </c>
      <c r="G550" s="5" t="s">
        <v>1168</v>
      </c>
      <c r="H550" s="3">
        <v>45195</v>
      </c>
      <c r="I550" s="5"/>
      <c r="J550" s="5"/>
      <c r="K550" s="8"/>
      <c r="L550" s="1"/>
      <c r="M550" s="1" t="s">
        <v>18</v>
      </c>
      <c r="N550" s="1" t="s">
        <v>434</v>
      </c>
    </row>
    <row r="551" spans="3:14" x14ac:dyDescent="0.3">
      <c r="C551" s="12" t="s">
        <v>13</v>
      </c>
      <c r="D551" s="1" t="s">
        <v>1079</v>
      </c>
      <c r="E551" s="1" t="s">
        <v>1169</v>
      </c>
      <c r="F551" s="25">
        <v>1434424</v>
      </c>
      <c r="G551" s="5" t="s">
        <v>1170</v>
      </c>
      <c r="H551" s="3">
        <v>45195</v>
      </c>
      <c r="I551" s="5"/>
      <c r="J551" s="5"/>
      <c r="K551" s="8"/>
      <c r="L551" s="1"/>
      <c r="M551" s="1" t="s">
        <v>18</v>
      </c>
      <c r="N551" s="1" t="s">
        <v>434</v>
      </c>
    </row>
    <row r="552" spans="3:14" x14ac:dyDescent="0.3">
      <c r="C552" s="12" t="s">
        <v>13</v>
      </c>
      <c r="D552" s="1" t="s">
        <v>1079</v>
      </c>
      <c r="E552" s="1" t="s">
        <v>1171</v>
      </c>
      <c r="F552" s="25">
        <v>3804970</v>
      </c>
      <c r="G552" s="5" t="s">
        <v>1172</v>
      </c>
      <c r="H552" s="3">
        <v>45195</v>
      </c>
      <c r="I552" s="5"/>
      <c r="J552" s="5"/>
      <c r="K552" s="8"/>
      <c r="L552" s="1"/>
      <c r="M552" s="1" t="s">
        <v>18</v>
      </c>
      <c r="N552" s="1" t="s">
        <v>434</v>
      </c>
    </row>
    <row r="553" spans="3:14" x14ac:dyDescent="0.3">
      <c r="C553" s="12" t="s">
        <v>13</v>
      </c>
      <c r="D553" s="1" t="s">
        <v>1079</v>
      </c>
      <c r="E553" s="1" t="s">
        <v>1173</v>
      </c>
      <c r="F553" s="25">
        <v>3251429</v>
      </c>
      <c r="G553" s="5" t="s">
        <v>1174</v>
      </c>
      <c r="H553" s="3">
        <v>45195</v>
      </c>
      <c r="I553" s="5"/>
      <c r="J553" s="5"/>
      <c r="K553" s="8"/>
      <c r="L553" s="1"/>
      <c r="M553" s="1" t="s">
        <v>18</v>
      </c>
      <c r="N553" s="1" t="s">
        <v>434</v>
      </c>
    </row>
    <row r="554" spans="3:14" x14ac:dyDescent="0.3">
      <c r="C554" s="12" t="s">
        <v>13</v>
      </c>
      <c r="D554" s="1" t="s">
        <v>1079</v>
      </c>
      <c r="E554" s="1" t="s">
        <v>1175</v>
      </c>
      <c r="F554" s="25">
        <v>1431750</v>
      </c>
      <c r="G554" s="5" t="s">
        <v>1176</v>
      </c>
      <c r="H554" s="3">
        <v>45195</v>
      </c>
      <c r="I554" s="5"/>
      <c r="J554" s="5"/>
      <c r="K554" s="8"/>
      <c r="L554" s="1"/>
      <c r="M554" s="1" t="s">
        <v>18</v>
      </c>
      <c r="N554" s="1" t="s">
        <v>434</v>
      </c>
    </row>
    <row r="555" spans="3:14" x14ac:dyDescent="0.3">
      <c r="C555" s="12" t="s">
        <v>13</v>
      </c>
      <c r="D555" s="1" t="s">
        <v>1079</v>
      </c>
      <c r="E555" s="1" t="s">
        <v>1177</v>
      </c>
      <c r="F555" s="25">
        <v>2848397</v>
      </c>
      <c r="G555" s="5" t="s">
        <v>1178</v>
      </c>
      <c r="H555" s="3">
        <v>45195</v>
      </c>
      <c r="I555" s="5"/>
      <c r="J555" s="5"/>
      <c r="K555" s="8"/>
      <c r="L555" s="1"/>
      <c r="M555" s="1" t="s">
        <v>18</v>
      </c>
      <c r="N555" s="1" t="s">
        <v>1082</v>
      </c>
    </row>
    <row r="556" spans="3:14" x14ac:dyDescent="0.3">
      <c r="C556" s="12" t="s">
        <v>13</v>
      </c>
      <c r="D556" s="1" t="s">
        <v>1079</v>
      </c>
      <c r="E556" s="1" t="s">
        <v>1179</v>
      </c>
      <c r="F556" s="25">
        <v>3758180</v>
      </c>
      <c r="G556" s="5" t="s">
        <v>1180</v>
      </c>
      <c r="H556" s="3">
        <v>45195</v>
      </c>
      <c r="I556" s="5"/>
      <c r="J556" s="5"/>
      <c r="K556" s="8"/>
      <c r="L556" s="1"/>
      <c r="M556" s="1" t="s">
        <v>18</v>
      </c>
      <c r="N556" s="1" t="s">
        <v>1082</v>
      </c>
    </row>
    <row r="557" spans="3:14" x14ac:dyDescent="0.3">
      <c r="C557" s="12" t="s">
        <v>13</v>
      </c>
      <c r="D557" s="1" t="s">
        <v>1079</v>
      </c>
      <c r="E557" s="1" t="s">
        <v>1181</v>
      </c>
      <c r="F557" s="25">
        <v>6038577</v>
      </c>
      <c r="G557" s="5" t="s">
        <v>1182</v>
      </c>
      <c r="H557" s="3">
        <v>45195</v>
      </c>
      <c r="I557" s="5"/>
      <c r="J557" s="5"/>
      <c r="K557" s="8"/>
      <c r="L557" s="1"/>
      <c r="M557" s="1" t="s">
        <v>18</v>
      </c>
      <c r="N557" s="1" t="s">
        <v>828</v>
      </c>
    </row>
    <row r="558" spans="3:14" x14ac:dyDescent="0.3">
      <c r="C558" s="12" t="s">
        <v>13</v>
      </c>
      <c r="D558" s="1" t="s">
        <v>1079</v>
      </c>
      <c r="E558" s="1" t="s">
        <v>1183</v>
      </c>
      <c r="F558" s="25">
        <v>3820823</v>
      </c>
      <c r="G558" s="5" t="s">
        <v>1184</v>
      </c>
      <c r="H558" s="3">
        <v>45195</v>
      </c>
      <c r="I558" s="5"/>
      <c r="J558" s="5"/>
      <c r="K558" s="8"/>
      <c r="L558" s="1"/>
      <c r="M558" s="1" t="s">
        <v>18</v>
      </c>
      <c r="N558" s="1" t="s">
        <v>434</v>
      </c>
    </row>
    <row r="559" spans="3:14" x14ac:dyDescent="0.3">
      <c r="C559" s="12" t="s">
        <v>13</v>
      </c>
      <c r="D559" s="1" t="s">
        <v>1079</v>
      </c>
      <c r="E559" s="1" t="s">
        <v>1185</v>
      </c>
      <c r="F559" s="25">
        <v>1681139</v>
      </c>
      <c r="G559" s="5" t="s">
        <v>1186</v>
      </c>
      <c r="H559" s="3">
        <v>45195</v>
      </c>
      <c r="I559" s="5"/>
      <c r="J559" s="5"/>
      <c r="K559" s="8"/>
      <c r="L559" s="1"/>
      <c r="M559" s="1" t="s">
        <v>18</v>
      </c>
      <c r="N559" s="1" t="s">
        <v>434</v>
      </c>
    </row>
    <row r="560" spans="3:14" x14ac:dyDescent="0.3">
      <c r="C560" s="12" t="s">
        <v>13</v>
      </c>
      <c r="D560" s="1" t="s">
        <v>1079</v>
      </c>
      <c r="E560" s="1" t="s">
        <v>1187</v>
      </c>
      <c r="F560" s="25">
        <v>985099</v>
      </c>
      <c r="G560" s="5" t="s">
        <v>1188</v>
      </c>
      <c r="H560" s="3">
        <v>45195</v>
      </c>
      <c r="I560" s="5"/>
      <c r="J560" s="5"/>
      <c r="K560" s="8"/>
      <c r="L560" s="1"/>
      <c r="M560" s="1" t="s">
        <v>18</v>
      </c>
      <c r="N560" s="1" t="s">
        <v>434</v>
      </c>
    </row>
    <row r="561" spans="3:14" x14ac:dyDescent="0.3">
      <c r="C561" s="12" t="s">
        <v>13</v>
      </c>
      <c r="D561" s="1" t="s">
        <v>152</v>
      </c>
      <c r="E561" s="1" t="s">
        <v>1189</v>
      </c>
      <c r="F561" s="25">
        <v>3457120</v>
      </c>
      <c r="G561" s="5" t="s">
        <v>1190</v>
      </c>
      <c r="H561" s="3">
        <v>45205</v>
      </c>
      <c r="I561" s="5"/>
      <c r="J561" s="5"/>
      <c r="K561" s="8"/>
      <c r="L561" s="1"/>
      <c r="M561" s="1" t="s">
        <v>18</v>
      </c>
      <c r="N561" s="1" t="s">
        <v>806</v>
      </c>
    </row>
    <row r="562" spans="3:14" x14ac:dyDescent="0.3">
      <c r="C562" s="12" t="s">
        <v>13</v>
      </c>
      <c r="D562" s="1" t="s">
        <v>152</v>
      </c>
      <c r="E562" s="1" t="s">
        <v>1191</v>
      </c>
      <c r="F562" s="25">
        <v>4810230</v>
      </c>
      <c r="G562" s="5" t="s">
        <v>1192</v>
      </c>
      <c r="H562" s="3">
        <v>45205</v>
      </c>
      <c r="I562" s="5"/>
      <c r="J562" s="5"/>
      <c r="K562" s="8"/>
      <c r="L562" s="1"/>
      <c r="M562" s="1" t="s">
        <v>18</v>
      </c>
      <c r="N562" s="1" t="s">
        <v>806</v>
      </c>
    </row>
    <row r="563" spans="3:14" x14ac:dyDescent="0.3">
      <c r="C563" s="12" t="s">
        <v>13</v>
      </c>
      <c r="D563" s="1" t="s">
        <v>1079</v>
      </c>
      <c r="E563" s="1" t="s">
        <v>1193</v>
      </c>
      <c r="F563" s="25">
        <v>916469</v>
      </c>
      <c r="G563" s="5" t="s">
        <v>1194</v>
      </c>
      <c r="H563" s="3">
        <v>45208</v>
      </c>
      <c r="I563" s="5"/>
      <c r="J563" s="5"/>
      <c r="K563" s="8"/>
      <c r="L563" s="1"/>
      <c r="M563" s="1" t="s">
        <v>18</v>
      </c>
      <c r="N563" s="1" t="s">
        <v>400</v>
      </c>
    </row>
    <row r="564" spans="3:14" x14ac:dyDescent="0.3">
      <c r="C564" s="12" t="s">
        <v>13</v>
      </c>
      <c r="D564" s="1" t="s">
        <v>1079</v>
      </c>
      <c r="E564" s="1" t="s">
        <v>1195</v>
      </c>
      <c r="F564" s="25">
        <v>3518421</v>
      </c>
      <c r="G564" s="5" t="s">
        <v>1196</v>
      </c>
      <c r="H564" s="3">
        <v>45208</v>
      </c>
      <c r="I564" s="5"/>
      <c r="J564" s="5"/>
      <c r="K564" s="8"/>
      <c r="L564" s="1"/>
      <c r="M564" s="1" t="s">
        <v>18</v>
      </c>
      <c r="N564" s="1" t="s">
        <v>400</v>
      </c>
    </row>
    <row r="565" spans="3:14" x14ac:dyDescent="0.3">
      <c r="C565" s="12" t="s">
        <v>13</v>
      </c>
      <c r="D565" s="1" t="s">
        <v>1079</v>
      </c>
      <c r="E565" s="1" t="s">
        <v>1197</v>
      </c>
      <c r="F565" s="25">
        <v>4628737</v>
      </c>
      <c r="G565" s="5" t="s">
        <v>1198</v>
      </c>
      <c r="H565" s="3">
        <v>45208</v>
      </c>
      <c r="I565" s="5"/>
      <c r="J565" s="5"/>
      <c r="K565" s="8"/>
      <c r="L565" s="1"/>
      <c r="M565" s="1" t="s">
        <v>18</v>
      </c>
      <c r="N565" s="1" t="s">
        <v>400</v>
      </c>
    </row>
    <row r="566" spans="3:14" x14ac:dyDescent="0.3">
      <c r="C566" s="12" t="s">
        <v>13</v>
      </c>
      <c r="D566" s="1" t="s">
        <v>1079</v>
      </c>
      <c r="E566" s="1" t="s">
        <v>1199</v>
      </c>
      <c r="F566" s="25">
        <v>2301634</v>
      </c>
      <c r="G566" s="5" t="s">
        <v>1200</v>
      </c>
      <c r="H566" s="3">
        <v>45208</v>
      </c>
      <c r="I566" s="5"/>
      <c r="J566" s="5"/>
      <c r="K566" s="8"/>
      <c r="L566" s="1"/>
      <c r="M566" s="1" t="s">
        <v>18</v>
      </c>
      <c r="N566" s="1" t="s">
        <v>400</v>
      </c>
    </row>
    <row r="567" spans="3:14" x14ac:dyDescent="0.3">
      <c r="C567" s="12" t="s">
        <v>13</v>
      </c>
      <c r="D567" s="1" t="s">
        <v>1079</v>
      </c>
      <c r="E567" s="1" t="s">
        <v>1201</v>
      </c>
      <c r="F567" s="25">
        <v>3996294</v>
      </c>
      <c r="G567" s="5" t="s">
        <v>1202</v>
      </c>
      <c r="H567" s="3">
        <v>45208</v>
      </c>
      <c r="I567" s="5"/>
      <c r="J567" s="5"/>
      <c r="K567" s="8"/>
      <c r="L567" s="1"/>
      <c r="M567" s="1" t="s">
        <v>18</v>
      </c>
      <c r="N567" s="1" t="s">
        <v>400</v>
      </c>
    </row>
    <row r="568" spans="3:14" x14ac:dyDescent="0.3">
      <c r="C568" s="12" t="s">
        <v>13</v>
      </c>
      <c r="D568" s="1" t="s">
        <v>1079</v>
      </c>
      <c r="E568" s="1" t="s">
        <v>1203</v>
      </c>
      <c r="F568" s="25">
        <v>4433524</v>
      </c>
      <c r="G568" s="5" t="s">
        <v>1204</v>
      </c>
      <c r="H568" s="3">
        <v>45208</v>
      </c>
      <c r="I568" s="5"/>
      <c r="J568" s="5"/>
      <c r="K568" s="8"/>
      <c r="L568" s="1"/>
      <c r="M568" s="1" t="s">
        <v>18</v>
      </c>
      <c r="N568" s="1" t="s">
        <v>400</v>
      </c>
    </row>
    <row r="569" spans="3:14" x14ac:dyDescent="0.3">
      <c r="C569" s="12" t="s">
        <v>13</v>
      </c>
      <c r="D569" s="1" t="s">
        <v>1079</v>
      </c>
      <c r="E569" s="1" t="s">
        <v>1205</v>
      </c>
      <c r="F569" s="25">
        <v>4197794</v>
      </c>
      <c r="G569" s="5" t="s">
        <v>1206</v>
      </c>
      <c r="H569" s="3">
        <v>45208</v>
      </c>
      <c r="I569" s="5"/>
      <c r="J569" s="5"/>
      <c r="K569" s="8"/>
      <c r="L569" s="1"/>
      <c r="M569" s="1" t="s">
        <v>18</v>
      </c>
      <c r="N569" s="1" t="s">
        <v>400</v>
      </c>
    </row>
    <row r="570" spans="3:14" x14ac:dyDescent="0.3">
      <c r="C570" s="12" t="s">
        <v>13</v>
      </c>
      <c r="D570" s="1" t="s">
        <v>1079</v>
      </c>
      <c r="E570" s="1" t="s">
        <v>1207</v>
      </c>
      <c r="F570" s="25">
        <v>8691711</v>
      </c>
      <c r="G570" s="5" t="s">
        <v>1208</v>
      </c>
      <c r="H570" s="3">
        <v>45209</v>
      </c>
      <c r="I570" s="5"/>
      <c r="J570" s="5"/>
      <c r="K570" s="8"/>
      <c r="L570" s="1"/>
      <c r="M570" s="1" t="s">
        <v>18</v>
      </c>
      <c r="N570" s="1" t="s">
        <v>434</v>
      </c>
    </row>
    <row r="571" spans="3:14" x14ac:dyDescent="0.3">
      <c r="C571" s="12" t="s">
        <v>13</v>
      </c>
      <c r="D571" s="1" t="s">
        <v>1309</v>
      </c>
      <c r="E571" s="1" t="s">
        <v>80</v>
      </c>
      <c r="F571" s="45" t="s">
        <v>3299</v>
      </c>
      <c r="G571" s="5" t="s">
        <v>3352</v>
      </c>
      <c r="H571" s="3">
        <v>45217</v>
      </c>
      <c r="I571" s="5"/>
      <c r="J571" s="5"/>
      <c r="K571" s="49">
        <v>140000000000</v>
      </c>
      <c r="L571" s="1" t="s">
        <v>256</v>
      </c>
      <c r="M571" s="1"/>
      <c r="N571" s="1"/>
    </row>
    <row r="572" spans="3:14" x14ac:dyDescent="0.3">
      <c r="C572" s="12" t="s">
        <v>13</v>
      </c>
      <c r="D572" s="1" t="s">
        <v>1079</v>
      </c>
      <c r="E572" s="1" t="s">
        <v>1209</v>
      </c>
      <c r="F572" s="25">
        <v>4210839</v>
      </c>
      <c r="G572" s="5" t="s">
        <v>1210</v>
      </c>
      <c r="H572" s="3">
        <v>45217</v>
      </c>
      <c r="I572" s="5"/>
      <c r="J572" s="5"/>
      <c r="K572" s="8"/>
      <c r="L572" s="1"/>
      <c r="M572" s="1" t="s">
        <v>18</v>
      </c>
      <c r="N572" s="1" t="s">
        <v>155</v>
      </c>
    </row>
    <row r="573" spans="3:14" x14ac:dyDescent="0.3">
      <c r="C573" s="12" t="s">
        <v>13</v>
      </c>
      <c r="D573" s="1" t="s">
        <v>1079</v>
      </c>
      <c r="E573" s="1" t="s">
        <v>1211</v>
      </c>
      <c r="F573" s="25">
        <v>3807501</v>
      </c>
      <c r="G573" s="5" t="s">
        <v>1212</v>
      </c>
      <c r="H573" s="3">
        <v>45217</v>
      </c>
      <c r="I573" s="5"/>
      <c r="J573" s="5"/>
      <c r="K573" s="8"/>
      <c r="L573" s="1"/>
      <c r="M573" s="1" t="s">
        <v>18</v>
      </c>
      <c r="N573" s="1" t="s">
        <v>155</v>
      </c>
    </row>
    <row r="574" spans="3:14" x14ac:dyDescent="0.3">
      <c r="C574" s="12" t="s">
        <v>13</v>
      </c>
      <c r="D574" s="1" t="s">
        <v>1079</v>
      </c>
      <c r="E574" s="1" t="s">
        <v>1213</v>
      </c>
      <c r="F574" s="25">
        <v>1574944</v>
      </c>
      <c r="G574" s="5" t="s">
        <v>1214</v>
      </c>
      <c r="H574" s="3">
        <v>45217</v>
      </c>
      <c r="I574" s="5"/>
      <c r="J574" s="5"/>
      <c r="K574" s="8"/>
      <c r="L574" s="1"/>
      <c r="M574" s="1" t="s">
        <v>18</v>
      </c>
      <c r="N574" s="1" t="s">
        <v>155</v>
      </c>
    </row>
    <row r="575" spans="3:14" x14ac:dyDescent="0.3">
      <c r="C575" s="12" t="s">
        <v>13</v>
      </c>
      <c r="D575" s="1" t="s">
        <v>1079</v>
      </c>
      <c r="E575" s="1" t="s">
        <v>1215</v>
      </c>
      <c r="F575" s="25">
        <v>4260553</v>
      </c>
      <c r="G575" s="5" t="s">
        <v>1216</v>
      </c>
      <c r="H575" s="3">
        <v>45217</v>
      </c>
      <c r="I575" s="5"/>
      <c r="J575" s="5"/>
      <c r="K575" s="8"/>
      <c r="L575" s="1"/>
      <c r="M575" s="1" t="s">
        <v>18</v>
      </c>
      <c r="N575" s="1" t="s">
        <v>155</v>
      </c>
    </row>
    <row r="576" spans="3:14" x14ac:dyDescent="0.3">
      <c r="C576" s="12" t="s">
        <v>13</v>
      </c>
      <c r="D576" s="1" t="s">
        <v>1079</v>
      </c>
      <c r="E576" s="1" t="s">
        <v>1217</v>
      </c>
      <c r="F576" s="25">
        <v>3693882</v>
      </c>
      <c r="G576" s="5" t="s">
        <v>1218</v>
      </c>
      <c r="H576" s="3">
        <v>45217</v>
      </c>
      <c r="I576" s="5"/>
      <c r="J576" s="5"/>
      <c r="K576" s="8"/>
      <c r="L576" s="1"/>
      <c r="M576" s="1" t="s">
        <v>18</v>
      </c>
      <c r="N576" s="1" t="s">
        <v>155</v>
      </c>
    </row>
    <row r="577" spans="3:14" x14ac:dyDescent="0.3">
      <c r="C577" s="12" t="s">
        <v>13</v>
      </c>
      <c r="D577" s="1" t="s">
        <v>253</v>
      </c>
      <c r="E577" s="1" t="s">
        <v>786</v>
      </c>
      <c r="F577" s="25" t="s">
        <v>787</v>
      </c>
      <c r="G577" s="5" t="s">
        <v>1219</v>
      </c>
      <c r="H577" s="7">
        <v>45217</v>
      </c>
      <c r="I577" s="5"/>
      <c r="J577" s="5" t="s">
        <v>1220</v>
      </c>
      <c r="K577" s="8">
        <v>100000000000</v>
      </c>
      <c r="L577" s="1" t="s">
        <v>256</v>
      </c>
      <c r="M577" s="1" t="s">
        <v>277</v>
      </c>
      <c r="N577" s="1" t="s">
        <v>18</v>
      </c>
    </row>
    <row r="578" spans="3:14" x14ac:dyDescent="0.3">
      <c r="C578" s="12" t="s">
        <v>13</v>
      </c>
      <c r="D578" s="1" t="s">
        <v>1079</v>
      </c>
      <c r="E578" s="1" t="s">
        <v>1221</v>
      </c>
      <c r="F578" s="25">
        <v>8283643</v>
      </c>
      <c r="G578" s="5" t="s">
        <v>1222</v>
      </c>
      <c r="H578" s="3">
        <v>45218</v>
      </c>
      <c r="I578" s="5"/>
      <c r="J578" s="5"/>
      <c r="K578" s="8"/>
      <c r="L578" s="1"/>
      <c r="M578" s="1" t="s">
        <v>18</v>
      </c>
      <c r="N578" s="1" t="s">
        <v>1082</v>
      </c>
    </row>
    <row r="579" spans="3:14" x14ac:dyDescent="0.3">
      <c r="C579" s="12" t="s">
        <v>13</v>
      </c>
      <c r="D579" s="1" t="s">
        <v>253</v>
      </c>
      <c r="E579" s="1" t="s">
        <v>744</v>
      </c>
      <c r="F579" s="25" t="s">
        <v>745</v>
      </c>
      <c r="G579" s="2" t="s">
        <v>1223</v>
      </c>
      <c r="H579" s="3">
        <v>45218</v>
      </c>
      <c r="I579" s="5"/>
      <c r="J579" s="5" t="s">
        <v>265</v>
      </c>
      <c r="K579" s="8">
        <v>10000000</v>
      </c>
      <c r="L579" s="1" t="s">
        <v>266</v>
      </c>
      <c r="M579" s="1" t="s">
        <v>257</v>
      </c>
      <c r="N579" s="1" t="s">
        <v>18</v>
      </c>
    </row>
    <row r="580" spans="3:14" x14ac:dyDescent="0.3">
      <c r="C580" s="12" t="s">
        <v>13</v>
      </c>
      <c r="D580" s="1" t="s">
        <v>1079</v>
      </c>
      <c r="E580" s="1" t="s">
        <v>1224</v>
      </c>
      <c r="F580" s="25">
        <v>3996814</v>
      </c>
      <c r="G580" s="5" t="s">
        <v>1225</v>
      </c>
      <c r="H580" s="3">
        <v>45223</v>
      </c>
      <c r="I580" s="5"/>
      <c r="J580" s="5"/>
      <c r="K580" s="8"/>
      <c r="L580" s="1"/>
      <c r="M580" s="1" t="s">
        <v>18</v>
      </c>
      <c r="N580" s="1" t="s">
        <v>155</v>
      </c>
    </row>
    <row r="581" spans="3:14" x14ac:dyDescent="0.3">
      <c r="C581" s="12" t="s">
        <v>13</v>
      </c>
      <c r="D581" s="1" t="s">
        <v>1079</v>
      </c>
      <c r="E581" s="1" t="s">
        <v>1226</v>
      </c>
      <c r="F581" s="25">
        <v>4420891</v>
      </c>
      <c r="G581" s="5" t="s">
        <v>1227</v>
      </c>
      <c r="H581" s="3">
        <v>45223</v>
      </c>
      <c r="I581" s="5"/>
      <c r="J581" s="5"/>
      <c r="K581" s="8"/>
      <c r="L581" s="1"/>
      <c r="M581" s="1" t="s">
        <v>18</v>
      </c>
      <c r="N581" s="1" t="s">
        <v>155</v>
      </c>
    </row>
    <row r="582" spans="3:14" x14ac:dyDescent="0.3">
      <c r="C582" s="12" t="s">
        <v>13</v>
      </c>
      <c r="D582" s="1" t="s">
        <v>1079</v>
      </c>
      <c r="E582" s="1" t="s">
        <v>1228</v>
      </c>
      <c r="F582" s="25">
        <v>3471645</v>
      </c>
      <c r="G582" s="5" t="s">
        <v>1229</v>
      </c>
      <c r="H582" s="3">
        <v>45223</v>
      </c>
      <c r="I582" s="5"/>
      <c r="J582" s="5"/>
      <c r="K582" s="8"/>
      <c r="L582" s="1"/>
      <c r="M582" s="1" t="s">
        <v>18</v>
      </c>
      <c r="N582" s="1" t="s">
        <v>155</v>
      </c>
    </row>
    <row r="583" spans="3:14" x14ac:dyDescent="0.3">
      <c r="C583" s="12" t="s">
        <v>13</v>
      </c>
      <c r="D583" s="1" t="s">
        <v>1079</v>
      </c>
      <c r="E583" s="1" t="s">
        <v>1230</v>
      </c>
      <c r="F583" s="25">
        <v>3572804</v>
      </c>
      <c r="G583" s="5" t="s">
        <v>1231</v>
      </c>
      <c r="H583" s="3">
        <v>45223</v>
      </c>
      <c r="I583" s="5"/>
      <c r="J583" s="5"/>
      <c r="K583" s="8"/>
      <c r="L583" s="1"/>
      <c r="M583" s="1" t="s">
        <v>18</v>
      </c>
      <c r="N583" s="1" t="s">
        <v>155</v>
      </c>
    </row>
    <row r="584" spans="3:14" x14ac:dyDescent="0.3">
      <c r="C584" s="12" t="s">
        <v>13</v>
      </c>
      <c r="D584" s="1" t="s">
        <v>253</v>
      </c>
      <c r="E584" s="1" t="s">
        <v>3338</v>
      </c>
      <c r="F584" s="25" t="s">
        <v>75</v>
      </c>
      <c r="G584" s="5" t="s">
        <v>1232</v>
      </c>
      <c r="H584" s="7">
        <v>45223</v>
      </c>
      <c r="I584" s="5"/>
      <c r="J584" s="5" t="s">
        <v>330</v>
      </c>
      <c r="K584" s="8">
        <v>5000000</v>
      </c>
      <c r="L584" s="1" t="s">
        <v>266</v>
      </c>
      <c r="M584" s="1" t="s">
        <v>257</v>
      </c>
      <c r="N584" s="1" t="s">
        <v>18</v>
      </c>
    </row>
    <row r="585" spans="3:14" x14ac:dyDescent="0.3">
      <c r="C585" s="12" t="s">
        <v>13</v>
      </c>
      <c r="D585" s="1" t="s">
        <v>152</v>
      </c>
      <c r="E585" s="1" t="s">
        <v>1233</v>
      </c>
      <c r="F585" s="25">
        <v>4204184</v>
      </c>
      <c r="G585" s="5" t="s">
        <v>1234</v>
      </c>
      <c r="H585" s="3">
        <v>45225</v>
      </c>
      <c r="I585" s="5"/>
      <c r="J585" s="5"/>
      <c r="K585" s="8"/>
      <c r="L585" s="1"/>
      <c r="M585" s="1" t="s">
        <v>18</v>
      </c>
      <c r="N585" s="1" t="s">
        <v>806</v>
      </c>
    </row>
    <row r="586" spans="3:14" x14ac:dyDescent="0.3">
      <c r="C586" s="12" t="s">
        <v>13</v>
      </c>
      <c r="D586" s="1" t="s">
        <v>438</v>
      </c>
      <c r="E586" s="1" t="s">
        <v>1235</v>
      </c>
      <c r="F586" s="25">
        <v>5615609</v>
      </c>
      <c r="G586" s="5" t="s">
        <v>1236</v>
      </c>
      <c r="H586" s="3">
        <v>45225</v>
      </c>
      <c r="I586" s="5"/>
      <c r="J586" s="5"/>
      <c r="K586" s="8"/>
      <c r="L586" s="1"/>
      <c r="M586" s="1" t="s">
        <v>18</v>
      </c>
      <c r="N586" s="1" t="s">
        <v>806</v>
      </c>
    </row>
    <row r="587" spans="3:14" x14ac:dyDescent="0.3">
      <c r="C587" s="12" t="s">
        <v>13</v>
      </c>
      <c r="D587" s="1" t="s">
        <v>152</v>
      </c>
      <c r="E587" s="1" t="s">
        <v>1237</v>
      </c>
      <c r="F587" s="25">
        <v>4923273</v>
      </c>
      <c r="G587" s="5" t="s">
        <v>1238</v>
      </c>
      <c r="H587" s="3">
        <v>45225</v>
      </c>
      <c r="I587" s="5"/>
      <c r="J587" s="5"/>
      <c r="K587" s="8"/>
      <c r="L587" s="1"/>
      <c r="M587" s="1" t="s">
        <v>18</v>
      </c>
      <c r="N587" s="1" t="s">
        <v>806</v>
      </c>
    </row>
    <row r="588" spans="3:14" x14ac:dyDescent="0.3">
      <c r="C588" s="12" t="s">
        <v>13</v>
      </c>
      <c r="D588" s="1" t="s">
        <v>152</v>
      </c>
      <c r="E588" s="1" t="s">
        <v>1239</v>
      </c>
      <c r="F588" s="25">
        <v>4644146</v>
      </c>
      <c r="G588" s="5" t="s">
        <v>1240</v>
      </c>
      <c r="H588" s="3">
        <v>45225</v>
      </c>
      <c r="I588" s="5"/>
      <c r="J588" s="5"/>
      <c r="K588" s="8"/>
      <c r="L588" s="1"/>
      <c r="M588" s="1" t="s">
        <v>18</v>
      </c>
      <c r="N588" s="1" t="s">
        <v>806</v>
      </c>
    </row>
    <row r="589" spans="3:14" x14ac:dyDescent="0.3">
      <c r="C589" s="12" t="s">
        <v>13</v>
      </c>
      <c r="D589" s="1" t="s">
        <v>152</v>
      </c>
      <c r="E589" s="1" t="s">
        <v>1241</v>
      </c>
      <c r="F589" s="25">
        <v>4588511</v>
      </c>
      <c r="G589" s="5" t="s">
        <v>1242</v>
      </c>
      <c r="H589" s="3">
        <v>45225</v>
      </c>
      <c r="I589" s="5"/>
      <c r="J589" s="5"/>
      <c r="K589" s="8"/>
      <c r="L589" s="1"/>
      <c r="M589" s="1" t="s">
        <v>18</v>
      </c>
      <c r="N589" s="1" t="s">
        <v>806</v>
      </c>
    </row>
    <row r="590" spans="3:14" x14ac:dyDescent="0.3">
      <c r="C590" s="12" t="s">
        <v>13</v>
      </c>
      <c r="D590" s="1" t="s">
        <v>23</v>
      </c>
      <c r="E590" s="1" t="s">
        <v>1243</v>
      </c>
      <c r="F590" s="25" t="s">
        <v>1244</v>
      </c>
      <c r="G590" s="5" t="s">
        <v>1245</v>
      </c>
      <c r="H590" s="3">
        <v>45226</v>
      </c>
      <c r="I590" s="5"/>
      <c r="J590" s="5"/>
      <c r="K590" s="8"/>
      <c r="L590" s="1"/>
      <c r="M590" s="1" t="s">
        <v>18</v>
      </c>
      <c r="N590" s="1" t="s">
        <v>18</v>
      </c>
    </row>
    <row r="591" spans="3:14" x14ac:dyDescent="0.3">
      <c r="C591" s="12" t="s">
        <v>13</v>
      </c>
      <c r="D591" s="1" t="s">
        <v>152</v>
      </c>
      <c r="E591" s="1" t="s">
        <v>1246</v>
      </c>
      <c r="F591" s="25">
        <v>7450417</v>
      </c>
      <c r="G591" s="5" t="s">
        <v>1247</v>
      </c>
      <c r="H591" s="3">
        <v>45226</v>
      </c>
      <c r="I591" s="5"/>
      <c r="J591" s="5"/>
      <c r="K591" s="8"/>
      <c r="L591" s="1"/>
      <c r="M591" s="1" t="s">
        <v>18</v>
      </c>
      <c r="N591" s="1" t="s">
        <v>806</v>
      </c>
    </row>
    <row r="592" spans="3:14" x14ac:dyDescent="0.3">
      <c r="C592" s="12" t="s">
        <v>13</v>
      </c>
      <c r="D592" s="1" t="s">
        <v>23</v>
      </c>
      <c r="E592" s="1" t="s">
        <v>1248</v>
      </c>
      <c r="F592" s="25" t="s">
        <v>1249</v>
      </c>
      <c r="G592" s="5" t="s">
        <v>1250</v>
      </c>
      <c r="H592" s="3">
        <v>45237</v>
      </c>
      <c r="I592" s="5"/>
      <c r="J592" s="5"/>
      <c r="K592" s="8"/>
      <c r="L592" s="1"/>
      <c r="M592" s="1" t="s">
        <v>18</v>
      </c>
      <c r="N592" s="1" t="s">
        <v>18</v>
      </c>
    </row>
    <row r="593" spans="3:14" x14ac:dyDescent="0.3">
      <c r="C593" s="12" t="s">
        <v>13</v>
      </c>
      <c r="D593" s="1" t="s">
        <v>1079</v>
      </c>
      <c r="E593" s="1" t="s">
        <v>1251</v>
      </c>
      <c r="F593" s="25">
        <v>8521410</v>
      </c>
      <c r="G593" s="5" t="s">
        <v>1252</v>
      </c>
      <c r="H593" s="3">
        <v>45238</v>
      </c>
      <c r="I593" s="5"/>
      <c r="J593" s="5"/>
      <c r="K593" s="8"/>
      <c r="L593" s="1"/>
      <c r="M593" s="1" t="s">
        <v>18</v>
      </c>
      <c r="N593" s="1" t="s">
        <v>434</v>
      </c>
    </row>
    <row r="594" spans="3:14" x14ac:dyDescent="0.3">
      <c r="C594" s="12" t="s">
        <v>13</v>
      </c>
      <c r="D594" s="1" t="s">
        <v>1079</v>
      </c>
      <c r="E594" s="1" t="s">
        <v>1253</v>
      </c>
      <c r="F594" s="25">
        <v>855990</v>
      </c>
      <c r="G594" s="5" t="s">
        <v>1254</v>
      </c>
      <c r="H594" s="3">
        <v>45239</v>
      </c>
      <c r="I594" s="5"/>
      <c r="J594" s="5"/>
      <c r="K594" s="8"/>
      <c r="L594" s="1"/>
      <c r="M594" s="1" t="s">
        <v>18</v>
      </c>
      <c r="N594" s="1" t="s">
        <v>400</v>
      </c>
    </row>
    <row r="595" spans="3:14" x14ac:dyDescent="0.3">
      <c r="C595" s="12" t="s">
        <v>13</v>
      </c>
      <c r="D595" s="1" t="s">
        <v>308</v>
      </c>
      <c r="E595" s="1" t="s">
        <v>1255</v>
      </c>
      <c r="F595" s="25" t="s">
        <v>1256</v>
      </c>
      <c r="G595" s="2" t="s">
        <v>1257</v>
      </c>
      <c r="H595" s="3">
        <v>45240</v>
      </c>
      <c r="I595" s="5"/>
      <c r="J595" s="5"/>
      <c r="K595" s="8"/>
      <c r="L595" s="1"/>
      <c r="M595" s="1" t="s">
        <v>18</v>
      </c>
      <c r="N595" s="1" t="s">
        <v>493</v>
      </c>
    </row>
    <row r="596" spans="3:14" x14ac:dyDescent="0.3">
      <c r="C596" s="12" t="s">
        <v>13</v>
      </c>
      <c r="D596" s="1" t="s">
        <v>308</v>
      </c>
      <c r="E596" s="1" t="s">
        <v>1258</v>
      </c>
      <c r="F596" s="25" t="s">
        <v>1259</v>
      </c>
      <c r="G596" s="2" t="s">
        <v>1260</v>
      </c>
      <c r="H596" s="3">
        <v>45240</v>
      </c>
      <c r="I596" s="5"/>
      <c r="J596" s="5"/>
      <c r="K596" s="8"/>
      <c r="L596" s="1"/>
      <c r="M596" s="1" t="s">
        <v>18</v>
      </c>
      <c r="N596" s="1" t="s">
        <v>493</v>
      </c>
    </row>
    <row r="597" spans="3:14" x14ac:dyDescent="0.3">
      <c r="C597" s="12" t="s">
        <v>13</v>
      </c>
      <c r="D597" s="1" t="s">
        <v>1079</v>
      </c>
      <c r="E597" s="1" t="s">
        <v>1261</v>
      </c>
      <c r="F597" s="25">
        <v>5255366</v>
      </c>
      <c r="G597" s="5" t="s">
        <v>1262</v>
      </c>
      <c r="H597" s="3">
        <v>45243</v>
      </c>
      <c r="I597" s="5"/>
      <c r="J597" s="5"/>
      <c r="K597" s="8"/>
      <c r="L597" s="1"/>
      <c r="M597" s="1" t="s">
        <v>18</v>
      </c>
      <c r="N597" s="1" t="s">
        <v>400</v>
      </c>
    </row>
    <row r="598" spans="3:14" x14ac:dyDescent="0.3">
      <c r="C598" s="12" t="s">
        <v>13</v>
      </c>
      <c r="D598" s="1" t="s">
        <v>1079</v>
      </c>
      <c r="E598" s="1" t="s">
        <v>826</v>
      </c>
      <c r="F598" s="25">
        <v>4474870</v>
      </c>
      <c r="G598" s="5" t="s">
        <v>1263</v>
      </c>
      <c r="H598" s="3">
        <v>45253</v>
      </c>
      <c r="I598" s="5"/>
      <c r="J598" s="5"/>
      <c r="K598" s="8"/>
      <c r="L598" s="1"/>
      <c r="M598" s="1" t="s">
        <v>18</v>
      </c>
      <c r="N598" s="1" t="s">
        <v>828</v>
      </c>
    </row>
    <row r="599" spans="3:14" x14ac:dyDescent="0.3">
      <c r="C599" s="12" t="s">
        <v>13</v>
      </c>
      <c r="D599" s="1" t="s">
        <v>1079</v>
      </c>
      <c r="E599" s="1" t="s">
        <v>1264</v>
      </c>
      <c r="F599" s="25">
        <v>8087051</v>
      </c>
      <c r="G599" s="5" t="s">
        <v>1265</v>
      </c>
      <c r="H599" s="3">
        <v>45253</v>
      </c>
      <c r="I599" s="5"/>
      <c r="J599" s="5"/>
      <c r="K599" s="8"/>
      <c r="L599" s="1"/>
      <c r="M599" s="1" t="s">
        <v>18</v>
      </c>
      <c r="N599" s="1" t="s">
        <v>364</v>
      </c>
    </row>
    <row r="600" spans="3:14" x14ac:dyDescent="0.3">
      <c r="C600" s="12" t="s">
        <v>13</v>
      </c>
      <c r="D600" s="1" t="s">
        <v>1079</v>
      </c>
      <c r="E600" s="1" t="s">
        <v>1266</v>
      </c>
      <c r="F600" s="25">
        <v>7456082</v>
      </c>
      <c r="G600" s="5" t="s">
        <v>1267</v>
      </c>
      <c r="H600" s="3">
        <v>45253</v>
      </c>
      <c r="I600" s="5"/>
      <c r="J600" s="5"/>
      <c r="K600" s="8"/>
      <c r="L600" s="1"/>
      <c r="M600" s="1" t="s">
        <v>18</v>
      </c>
      <c r="N600" s="1" t="s">
        <v>364</v>
      </c>
    </row>
    <row r="601" spans="3:14" x14ac:dyDescent="0.3">
      <c r="C601" s="12" t="s">
        <v>13</v>
      </c>
      <c r="D601" s="1" t="s">
        <v>1079</v>
      </c>
      <c r="E601" s="1" t="s">
        <v>1268</v>
      </c>
      <c r="F601" s="25">
        <v>7827721</v>
      </c>
      <c r="G601" s="5" t="s">
        <v>1269</v>
      </c>
      <c r="H601" s="3">
        <v>45253</v>
      </c>
      <c r="I601" s="5"/>
      <c r="J601" s="5"/>
      <c r="K601" s="8"/>
      <c r="L601" s="1"/>
      <c r="M601" s="1" t="s">
        <v>18</v>
      </c>
      <c r="N601" s="1" t="s">
        <v>364</v>
      </c>
    </row>
    <row r="602" spans="3:14" x14ac:dyDescent="0.3">
      <c r="C602" s="12" t="s">
        <v>13</v>
      </c>
      <c r="D602" s="1" t="s">
        <v>253</v>
      </c>
      <c r="E602" s="1" t="s">
        <v>222</v>
      </c>
      <c r="F602" s="25" t="s">
        <v>223</v>
      </c>
      <c r="G602" s="5" t="s">
        <v>1270</v>
      </c>
      <c r="H602" s="7">
        <v>45253</v>
      </c>
      <c r="I602" s="5"/>
      <c r="J602" s="5" t="s">
        <v>1271</v>
      </c>
      <c r="K602" s="8">
        <v>10000000000</v>
      </c>
      <c r="L602" s="1" t="s">
        <v>256</v>
      </c>
      <c r="M602" s="1" t="s">
        <v>277</v>
      </c>
      <c r="N602" s="1" t="s">
        <v>18</v>
      </c>
    </row>
    <row r="603" spans="3:14" x14ac:dyDescent="0.3">
      <c r="C603" s="12" t="s">
        <v>13</v>
      </c>
      <c r="D603" s="1" t="s">
        <v>1079</v>
      </c>
      <c r="E603" s="1" t="s">
        <v>1272</v>
      </c>
      <c r="F603" s="25">
        <v>1859544</v>
      </c>
      <c r="G603" s="5" t="s">
        <v>1273</v>
      </c>
      <c r="H603" s="3">
        <v>45260</v>
      </c>
      <c r="I603" s="5"/>
      <c r="J603" s="5"/>
      <c r="K603" s="8"/>
      <c r="L603" s="1"/>
      <c r="M603" s="1" t="s">
        <v>18</v>
      </c>
      <c r="N603" s="1" t="s">
        <v>1082</v>
      </c>
    </row>
    <row r="604" spans="3:14" x14ac:dyDescent="0.3">
      <c r="C604" s="12" t="s">
        <v>13</v>
      </c>
      <c r="D604" s="1" t="s">
        <v>1079</v>
      </c>
      <c r="E604" s="1" t="s">
        <v>1274</v>
      </c>
      <c r="F604" s="25">
        <v>3774307</v>
      </c>
      <c r="G604" s="5" t="s">
        <v>1275</v>
      </c>
      <c r="H604" s="3">
        <v>45260</v>
      </c>
      <c r="I604" s="5"/>
      <c r="J604" s="5"/>
      <c r="K604" s="8"/>
      <c r="L604" s="1"/>
      <c r="M604" s="1" t="s">
        <v>18</v>
      </c>
      <c r="N604" s="1" t="s">
        <v>1082</v>
      </c>
    </row>
    <row r="605" spans="3:14" x14ac:dyDescent="0.3">
      <c r="C605" s="12" t="s">
        <v>13</v>
      </c>
      <c r="D605" s="1" t="s">
        <v>1079</v>
      </c>
      <c r="E605" s="1" t="s">
        <v>1276</v>
      </c>
      <c r="F605" s="25">
        <v>4689434</v>
      </c>
      <c r="G605" s="5" t="s">
        <v>1277</v>
      </c>
      <c r="H605" s="3">
        <v>45260</v>
      </c>
      <c r="I605" s="5"/>
      <c r="J605" s="5"/>
      <c r="K605" s="8"/>
      <c r="L605" s="1"/>
      <c r="M605" s="1" t="s">
        <v>18</v>
      </c>
      <c r="N605" s="1" t="s">
        <v>806</v>
      </c>
    </row>
    <row r="606" spans="3:14" ht="41.25" customHeight="1" x14ac:dyDescent="0.3">
      <c r="C606" s="12" t="s">
        <v>1019</v>
      </c>
      <c r="D606" s="1" t="s">
        <v>253</v>
      </c>
      <c r="E606" s="1" t="s">
        <v>341</v>
      </c>
      <c r="F606" s="25" t="s">
        <v>342</v>
      </c>
      <c r="G606" s="47" t="s">
        <v>3363</v>
      </c>
      <c r="H606" s="3">
        <v>45265</v>
      </c>
      <c r="I606" s="47" t="s">
        <v>3361</v>
      </c>
      <c r="J606" s="5"/>
      <c r="K606" s="8">
        <v>368300000000</v>
      </c>
      <c r="L606" s="1" t="s">
        <v>256</v>
      </c>
      <c r="M606" s="39" t="s">
        <v>3372</v>
      </c>
      <c r="N606" s="1"/>
    </row>
    <row r="607" spans="3:14" ht="40.5" customHeight="1" x14ac:dyDescent="0.3">
      <c r="C607" s="12" t="s">
        <v>1019</v>
      </c>
      <c r="D607" s="1" t="s">
        <v>253</v>
      </c>
      <c r="E607" s="1" t="s">
        <v>341</v>
      </c>
      <c r="F607" s="25" t="s">
        <v>342</v>
      </c>
      <c r="G607" s="47" t="s">
        <v>3364</v>
      </c>
      <c r="H607" s="3">
        <v>45265</v>
      </c>
      <c r="I607" s="47" t="s">
        <v>3362</v>
      </c>
      <c r="J607" s="5"/>
      <c r="K607" s="8">
        <v>736600000000</v>
      </c>
      <c r="L607" s="1" t="s">
        <v>256</v>
      </c>
      <c r="M607" s="39" t="s">
        <v>3373</v>
      </c>
      <c r="N607" s="1"/>
    </row>
    <row r="608" spans="3:14" ht="55.2" x14ac:dyDescent="0.3">
      <c r="C608" s="1" t="s">
        <v>1019</v>
      </c>
      <c r="D608" s="1" t="s">
        <v>253</v>
      </c>
      <c r="E608" s="1" t="s">
        <v>359</v>
      </c>
      <c r="F608" s="25" t="s">
        <v>360</v>
      </c>
      <c r="G608" s="2" t="s">
        <v>1278</v>
      </c>
      <c r="H608" s="3">
        <v>45266</v>
      </c>
      <c r="I608" s="5" t="s">
        <v>1279</v>
      </c>
      <c r="J608" s="5" t="s">
        <v>953</v>
      </c>
      <c r="K608" s="9">
        <v>2400000000000</v>
      </c>
      <c r="L608" s="1" t="s">
        <v>256</v>
      </c>
      <c r="M608" s="31" t="s">
        <v>2128</v>
      </c>
      <c r="N608" s="1" t="s">
        <v>18</v>
      </c>
    </row>
    <row r="609" spans="3:14" x14ac:dyDescent="0.3">
      <c r="C609" s="12" t="s">
        <v>13</v>
      </c>
      <c r="D609" s="1" t="s">
        <v>253</v>
      </c>
      <c r="E609" s="1" t="s">
        <v>359</v>
      </c>
      <c r="F609" s="25" t="s">
        <v>360</v>
      </c>
      <c r="G609" s="2" t="s">
        <v>1280</v>
      </c>
      <c r="H609" s="3">
        <v>45266</v>
      </c>
      <c r="I609" s="5"/>
      <c r="J609" s="5" t="s">
        <v>1281</v>
      </c>
      <c r="K609" s="8">
        <v>100000000000</v>
      </c>
      <c r="L609" s="1" t="s">
        <v>256</v>
      </c>
      <c r="M609" s="1" t="s">
        <v>257</v>
      </c>
      <c r="N609" s="1" t="s">
        <v>18</v>
      </c>
    </row>
    <row r="610" spans="3:14" x14ac:dyDescent="0.3">
      <c r="C610" s="12" t="s">
        <v>13</v>
      </c>
      <c r="D610" s="1" t="s">
        <v>253</v>
      </c>
      <c r="E610" s="1" t="s">
        <v>1068</v>
      </c>
      <c r="F610" s="25" t="s">
        <v>1069</v>
      </c>
      <c r="G610" s="5" t="s">
        <v>1282</v>
      </c>
      <c r="H610" s="7">
        <v>45266</v>
      </c>
      <c r="I610" s="5"/>
      <c r="J610" s="5" t="s">
        <v>265</v>
      </c>
      <c r="K610" s="8">
        <v>5000000</v>
      </c>
      <c r="L610" s="1" t="s">
        <v>266</v>
      </c>
      <c r="M610" s="1" t="s">
        <v>257</v>
      </c>
      <c r="N610" s="1" t="s">
        <v>18</v>
      </c>
    </row>
    <row r="611" spans="3:14" x14ac:dyDescent="0.3">
      <c r="C611" s="12" t="s">
        <v>13</v>
      </c>
      <c r="D611" s="1" t="s">
        <v>23</v>
      </c>
      <c r="E611" s="1" t="s">
        <v>1283</v>
      </c>
      <c r="F611" s="25" t="s">
        <v>1284</v>
      </c>
      <c r="G611" s="5" t="s">
        <v>1285</v>
      </c>
      <c r="H611" s="3">
        <v>45274</v>
      </c>
      <c r="I611" s="5"/>
      <c r="J611" s="5"/>
      <c r="K611" s="8"/>
      <c r="L611" s="1"/>
      <c r="M611" s="1" t="s">
        <v>18</v>
      </c>
      <c r="N611" s="1" t="s">
        <v>18</v>
      </c>
    </row>
    <row r="612" spans="3:14" x14ac:dyDescent="0.3">
      <c r="C612" s="12" t="s">
        <v>13</v>
      </c>
      <c r="D612" s="1" t="s">
        <v>253</v>
      </c>
      <c r="E612" s="1" t="s">
        <v>790</v>
      </c>
      <c r="F612" s="25" t="s">
        <v>791</v>
      </c>
      <c r="G612" s="5" t="s">
        <v>1286</v>
      </c>
      <c r="H612" s="7">
        <v>45275</v>
      </c>
      <c r="I612" s="5"/>
      <c r="J612" s="5" t="s">
        <v>299</v>
      </c>
      <c r="K612" s="8">
        <v>11000000000</v>
      </c>
      <c r="L612" s="1" t="s">
        <v>256</v>
      </c>
      <c r="M612" s="1" t="s">
        <v>257</v>
      </c>
      <c r="N612" s="1" t="s">
        <v>18</v>
      </c>
    </row>
    <row r="613" spans="3:14" x14ac:dyDescent="0.3">
      <c r="C613" s="12" t="s">
        <v>13</v>
      </c>
      <c r="D613" s="1" t="s">
        <v>152</v>
      </c>
      <c r="E613" s="1" t="s">
        <v>1287</v>
      </c>
      <c r="F613" s="25">
        <v>4402221</v>
      </c>
      <c r="G613" s="5" t="s">
        <v>1288</v>
      </c>
      <c r="H613" s="3">
        <v>45278</v>
      </c>
      <c r="I613" s="5"/>
      <c r="J613" s="5"/>
      <c r="K613" s="8"/>
      <c r="L613" s="1"/>
      <c r="M613" s="1" t="s">
        <v>18</v>
      </c>
      <c r="N613" s="1" t="s">
        <v>434</v>
      </c>
    </row>
    <row r="614" spans="3:14" x14ac:dyDescent="0.3">
      <c r="C614" s="12" t="s">
        <v>13</v>
      </c>
      <c r="D614" s="1" t="s">
        <v>152</v>
      </c>
      <c r="E614" s="1" t="s">
        <v>1289</v>
      </c>
      <c r="F614" s="25">
        <v>4218126</v>
      </c>
      <c r="G614" s="5" t="s">
        <v>1290</v>
      </c>
      <c r="H614" s="3">
        <v>45278</v>
      </c>
      <c r="I614" s="5"/>
      <c r="J614" s="5"/>
      <c r="K614" s="8"/>
      <c r="L614" s="1"/>
      <c r="M614" s="1" t="s">
        <v>18</v>
      </c>
      <c r="N614" s="1" t="s">
        <v>434</v>
      </c>
    </row>
    <row r="615" spans="3:14" x14ac:dyDescent="0.3">
      <c r="C615" s="12" t="s">
        <v>13</v>
      </c>
      <c r="D615" s="1" t="s">
        <v>438</v>
      </c>
      <c r="E615" s="1" t="s">
        <v>1289</v>
      </c>
      <c r="F615" s="25">
        <v>4218126</v>
      </c>
      <c r="G615" s="5" t="s">
        <v>1291</v>
      </c>
      <c r="H615" s="3">
        <v>45278</v>
      </c>
      <c r="I615" s="5"/>
      <c r="J615" s="5"/>
      <c r="K615" s="8"/>
      <c r="L615" s="1"/>
      <c r="M615" s="1" t="s">
        <v>18</v>
      </c>
      <c r="N615" s="1" t="s">
        <v>434</v>
      </c>
    </row>
    <row r="616" spans="3:14" x14ac:dyDescent="0.3">
      <c r="C616" s="12" t="s">
        <v>13</v>
      </c>
      <c r="D616" s="1" t="s">
        <v>253</v>
      </c>
      <c r="E616" s="1" t="s">
        <v>1093</v>
      </c>
      <c r="F616" s="25" t="s">
        <v>1094</v>
      </c>
      <c r="G616" s="5" t="s">
        <v>1292</v>
      </c>
      <c r="H616" s="7">
        <v>45278</v>
      </c>
      <c r="I616" s="5"/>
      <c r="J616" s="5" t="s">
        <v>255</v>
      </c>
      <c r="K616" s="8">
        <v>30000000000</v>
      </c>
      <c r="L616" s="1" t="s">
        <v>256</v>
      </c>
      <c r="M616" s="1" t="s">
        <v>257</v>
      </c>
      <c r="N616" s="1" t="s">
        <v>18</v>
      </c>
    </row>
    <row r="617" spans="3:14" x14ac:dyDescent="0.3">
      <c r="C617" s="12" t="s">
        <v>13</v>
      </c>
      <c r="D617" s="1" t="s">
        <v>253</v>
      </c>
      <c r="E617" s="1" t="s">
        <v>222</v>
      </c>
      <c r="F617" s="25" t="s">
        <v>223</v>
      </c>
      <c r="G617" s="5" t="s">
        <v>1293</v>
      </c>
      <c r="H617" s="7">
        <v>45278</v>
      </c>
      <c r="I617" s="5"/>
      <c r="J617" s="5" t="s">
        <v>346</v>
      </c>
      <c r="K617" s="8">
        <v>20000000000</v>
      </c>
      <c r="L617" s="1" t="s">
        <v>256</v>
      </c>
      <c r="M617" s="1" t="s">
        <v>257</v>
      </c>
      <c r="N617" s="1" t="s">
        <v>18</v>
      </c>
    </row>
    <row r="618" spans="3:14" x14ac:dyDescent="0.3">
      <c r="C618" s="12" t="s">
        <v>13</v>
      </c>
      <c r="D618" s="1" t="s">
        <v>1309</v>
      </c>
      <c r="E618" s="1" t="s">
        <v>101</v>
      </c>
      <c r="F618" s="25" t="s">
        <v>102</v>
      </c>
      <c r="G618" s="47" t="s">
        <v>3353</v>
      </c>
      <c r="H618" s="3">
        <v>45279</v>
      </c>
      <c r="I618" s="5"/>
      <c r="J618" s="5"/>
      <c r="K618" s="49">
        <v>167540770000</v>
      </c>
      <c r="L618" s="1" t="s">
        <v>256</v>
      </c>
      <c r="M618" s="1"/>
      <c r="N618" s="1"/>
    </row>
    <row r="619" spans="3:14" ht="42.75" customHeight="1" x14ac:dyDescent="0.3">
      <c r="C619" s="12" t="s">
        <v>1019</v>
      </c>
      <c r="D619" s="1" t="s">
        <v>253</v>
      </c>
      <c r="E619" s="1" t="s">
        <v>341</v>
      </c>
      <c r="F619" s="25" t="s">
        <v>342</v>
      </c>
      <c r="G619" s="47" t="s">
        <v>3365</v>
      </c>
      <c r="H619" s="3">
        <v>45280</v>
      </c>
      <c r="I619" s="47" t="s">
        <v>3363</v>
      </c>
      <c r="J619" s="5"/>
      <c r="K619" s="66">
        <v>776100000000</v>
      </c>
      <c r="L619" s="1" t="s">
        <v>256</v>
      </c>
      <c r="M619" s="39" t="s">
        <v>3370</v>
      </c>
      <c r="N619" s="1"/>
    </row>
    <row r="620" spans="3:14" ht="42.75" customHeight="1" x14ac:dyDescent="0.3">
      <c r="C620" s="12" t="s">
        <v>1019</v>
      </c>
      <c r="D620" s="1" t="s">
        <v>253</v>
      </c>
      <c r="E620" s="1" t="s">
        <v>341</v>
      </c>
      <c r="F620" s="25" t="s">
        <v>342</v>
      </c>
      <c r="G620" s="47" t="s">
        <v>3366</v>
      </c>
      <c r="H620" s="3">
        <v>45280</v>
      </c>
      <c r="I620" s="47" t="s">
        <v>3364</v>
      </c>
      <c r="J620" s="5"/>
      <c r="K620" s="66">
        <v>1212501000000</v>
      </c>
      <c r="L620" s="1" t="s">
        <v>256</v>
      </c>
      <c r="M620" s="39" t="s">
        <v>3371</v>
      </c>
      <c r="N620" s="1"/>
    </row>
    <row r="621" spans="3:14" ht="41.25" customHeight="1" x14ac:dyDescent="0.3">
      <c r="C621" s="12" t="s">
        <v>13</v>
      </c>
      <c r="D621" s="1" t="s">
        <v>253</v>
      </c>
      <c r="E621" s="1" t="s">
        <v>341</v>
      </c>
      <c r="F621" s="25" t="s">
        <v>342</v>
      </c>
      <c r="G621" s="5" t="s">
        <v>1294</v>
      </c>
      <c r="H621" s="7">
        <v>45281</v>
      </c>
      <c r="I621" s="47" t="s">
        <v>3365</v>
      </c>
      <c r="J621" s="5" t="s">
        <v>1295</v>
      </c>
      <c r="K621" s="8">
        <v>736600000000</v>
      </c>
      <c r="L621" s="1" t="s">
        <v>256</v>
      </c>
      <c r="M621" s="39" t="s">
        <v>3378</v>
      </c>
      <c r="N621" s="1" t="s">
        <v>18</v>
      </c>
    </row>
    <row r="622" spans="3:14" ht="42" customHeight="1" x14ac:dyDescent="0.3">
      <c r="C622" s="12" t="s">
        <v>13</v>
      </c>
      <c r="D622" s="1" t="s">
        <v>253</v>
      </c>
      <c r="E622" s="1" t="s">
        <v>341</v>
      </c>
      <c r="F622" s="25" t="s">
        <v>342</v>
      </c>
      <c r="G622" s="5" t="s">
        <v>1296</v>
      </c>
      <c r="H622" s="7">
        <v>45281</v>
      </c>
      <c r="I622" s="47" t="s">
        <v>3366</v>
      </c>
      <c r="J622" s="5" t="s">
        <v>1295</v>
      </c>
      <c r="K622" s="8">
        <v>1104900000000</v>
      </c>
      <c r="L622" s="1" t="s">
        <v>256</v>
      </c>
      <c r="M622" s="39" t="s">
        <v>3379</v>
      </c>
      <c r="N622" s="1" t="s">
        <v>18</v>
      </c>
    </row>
    <row r="623" spans="3:14" x14ac:dyDescent="0.3">
      <c r="C623" s="12" t="s">
        <v>13</v>
      </c>
      <c r="D623" s="1" t="s">
        <v>64</v>
      </c>
      <c r="E623" s="1" t="s">
        <v>1297</v>
      </c>
      <c r="F623" s="25" t="s">
        <v>1298</v>
      </c>
      <c r="G623" s="5" t="s">
        <v>1299</v>
      </c>
      <c r="H623" s="3">
        <v>45286</v>
      </c>
      <c r="I623" s="5"/>
      <c r="J623" s="5"/>
      <c r="K623" s="8"/>
      <c r="L623" s="1"/>
      <c r="M623" s="1" t="s">
        <v>18</v>
      </c>
      <c r="N623" s="1" t="s">
        <v>18</v>
      </c>
    </row>
    <row r="624" spans="3:14" x14ac:dyDescent="0.3">
      <c r="C624" s="12" t="s">
        <v>13</v>
      </c>
      <c r="D624" s="1" t="s">
        <v>253</v>
      </c>
      <c r="E624" s="1" t="s">
        <v>2077</v>
      </c>
      <c r="F624" s="25" t="s">
        <v>296</v>
      </c>
      <c r="G624" s="5" t="s">
        <v>1300</v>
      </c>
      <c r="H624" s="7">
        <v>45286</v>
      </c>
      <c r="I624" s="5"/>
      <c r="J624" s="5" t="s">
        <v>299</v>
      </c>
      <c r="K624" s="8">
        <v>50000000000</v>
      </c>
      <c r="L624" s="1" t="s">
        <v>256</v>
      </c>
      <c r="M624" s="1" t="s">
        <v>257</v>
      </c>
      <c r="N624" s="1" t="s">
        <v>18</v>
      </c>
    </row>
    <row r="625" spans="3:14" x14ac:dyDescent="0.3">
      <c r="C625" s="12" t="s">
        <v>13</v>
      </c>
      <c r="D625" s="1" t="s">
        <v>1309</v>
      </c>
      <c r="E625" s="1" t="s">
        <v>713</v>
      </c>
      <c r="F625" s="25" t="s">
        <v>714</v>
      </c>
      <c r="G625" s="47" t="s">
        <v>3354</v>
      </c>
      <c r="H625" s="3">
        <v>45287</v>
      </c>
      <c r="I625" s="5"/>
      <c r="J625" s="5"/>
      <c r="K625" s="49">
        <v>2090000000</v>
      </c>
      <c r="L625" s="1" t="s">
        <v>256</v>
      </c>
      <c r="M625" s="1"/>
      <c r="N625" s="1"/>
    </row>
    <row r="626" spans="3:14" x14ac:dyDescent="0.3">
      <c r="C626" s="12" t="s">
        <v>13</v>
      </c>
      <c r="D626" s="1" t="s">
        <v>64</v>
      </c>
      <c r="E626" s="1" t="s">
        <v>1301</v>
      </c>
      <c r="F626" s="25" t="s">
        <v>1302</v>
      </c>
      <c r="G626" s="5" t="s">
        <v>1303</v>
      </c>
      <c r="H626" s="3">
        <v>45294</v>
      </c>
      <c r="I626" s="5"/>
      <c r="J626" s="5"/>
      <c r="K626" s="8"/>
      <c r="L626" s="1"/>
      <c r="M626" s="1" t="s">
        <v>18</v>
      </c>
      <c r="N626" s="1" t="s">
        <v>18</v>
      </c>
    </row>
    <row r="627" spans="3:14" x14ac:dyDescent="0.3">
      <c r="C627" s="12" t="s">
        <v>13</v>
      </c>
      <c r="D627" s="1" t="s">
        <v>253</v>
      </c>
      <c r="E627" s="1" t="s">
        <v>74</v>
      </c>
      <c r="F627" s="25" t="s">
        <v>75</v>
      </c>
      <c r="G627" s="5" t="s">
        <v>1304</v>
      </c>
      <c r="H627" s="7">
        <v>45300</v>
      </c>
      <c r="I627" s="5"/>
      <c r="J627" s="5" t="s">
        <v>415</v>
      </c>
      <c r="K627" s="8">
        <v>5000000</v>
      </c>
      <c r="L627" s="1" t="s">
        <v>266</v>
      </c>
      <c r="M627" s="1" t="s">
        <v>257</v>
      </c>
      <c r="N627" s="1" t="s">
        <v>18</v>
      </c>
    </row>
    <row r="628" spans="3:14" x14ac:dyDescent="0.3">
      <c r="C628" s="12" t="s">
        <v>13</v>
      </c>
      <c r="D628" s="1" t="s">
        <v>253</v>
      </c>
      <c r="E628" s="1" t="s">
        <v>1301</v>
      </c>
      <c r="F628" s="25" t="s">
        <v>1302</v>
      </c>
      <c r="G628" s="5" t="s">
        <v>1305</v>
      </c>
      <c r="H628" s="7">
        <v>45307</v>
      </c>
      <c r="I628" s="5"/>
      <c r="J628" s="5" t="s">
        <v>255</v>
      </c>
      <c r="K628" s="8">
        <v>28000000000</v>
      </c>
      <c r="L628" s="1" t="s">
        <v>256</v>
      </c>
      <c r="M628" s="1" t="s">
        <v>257</v>
      </c>
      <c r="N628" s="1" t="s">
        <v>18</v>
      </c>
    </row>
    <row r="629" spans="3:14" x14ac:dyDescent="0.3">
      <c r="C629" s="12" t="s">
        <v>13</v>
      </c>
      <c r="D629" s="1" t="s">
        <v>308</v>
      </c>
      <c r="E629" s="1" t="s">
        <v>1306</v>
      </c>
      <c r="F629" s="25" t="s">
        <v>1307</v>
      </c>
      <c r="G629" s="2" t="s">
        <v>1308</v>
      </c>
      <c r="H629" s="3">
        <v>45309</v>
      </c>
      <c r="I629" s="5"/>
      <c r="J629" s="5"/>
      <c r="K629" s="8"/>
      <c r="L629" s="1"/>
      <c r="M629" s="1" t="s">
        <v>18</v>
      </c>
      <c r="N629" s="1" t="s">
        <v>1129</v>
      </c>
    </row>
    <row r="630" spans="3:14" x14ac:dyDescent="0.3">
      <c r="C630" s="12" t="s">
        <v>13</v>
      </c>
      <c r="D630" s="1" t="s">
        <v>1309</v>
      </c>
      <c r="E630" s="1" t="s">
        <v>1243</v>
      </c>
      <c r="F630" s="25" t="s">
        <v>1244</v>
      </c>
      <c r="G630" s="5" t="s">
        <v>1310</v>
      </c>
      <c r="H630" s="7">
        <v>45309</v>
      </c>
      <c r="I630" s="5"/>
      <c r="J630" s="5"/>
      <c r="K630" s="8">
        <v>15000000000</v>
      </c>
      <c r="L630" s="1" t="s">
        <v>256</v>
      </c>
      <c r="M630" s="1" t="s">
        <v>18</v>
      </c>
      <c r="N630" s="1" t="s">
        <v>18</v>
      </c>
    </row>
    <row r="631" spans="3:14" x14ac:dyDescent="0.3">
      <c r="C631" s="12" t="s">
        <v>13</v>
      </c>
      <c r="D631" s="1" t="s">
        <v>1079</v>
      </c>
      <c r="E631" s="1" t="s">
        <v>1311</v>
      </c>
      <c r="F631" s="25">
        <v>4862403</v>
      </c>
      <c r="G631" s="5" t="s">
        <v>1312</v>
      </c>
      <c r="H631" s="3">
        <v>45317</v>
      </c>
      <c r="I631" s="5"/>
      <c r="J631" s="5"/>
      <c r="K631" s="8"/>
      <c r="L631" s="1"/>
      <c r="M631" s="1" t="s">
        <v>18</v>
      </c>
      <c r="N631" s="1" t="s">
        <v>626</v>
      </c>
    </row>
    <row r="632" spans="3:14" x14ac:dyDescent="0.3">
      <c r="C632" s="12" t="s">
        <v>13</v>
      </c>
      <c r="D632" s="1" t="s">
        <v>1079</v>
      </c>
      <c r="E632" s="1" t="s">
        <v>1313</v>
      </c>
      <c r="F632" s="25">
        <v>3818909</v>
      </c>
      <c r="G632" s="5" t="s">
        <v>1314</v>
      </c>
      <c r="H632" s="3">
        <v>45317</v>
      </c>
      <c r="I632" s="5"/>
      <c r="J632" s="5"/>
      <c r="K632" s="8"/>
      <c r="L632" s="1"/>
      <c r="M632" s="1" t="s">
        <v>18</v>
      </c>
      <c r="N632" s="1" t="s">
        <v>626</v>
      </c>
    </row>
    <row r="633" spans="3:14" x14ac:dyDescent="0.3">
      <c r="C633" s="12" t="s">
        <v>13</v>
      </c>
      <c r="D633" s="1" t="s">
        <v>1079</v>
      </c>
      <c r="E633" s="1" t="s">
        <v>1315</v>
      </c>
      <c r="F633" s="25">
        <v>5029270</v>
      </c>
      <c r="G633" s="5" t="s">
        <v>1316</v>
      </c>
      <c r="H633" s="3">
        <v>45317</v>
      </c>
      <c r="I633" s="5"/>
      <c r="J633" s="5"/>
      <c r="K633" s="8"/>
      <c r="L633" s="1"/>
      <c r="M633" s="1" t="s">
        <v>18</v>
      </c>
      <c r="N633" s="1" t="s">
        <v>1082</v>
      </c>
    </row>
    <row r="634" spans="3:14" x14ac:dyDescent="0.3">
      <c r="C634" s="12" t="s">
        <v>1019</v>
      </c>
      <c r="D634" s="1" t="s">
        <v>253</v>
      </c>
      <c r="E634" s="1" t="s">
        <v>101</v>
      </c>
      <c r="F634" s="25" t="s">
        <v>102</v>
      </c>
      <c r="G634" s="5" t="s">
        <v>1317</v>
      </c>
      <c r="H634" s="7">
        <v>45317</v>
      </c>
      <c r="I634" s="5" t="s">
        <v>1063</v>
      </c>
      <c r="J634" s="5" t="s">
        <v>1064</v>
      </c>
      <c r="K634" s="8">
        <v>34500000</v>
      </c>
      <c r="L634" s="1" t="s">
        <v>266</v>
      </c>
      <c r="M634" s="1" t="s">
        <v>257</v>
      </c>
      <c r="N634" s="1" t="s">
        <v>18</v>
      </c>
    </row>
    <row r="635" spans="3:14" x14ac:dyDescent="0.3">
      <c r="C635" s="12" t="s">
        <v>13</v>
      </c>
      <c r="D635" s="1" t="s">
        <v>253</v>
      </c>
      <c r="E635" s="1" t="s">
        <v>101</v>
      </c>
      <c r="F635" s="25" t="s">
        <v>102</v>
      </c>
      <c r="G635" s="5" t="s">
        <v>1318</v>
      </c>
      <c r="H635" s="7">
        <v>45317</v>
      </c>
      <c r="I635" s="5"/>
      <c r="J635" s="5" t="s">
        <v>332</v>
      </c>
      <c r="K635" s="8">
        <v>40000000000</v>
      </c>
      <c r="L635" s="1" t="s">
        <v>256</v>
      </c>
      <c r="M635" s="1" t="s">
        <v>257</v>
      </c>
      <c r="N635" s="1" t="s">
        <v>18</v>
      </c>
    </row>
    <row r="636" spans="3:14" x14ac:dyDescent="0.3">
      <c r="C636" s="12" t="s">
        <v>13</v>
      </c>
      <c r="D636" s="1" t="s">
        <v>152</v>
      </c>
      <c r="E636" s="1" t="s">
        <v>1319</v>
      </c>
      <c r="F636" s="25">
        <v>4908189</v>
      </c>
      <c r="G636" s="5" t="s">
        <v>1320</v>
      </c>
      <c r="H636" s="3">
        <v>45328</v>
      </c>
      <c r="I636" s="5"/>
      <c r="J636" s="5"/>
      <c r="K636" s="8"/>
      <c r="L636" s="1"/>
      <c r="M636" s="1" t="s">
        <v>18</v>
      </c>
      <c r="N636" s="1" t="s">
        <v>626</v>
      </c>
    </row>
    <row r="637" spans="3:14" x14ac:dyDescent="0.3">
      <c r="C637" s="12" t="s">
        <v>13</v>
      </c>
      <c r="D637" s="1" t="s">
        <v>152</v>
      </c>
      <c r="E637" s="1" t="s">
        <v>1321</v>
      </c>
      <c r="F637" s="25">
        <v>5017780</v>
      </c>
      <c r="G637" s="5" t="s">
        <v>1322</v>
      </c>
      <c r="H637" s="3">
        <v>45328</v>
      </c>
      <c r="I637" s="5"/>
      <c r="J637" s="5"/>
      <c r="K637" s="8"/>
      <c r="L637" s="1"/>
      <c r="M637" s="1" t="s">
        <v>18</v>
      </c>
      <c r="N637" s="1" t="s">
        <v>626</v>
      </c>
    </row>
    <row r="638" spans="3:14" x14ac:dyDescent="0.3">
      <c r="C638" s="12" t="s">
        <v>13</v>
      </c>
      <c r="D638" s="1" t="s">
        <v>152</v>
      </c>
      <c r="E638" s="1" t="s">
        <v>1323</v>
      </c>
      <c r="F638" s="25">
        <v>4671263</v>
      </c>
      <c r="G638" s="5" t="s">
        <v>1324</v>
      </c>
      <c r="H638" s="3">
        <v>45328</v>
      </c>
      <c r="I638" s="5"/>
      <c r="J638" s="5"/>
      <c r="K638" s="8"/>
      <c r="L638" s="1"/>
      <c r="M638" s="1" t="s">
        <v>18</v>
      </c>
      <c r="N638" s="1" t="s">
        <v>626</v>
      </c>
    </row>
    <row r="639" spans="3:14" x14ac:dyDescent="0.3">
      <c r="C639" s="12" t="s">
        <v>13</v>
      </c>
      <c r="D639" s="1" t="s">
        <v>438</v>
      </c>
      <c r="E639" s="1" t="s">
        <v>1325</v>
      </c>
      <c r="F639" s="25">
        <v>5034642</v>
      </c>
      <c r="G639" s="5" t="s">
        <v>1326</v>
      </c>
      <c r="H639" s="3">
        <v>45328</v>
      </c>
      <c r="I639" s="5"/>
      <c r="J639" s="5"/>
      <c r="K639" s="8"/>
      <c r="L639" s="1"/>
      <c r="M639" s="1" t="s">
        <v>18</v>
      </c>
      <c r="N639" s="1" t="s">
        <v>626</v>
      </c>
    </row>
    <row r="640" spans="3:14" x14ac:dyDescent="0.3">
      <c r="C640" s="12" t="s">
        <v>13</v>
      </c>
      <c r="D640" s="1" t="s">
        <v>152</v>
      </c>
      <c r="E640" s="1" t="s">
        <v>1325</v>
      </c>
      <c r="F640" s="25">
        <v>5034642</v>
      </c>
      <c r="G640" s="5" t="s">
        <v>1327</v>
      </c>
      <c r="H640" s="3">
        <v>45328</v>
      </c>
      <c r="I640" s="5"/>
      <c r="J640" s="5"/>
      <c r="K640" s="8"/>
      <c r="L640" s="1"/>
      <c r="M640" s="1" t="s">
        <v>18</v>
      </c>
      <c r="N640" s="1" t="s">
        <v>626</v>
      </c>
    </row>
    <row r="641" spans="3:14" x14ac:dyDescent="0.3">
      <c r="C641" s="12" t="s">
        <v>13</v>
      </c>
      <c r="D641" s="1" t="s">
        <v>438</v>
      </c>
      <c r="E641" s="1" t="s">
        <v>1050</v>
      </c>
      <c r="F641" s="25">
        <v>3504567</v>
      </c>
      <c r="G641" s="5" t="s">
        <v>1328</v>
      </c>
      <c r="H641" s="3">
        <v>45328</v>
      </c>
      <c r="I641" s="5"/>
      <c r="J641" s="5"/>
      <c r="K641" s="8"/>
      <c r="L641" s="1"/>
      <c r="M641" s="1" t="s">
        <v>18</v>
      </c>
      <c r="N641" s="1" t="s">
        <v>626</v>
      </c>
    </row>
    <row r="642" spans="3:14" x14ac:dyDescent="0.3">
      <c r="C642" s="12" t="s">
        <v>1019</v>
      </c>
      <c r="D642" s="1" t="s">
        <v>304</v>
      </c>
      <c r="E642" s="1" t="s">
        <v>587</v>
      </c>
      <c r="F642" s="25" t="s">
        <v>588</v>
      </c>
      <c r="G642" s="5" t="s">
        <v>1329</v>
      </c>
      <c r="H642" s="3">
        <v>45329</v>
      </c>
      <c r="I642" s="3" t="s">
        <v>589</v>
      </c>
      <c r="J642" s="3"/>
      <c r="K642" s="9"/>
      <c r="L642" s="1"/>
      <c r="M642" s="1" t="s">
        <v>18</v>
      </c>
      <c r="N642" s="1" t="s">
        <v>18</v>
      </c>
    </row>
    <row r="643" spans="3:14" x14ac:dyDescent="0.3">
      <c r="C643" s="12" t="s">
        <v>13</v>
      </c>
      <c r="D643" s="1" t="s">
        <v>253</v>
      </c>
      <c r="E643" s="1" t="s">
        <v>649</v>
      </c>
      <c r="F643" s="25" t="s">
        <v>650</v>
      </c>
      <c r="G643" s="5" t="s">
        <v>1330</v>
      </c>
      <c r="H643" s="7">
        <v>45329</v>
      </c>
      <c r="I643" s="5"/>
      <c r="J643" s="5" t="s">
        <v>332</v>
      </c>
      <c r="K643" s="8">
        <v>105000000000</v>
      </c>
      <c r="L643" s="1" t="s">
        <v>256</v>
      </c>
      <c r="M643" s="1" t="s">
        <v>257</v>
      </c>
      <c r="N643" s="1" t="s">
        <v>18</v>
      </c>
    </row>
    <row r="644" spans="3:14" x14ac:dyDescent="0.3">
      <c r="C644" s="12" t="s">
        <v>13</v>
      </c>
      <c r="D644" s="1" t="s">
        <v>253</v>
      </c>
      <c r="E644" s="1" t="s">
        <v>1248</v>
      </c>
      <c r="F644" s="25" t="s">
        <v>1249</v>
      </c>
      <c r="G644" s="5" t="s">
        <v>1331</v>
      </c>
      <c r="H644" s="7">
        <v>45331</v>
      </c>
      <c r="I644" s="5"/>
      <c r="J644" s="5" t="s">
        <v>255</v>
      </c>
      <c r="K644" s="8">
        <v>60000000000</v>
      </c>
      <c r="L644" s="1" t="s">
        <v>256</v>
      </c>
      <c r="M644" s="1" t="s">
        <v>257</v>
      </c>
      <c r="N644" s="1" t="s">
        <v>18</v>
      </c>
    </row>
    <row r="645" spans="3:14" x14ac:dyDescent="0.3">
      <c r="C645" s="12" t="s">
        <v>13</v>
      </c>
      <c r="D645" s="1" t="s">
        <v>1309</v>
      </c>
      <c r="E645" s="1" t="s">
        <v>429</v>
      </c>
      <c r="F645" s="25" t="s">
        <v>430</v>
      </c>
      <c r="G645" s="5" t="s">
        <v>1332</v>
      </c>
      <c r="H645" s="7">
        <v>45331</v>
      </c>
      <c r="I645" s="5"/>
      <c r="J645" s="5"/>
      <c r="K645" s="8">
        <v>4607000000</v>
      </c>
      <c r="L645" s="1" t="s">
        <v>256</v>
      </c>
      <c r="M645" s="1" t="s">
        <v>18</v>
      </c>
      <c r="N645" s="1" t="s">
        <v>18</v>
      </c>
    </row>
    <row r="646" spans="3:14" x14ac:dyDescent="0.3">
      <c r="C646" s="12" t="s">
        <v>13</v>
      </c>
      <c r="D646" s="1" t="s">
        <v>409</v>
      </c>
      <c r="E646" s="1" t="s">
        <v>1333</v>
      </c>
      <c r="F646" s="25" t="s">
        <v>1334</v>
      </c>
      <c r="G646" s="2" t="s">
        <v>1335</v>
      </c>
      <c r="H646" s="3">
        <v>45334</v>
      </c>
      <c r="I646" s="5"/>
      <c r="J646" s="5"/>
      <c r="K646" s="8">
        <v>7000000</v>
      </c>
      <c r="L646" s="1" t="s">
        <v>266</v>
      </c>
      <c r="M646" s="1" t="s">
        <v>18</v>
      </c>
      <c r="N646" s="1" t="s">
        <v>709</v>
      </c>
    </row>
    <row r="647" spans="3:14" x14ac:dyDescent="0.3">
      <c r="C647" s="12" t="s">
        <v>1336</v>
      </c>
      <c r="D647" s="1" t="s">
        <v>64</v>
      </c>
      <c r="E647" s="1" t="s">
        <v>881</v>
      </c>
      <c r="F647" s="25" t="s">
        <v>882</v>
      </c>
      <c r="G647" s="5" t="s">
        <v>1337</v>
      </c>
      <c r="H647" s="3">
        <v>45335</v>
      </c>
      <c r="I647" s="5" t="s">
        <v>883</v>
      </c>
      <c r="J647" s="5"/>
      <c r="K647" s="8"/>
      <c r="L647" s="1"/>
      <c r="M647" s="1" t="s">
        <v>18</v>
      </c>
      <c r="N647" s="1" t="s">
        <v>18</v>
      </c>
    </row>
    <row r="648" spans="3:14" x14ac:dyDescent="0.3">
      <c r="C648" s="12" t="s">
        <v>13</v>
      </c>
      <c r="D648" s="1" t="s">
        <v>253</v>
      </c>
      <c r="E648" s="1" t="s">
        <v>1297</v>
      </c>
      <c r="F648" s="25" t="s">
        <v>1298</v>
      </c>
      <c r="G648" s="5" t="s">
        <v>1338</v>
      </c>
      <c r="H648" s="7">
        <v>45335</v>
      </c>
      <c r="I648" s="5"/>
      <c r="J648" s="5" t="s">
        <v>255</v>
      </c>
      <c r="K648" s="8">
        <v>20000000000</v>
      </c>
      <c r="L648" s="1" t="s">
        <v>256</v>
      </c>
      <c r="M648" s="1" t="s">
        <v>257</v>
      </c>
      <c r="N648" s="1" t="s">
        <v>18</v>
      </c>
    </row>
    <row r="649" spans="3:14" x14ac:dyDescent="0.3">
      <c r="C649" s="12" t="s">
        <v>1336</v>
      </c>
      <c r="D649" s="1" t="s">
        <v>152</v>
      </c>
      <c r="E649" s="1" t="s">
        <v>890</v>
      </c>
      <c r="F649" s="25">
        <v>3786236</v>
      </c>
      <c r="G649" s="5" t="s">
        <v>1339</v>
      </c>
      <c r="H649" s="3">
        <v>45336</v>
      </c>
      <c r="I649" s="5" t="s">
        <v>891</v>
      </c>
      <c r="J649" s="5"/>
      <c r="K649" s="8"/>
      <c r="L649" s="1"/>
      <c r="M649" s="1" t="s">
        <v>18</v>
      </c>
      <c r="N649" s="1" t="s">
        <v>434</v>
      </c>
    </row>
    <row r="650" spans="3:14" x14ac:dyDescent="0.3">
      <c r="C650" s="12" t="s">
        <v>1336</v>
      </c>
      <c r="D650" s="1" t="s">
        <v>438</v>
      </c>
      <c r="E650" s="1" t="s">
        <v>890</v>
      </c>
      <c r="F650" s="25">
        <v>3786236</v>
      </c>
      <c r="G650" s="5" t="s">
        <v>1340</v>
      </c>
      <c r="H650" s="3">
        <v>45336</v>
      </c>
      <c r="I650" s="5" t="s">
        <v>892</v>
      </c>
      <c r="J650" s="5"/>
      <c r="K650" s="8"/>
      <c r="L650" s="1"/>
      <c r="M650" s="1" t="s">
        <v>18</v>
      </c>
      <c r="N650" s="1" t="s">
        <v>434</v>
      </c>
    </row>
    <row r="651" spans="3:14" x14ac:dyDescent="0.3">
      <c r="C651" s="12" t="s">
        <v>1336</v>
      </c>
      <c r="D651" s="1" t="s">
        <v>438</v>
      </c>
      <c r="E651" s="1" t="s">
        <v>432</v>
      </c>
      <c r="F651" s="25">
        <v>1951586</v>
      </c>
      <c r="G651" s="5" t="s">
        <v>1341</v>
      </c>
      <c r="H651" s="3">
        <v>45336</v>
      </c>
      <c r="I651" s="5" t="s">
        <v>439</v>
      </c>
      <c r="J651" s="5"/>
      <c r="K651" s="8"/>
      <c r="L651" s="1"/>
      <c r="M651" s="1" t="s">
        <v>18</v>
      </c>
      <c r="N651" s="1" t="s">
        <v>434</v>
      </c>
    </row>
    <row r="652" spans="3:14" x14ac:dyDescent="0.3">
      <c r="C652" s="12" t="s">
        <v>1336</v>
      </c>
      <c r="D652" s="1" t="s">
        <v>152</v>
      </c>
      <c r="E652" s="1" t="s">
        <v>432</v>
      </c>
      <c r="F652" s="25">
        <v>1951586</v>
      </c>
      <c r="G652" s="5" t="s">
        <v>1342</v>
      </c>
      <c r="H652" s="3">
        <v>45336</v>
      </c>
      <c r="I652" s="5" t="s">
        <v>433</v>
      </c>
      <c r="J652" s="5"/>
      <c r="K652" s="8"/>
      <c r="L652" s="1"/>
      <c r="M652" s="1" t="s">
        <v>18</v>
      </c>
      <c r="N652" s="1" t="s">
        <v>434</v>
      </c>
    </row>
    <row r="653" spans="3:14" x14ac:dyDescent="0.3">
      <c r="C653" s="12" t="s">
        <v>13</v>
      </c>
      <c r="D653" s="1" t="s">
        <v>152</v>
      </c>
      <c r="E653" s="1" t="s">
        <v>1343</v>
      </c>
      <c r="F653" s="25">
        <v>4291450</v>
      </c>
      <c r="G653" s="5" t="s">
        <v>1344</v>
      </c>
      <c r="H653" s="3">
        <v>45336</v>
      </c>
      <c r="I653" s="5"/>
      <c r="J653" s="5"/>
      <c r="K653" s="8"/>
      <c r="L653" s="1"/>
      <c r="M653" s="1" t="s">
        <v>18</v>
      </c>
      <c r="N653" s="1" t="s">
        <v>155</v>
      </c>
    </row>
    <row r="654" spans="3:14" x14ac:dyDescent="0.3">
      <c r="C654" s="12" t="s">
        <v>13</v>
      </c>
      <c r="D654" s="1" t="s">
        <v>438</v>
      </c>
      <c r="E654" s="1" t="s">
        <v>1343</v>
      </c>
      <c r="F654" s="25">
        <v>4291450</v>
      </c>
      <c r="G654" s="5" t="s">
        <v>1345</v>
      </c>
      <c r="H654" s="3">
        <v>45336</v>
      </c>
      <c r="I654" s="5"/>
      <c r="J654" s="5"/>
      <c r="K654" s="8"/>
      <c r="L654" s="1"/>
      <c r="M654" s="1" t="s">
        <v>18</v>
      </c>
      <c r="N654" s="1" t="s">
        <v>155</v>
      </c>
    </row>
    <row r="655" spans="3:14" x14ac:dyDescent="0.3">
      <c r="C655" s="12" t="s">
        <v>13</v>
      </c>
      <c r="D655" s="1" t="s">
        <v>152</v>
      </c>
      <c r="E655" s="1" t="s">
        <v>1346</v>
      </c>
      <c r="F655" s="25">
        <v>4612561</v>
      </c>
      <c r="G655" s="5" t="s">
        <v>1347</v>
      </c>
      <c r="H655" s="3">
        <v>45336</v>
      </c>
      <c r="I655" s="5"/>
      <c r="J655" s="5"/>
      <c r="K655" s="8"/>
      <c r="L655" s="1"/>
      <c r="M655" s="1" t="s">
        <v>18</v>
      </c>
      <c r="N655" s="1" t="s">
        <v>155</v>
      </c>
    </row>
    <row r="656" spans="3:14" x14ac:dyDescent="0.3">
      <c r="C656" s="12" t="s">
        <v>13</v>
      </c>
      <c r="D656" s="1" t="s">
        <v>438</v>
      </c>
      <c r="E656" s="1" t="s">
        <v>1346</v>
      </c>
      <c r="F656" s="25">
        <v>4612561</v>
      </c>
      <c r="G656" s="5" t="s">
        <v>1348</v>
      </c>
      <c r="H656" s="3">
        <v>45336</v>
      </c>
      <c r="I656" s="5"/>
      <c r="J656" s="5"/>
      <c r="K656" s="8"/>
      <c r="L656" s="1"/>
      <c r="M656" s="1" t="s">
        <v>18</v>
      </c>
      <c r="N656" s="1" t="s">
        <v>155</v>
      </c>
    </row>
    <row r="657" spans="3:14" x14ac:dyDescent="0.3">
      <c r="C657" s="12" t="s">
        <v>13</v>
      </c>
      <c r="D657" s="1" t="s">
        <v>253</v>
      </c>
      <c r="E657" s="1" t="s">
        <v>359</v>
      </c>
      <c r="F657" s="25" t="s">
        <v>360</v>
      </c>
      <c r="G657" s="5" t="s">
        <v>1349</v>
      </c>
      <c r="H657" s="7">
        <v>45336</v>
      </c>
      <c r="I657" s="5"/>
      <c r="J657" s="5" t="s">
        <v>1350</v>
      </c>
      <c r="K657" s="8">
        <v>2800000000000</v>
      </c>
      <c r="L657" s="1" t="s">
        <v>256</v>
      </c>
      <c r="M657" s="1" t="s">
        <v>257</v>
      </c>
      <c r="N657" s="1" t="s">
        <v>18</v>
      </c>
    </row>
    <row r="658" spans="3:14" x14ac:dyDescent="0.3">
      <c r="C658" s="12" t="s">
        <v>13</v>
      </c>
      <c r="D658" s="1" t="s">
        <v>253</v>
      </c>
      <c r="E658" s="1" t="s">
        <v>359</v>
      </c>
      <c r="F658" s="25" t="s">
        <v>360</v>
      </c>
      <c r="G658" s="5" t="s">
        <v>1351</v>
      </c>
      <c r="H658" s="7">
        <v>45336</v>
      </c>
      <c r="I658" s="5"/>
      <c r="J658" s="5" t="s">
        <v>1352</v>
      </c>
      <c r="K658" s="8">
        <v>500000000000</v>
      </c>
      <c r="L658" s="1" t="s">
        <v>256</v>
      </c>
      <c r="M658" s="1" t="s">
        <v>257</v>
      </c>
      <c r="N658" s="1" t="s">
        <v>18</v>
      </c>
    </row>
    <row r="659" spans="3:14" x14ac:dyDescent="0.3">
      <c r="C659" s="12" t="s">
        <v>13</v>
      </c>
      <c r="D659" s="1" t="s">
        <v>1079</v>
      </c>
      <c r="E659" s="1" t="s">
        <v>1353</v>
      </c>
      <c r="F659" s="25">
        <v>2390292</v>
      </c>
      <c r="G659" s="5" t="s">
        <v>1354</v>
      </c>
      <c r="H659" s="3">
        <v>45337</v>
      </c>
      <c r="I659" s="5"/>
      <c r="J659" s="5"/>
      <c r="K659" s="8"/>
      <c r="L659" s="1"/>
      <c r="M659" s="1" t="s">
        <v>18</v>
      </c>
      <c r="N659" s="1" t="s">
        <v>1082</v>
      </c>
    </row>
    <row r="660" spans="3:14" x14ac:dyDescent="0.3">
      <c r="C660" s="12" t="s">
        <v>13</v>
      </c>
      <c r="D660" s="1" t="s">
        <v>1079</v>
      </c>
      <c r="E660" s="1" t="s">
        <v>1355</v>
      </c>
      <c r="F660" s="25">
        <v>8242962</v>
      </c>
      <c r="G660" s="5" t="s">
        <v>1356</v>
      </c>
      <c r="H660" s="3">
        <v>45337</v>
      </c>
      <c r="I660" s="5"/>
      <c r="J660" s="5"/>
      <c r="K660" s="8"/>
      <c r="L660" s="1"/>
      <c r="M660" s="1" t="s">
        <v>18</v>
      </c>
      <c r="N660" s="1" t="s">
        <v>806</v>
      </c>
    </row>
    <row r="661" spans="3:14" x14ac:dyDescent="0.3">
      <c r="C661" s="12" t="s">
        <v>13</v>
      </c>
      <c r="D661" s="1" t="s">
        <v>1079</v>
      </c>
      <c r="E661" s="1" t="s">
        <v>1233</v>
      </c>
      <c r="F661" s="25">
        <v>4204184</v>
      </c>
      <c r="G661" s="5" t="s">
        <v>1357</v>
      </c>
      <c r="H661" s="3">
        <v>45337</v>
      </c>
      <c r="I661" s="5"/>
      <c r="J661" s="5"/>
      <c r="K661" s="8"/>
      <c r="L661" s="1"/>
      <c r="M661" s="1" t="s">
        <v>18</v>
      </c>
      <c r="N661" s="1" t="s">
        <v>806</v>
      </c>
    </row>
    <row r="662" spans="3:14" x14ac:dyDescent="0.3">
      <c r="C662" s="12" t="s">
        <v>13</v>
      </c>
      <c r="D662" s="1" t="s">
        <v>1079</v>
      </c>
      <c r="E662" s="1" t="s">
        <v>1358</v>
      </c>
      <c r="F662" s="25">
        <v>4802246</v>
      </c>
      <c r="G662" s="5" t="s">
        <v>1359</v>
      </c>
      <c r="H662" s="3">
        <v>45337</v>
      </c>
      <c r="I662" s="5"/>
      <c r="J662" s="5"/>
      <c r="K662" s="8"/>
      <c r="L662" s="1"/>
      <c r="M662" s="1" t="s">
        <v>18</v>
      </c>
      <c r="N662" s="1" t="s">
        <v>806</v>
      </c>
    </row>
    <row r="663" spans="3:14" x14ac:dyDescent="0.3">
      <c r="C663" s="12" t="s">
        <v>13</v>
      </c>
      <c r="D663" s="1" t="s">
        <v>1079</v>
      </c>
      <c r="E663" s="1" t="s">
        <v>1360</v>
      </c>
      <c r="F663" s="25">
        <v>4307861</v>
      </c>
      <c r="G663" s="5" t="s">
        <v>1361</v>
      </c>
      <c r="H663" s="3">
        <v>45337</v>
      </c>
      <c r="I663" s="5"/>
      <c r="J663" s="5"/>
      <c r="K663" s="8"/>
      <c r="L663" s="1"/>
      <c r="M663" s="1" t="s">
        <v>18</v>
      </c>
      <c r="N663" s="1" t="s">
        <v>806</v>
      </c>
    </row>
    <row r="664" spans="3:14" x14ac:dyDescent="0.3">
      <c r="C664" s="12" t="s">
        <v>13</v>
      </c>
      <c r="D664" s="1" t="s">
        <v>1079</v>
      </c>
      <c r="E664" s="1" t="s">
        <v>1362</v>
      </c>
      <c r="F664" s="25">
        <v>735345</v>
      </c>
      <c r="G664" s="5" t="s">
        <v>1363</v>
      </c>
      <c r="H664" s="3">
        <v>45337</v>
      </c>
      <c r="I664" s="5"/>
      <c r="J664" s="5"/>
      <c r="K664" s="8"/>
      <c r="L664" s="1"/>
      <c r="M664" s="1" t="s">
        <v>18</v>
      </c>
      <c r="N664" s="1" t="s">
        <v>806</v>
      </c>
    </row>
    <row r="665" spans="3:14" x14ac:dyDescent="0.3">
      <c r="C665" s="12" t="s">
        <v>13</v>
      </c>
      <c r="D665" s="1" t="s">
        <v>1079</v>
      </c>
      <c r="E665" s="1" t="s">
        <v>1364</v>
      </c>
      <c r="F665" s="25">
        <v>4747978</v>
      </c>
      <c r="G665" s="5" t="s">
        <v>1365</v>
      </c>
      <c r="H665" s="3">
        <v>45337</v>
      </c>
      <c r="I665" s="5"/>
      <c r="J665" s="5"/>
      <c r="K665" s="8"/>
      <c r="L665" s="1"/>
      <c r="M665" s="1" t="s">
        <v>18</v>
      </c>
      <c r="N665" s="1" t="s">
        <v>806</v>
      </c>
    </row>
    <row r="666" spans="3:14" x14ac:dyDescent="0.3">
      <c r="C666" s="12" t="s">
        <v>13</v>
      </c>
      <c r="D666" s="1" t="s">
        <v>1079</v>
      </c>
      <c r="E666" s="1" t="s">
        <v>1366</v>
      </c>
      <c r="F666" s="25">
        <v>3637760</v>
      </c>
      <c r="G666" s="5" t="s">
        <v>1367</v>
      </c>
      <c r="H666" s="3">
        <v>45337</v>
      </c>
      <c r="I666" s="5"/>
      <c r="J666" s="5"/>
      <c r="K666" s="8"/>
      <c r="L666" s="1"/>
      <c r="M666" s="1" t="s">
        <v>18</v>
      </c>
      <c r="N666" s="1" t="s">
        <v>806</v>
      </c>
    </row>
    <row r="667" spans="3:14" x14ac:dyDescent="0.3">
      <c r="C667" s="12" t="s">
        <v>13</v>
      </c>
      <c r="D667" s="1" t="s">
        <v>409</v>
      </c>
      <c r="E667" s="1" t="s">
        <v>1368</v>
      </c>
      <c r="F667" s="2" t="s">
        <v>1369</v>
      </c>
      <c r="G667" s="2" t="s">
        <v>1370</v>
      </c>
      <c r="H667" s="3">
        <v>45338</v>
      </c>
      <c r="I667" s="5"/>
      <c r="J667" s="5"/>
      <c r="K667" s="8">
        <v>10000000</v>
      </c>
      <c r="L667" s="1" t="s">
        <v>266</v>
      </c>
      <c r="M667" s="1" t="s">
        <v>18</v>
      </c>
      <c r="N667" s="1" t="s">
        <v>1133</v>
      </c>
    </row>
    <row r="668" spans="3:14" x14ac:dyDescent="0.3">
      <c r="C668" s="12" t="s">
        <v>13</v>
      </c>
      <c r="D668" s="1" t="s">
        <v>409</v>
      </c>
      <c r="E668" s="1" t="s">
        <v>1371</v>
      </c>
      <c r="F668" s="2" t="s">
        <v>1372</v>
      </c>
      <c r="G668" s="2" t="s">
        <v>1373</v>
      </c>
      <c r="H668" s="3">
        <v>45338</v>
      </c>
      <c r="I668" s="5"/>
      <c r="J668" s="5"/>
      <c r="K668" s="8">
        <v>50000000</v>
      </c>
      <c r="L668" s="1" t="s">
        <v>266</v>
      </c>
      <c r="M668" s="1" t="s">
        <v>18</v>
      </c>
      <c r="N668" s="1" t="s">
        <v>722</v>
      </c>
    </row>
    <row r="669" spans="3:14" x14ac:dyDescent="0.3">
      <c r="C669" s="12" t="s">
        <v>13</v>
      </c>
      <c r="D669" s="1" t="s">
        <v>253</v>
      </c>
      <c r="E669" s="1" t="s">
        <v>1243</v>
      </c>
      <c r="F669" s="25" t="s">
        <v>1244</v>
      </c>
      <c r="G669" s="5" t="s">
        <v>1374</v>
      </c>
      <c r="H669" s="7">
        <v>45341</v>
      </c>
      <c r="I669" s="5"/>
      <c r="J669" s="5" t="s">
        <v>255</v>
      </c>
      <c r="K669" s="8">
        <v>8500000000</v>
      </c>
      <c r="L669" s="1" t="s">
        <v>256</v>
      </c>
      <c r="M669" s="1" t="s">
        <v>257</v>
      </c>
      <c r="N669" s="1" t="s">
        <v>18</v>
      </c>
    </row>
    <row r="670" spans="3:14" x14ac:dyDescent="0.3">
      <c r="C670" s="12" t="s">
        <v>13</v>
      </c>
      <c r="D670" s="1" t="s">
        <v>152</v>
      </c>
      <c r="E670" s="1" t="s">
        <v>1375</v>
      </c>
      <c r="F670" s="25">
        <v>8793048</v>
      </c>
      <c r="G670" s="5" t="s">
        <v>1376</v>
      </c>
      <c r="H670" s="3">
        <v>45348</v>
      </c>
      <c r="I670" s="5"/>
      <c r="J670" s="5"/>
      <c r="K670" s="8"/>
      <c r="L670" s="1"/>
      <c r="M670" s="1" t="s">
        <v>18</v>
      </c>
      <c r="N670" s="1" t="s">
        <v>1039</v>
      </c>
    </row>
    <row r="671" spans="3:14" x14ac:dyDescent="0.3">
      <c r="C671" s="12" t="s">
        <v>1336</v>
      </c>
      <c r="D671" s="1" t="s">
        <v>409</v>
      </c>
      <c r="E671" s="1" t="s">
        <v>706</v>
      </c>
      <c r="F671" s="25" t="s">
        <v>707</v>
      </c>
      <c r="G671" s="2" t="s">
        <v>1377</v>
      </c>
      <c r="H671" s="3">
        <v>45350</v>
      </c>
      <c r="I671" s="2" t="s">
        <v>708</v>
      </c>
      <c r="J671" s="5"/>
      <c r="K671" s="8">
        <v>5000000</v>
      </c>
      <c r="L671" s="1" t="s">
        <v>266</v>
      </c>
      <c r="M671" s="1" t="s">
        <v>18</v>
      </c>
      <c r="N671" s="1" t="s">
        <v>709</v>
      </c>
    </row>
    <row r="672" spans="3:14" x14ac:dyDescent="0.3">
      <c r="C672" s="12" t="s">
        <v>13</v>
      </c>
      <c r="D672" s="1" t="s">
        <v>1309</v>
      </c>
      <c r="E672" s="1" t="s">
        <v>24</v>
      </c>
      <c r="F672" s="25" t="s">
        <v>25</v>
      </c>
      <c r="G672" s="5" t="s">
        <v>1378</v>
      </c>
      <c r="H672" s="7">
        <v>45355</v>
      </c>
      <c r="I672" s="5"/>
      <c r="J672" s="5"/>
      <c r="K672" s="8">
        <v>50000000000</v>
      </c>
      <c r="L672" s="1" t="s">
        <v>256</v>
      </c>
      <c r="M672" s="1" t="s">
        <v>18</v>
      </c>
      <c r="N672" s="1" t="s">
        <v>18</v>
      </c>
    </row>
    <row r="673" spans="3:14" x14ac:dyDescent="0.3">
      <c r="C673" s="12" t="s">
        <v>13</v>
      </c>
      <c r="D673" s="1" t="s">
        <v>1309</v>
      </c>
      <c r="E673" s="1" t="s">
        <v>2077</v>
      </c>
      <c r="F673" s="25" t="s">
        <v>296</v>
      </c>
      <c r="G673" s="5" t="s">
        <v>1379</v>
      </c>
      <c r="H673" s="7">
        <v>45355</v>
      </c>
      <c r="I673" s="5"/>
      <c r="J673" s="5"/>
      <c r="K673" s="8">
        <v>10000000000</v>
      </c>
      <c r="L673" s="1" t="s">
        <v>256</v>
      </c>
      <c r="M673" s="1" t="s">
        <v>18</v>
      </c>
      <c r="N673" s="1" t="s">
        <v>18</v>
      </c>
    </row>
    <row r="674" spans="3:14" x14ac:dyDescent="0.3">
      <c r="C674" s="12" t="s">
        <v>1019</v>
      </c>
      <c r="D674" s="1" t="s">
        <v>1309</v>
      </c>
      <c r="E674" s="1" t="s">
        <v>273</v>
      </c>
      <c r="F674" s="25" t="s">
        <v>274</v>
      </c>
      <c r="G674" s="5" t="s">
        <v>1380</v>
      </c>
      <c r="H674" s="7">
        <v>45356</v>
      </c>
      <c r="I674" s="5" t="s">
        <v>1381</v>
      </c>
      <c r="J674" s="5"/>
      <c r="K674" s="8">
        <v>5000000000</v>
      </c>
      <c r="L674" s="1" t="s">
        <v>256</v>
      </c>
      <c r="M674" s="1" t="s">
        <v>18</v>
      </c>
      <c r="N674" s="1" t="s">
        <v>18</v>
      </c>
    </row>
    <row r="675" spans="3:14" x14ac:dyDescent="0.3">
      <c r="C675" s="12" t="s">
        <v>13</v>
      </c>
      <c r="D675" s="1" t="s">
        <v>1079</v>
      </c>
      <c r="E675" s="1" t="s">
        <v>1382</v>
      </c>
      <c r="F675" s="25">
        <v>6142378</v>
      </c>
      <c r="G675" s="5" t="s">
        <v>1383</v>
      </c>
      <c r="H675" s="3">
        <v>45358</v>
      </c>
      <c r="I675" s="5"/>
      <c r="J675" s="5"/>
      <c r="K675" s="8"/>
      <c r="L675" s="1"/>
      <c r="M675" s="1" t="s">
        <v>18</v>
      </c>
      <c r="N675" s="1" t="s">
        <v>1082</v>
      </c>
    </row>
    <row r="676" spans="3:14" x14ac:dyDescent="0.3">
      <c r="C676" s="12" t="s">
        <v>13</v>
      </c>
      <c r="D676" s="1" t="s">
        <v>1079</v>
      </c>
      <c r="E676" s="1" t="s">
        <v>1384</v>
      </c>
      <c r="F676" s="25">
        <v>3210406</v>
      </c>
      <c r="G676" s="5" t="s">
        <v>1385</v>
      </c>
      <c r="H676" s="3">
        <v>45358</v>
      </c>
      <c r="I676" s="5"/>
      <c r="J676" s="5"/>
      <c r="K676" s="8"/>
      <c r="L676" s="1"/>
      <c r="M676" s="1" t="s">
        <v>18</v>
      </c>
      <c r="N676" s="1" t="s">
        <v>1082</v>
      </c>
    </row>
    <row r="677" spans="3:14" x14ac:dyDescent="0.3">
      <c r="C677" s="12" t="s">
        <v>13</v>
      </c>
      <c r="D677" s="1" t="s">
        <v>1079</v>
      </c>
      <c r="E677" s="1" t="s">
        <v>1386</v>
      </c>
      <c r="F677" s="25">
        <v>3407810</v>
      </c>
      <c r="G677" s="5" t="s">
        <v>1387</v>
      </c>
      <c r="H677" s="3">
        <v>45358</v>
      </c>
      <c r="I677" s="5"/>
      <c r="J677" s="5"/>
      <c r="K677" s="8"/>
      <c r="L677" s="1"/>
      <c r="M677" s="1" t="s">
        <v>18</v>
      </c>
      <c r="N677" s="1" t="s">
        <v>1082</v>
      </c>
    </row>
    <row r="678" spans="3:14" x14ac:dyDescent="0.3">
      <c r="C678" s="12" t="s">
        <v>13</v>
      </c>
      <c r="D678" s="1" t="s">
        <v>1079</v>
      </c>
      <c r="E678" s="1" t="s">
        <v>287</v>
      </c>
      <c r="F678" s="25">
        <v>3305620</v>
      </c>
      <c r="G678" s="5" t="s">
        <v>1388</v>
      </c>
      <c r="H678" s="3">
        <v>45358</v>
      </c>
      <c r="I678" s="5"/>
      <c r="J678" s="5"/>
      <c r="K678" s="8"/>
      <c r="L678" s="1"/>
      <c r="M678" s="1" t="s">
        <v>18</v>
      </c>
      <c r="N678" s="1" t="s">
        <v>1082</v>
      </c>
    </row>
    <row r="679" spans="3:14" x14ac:dyDescent="0.3">
      <c r="C679" s="12" t="s">
        <v>13</v>
      </c>
      <c r="D679" s="1" t="s">
        <v>1079</v>
      </c>
      <c r="E679" s="1" t="s">
        <v>1389</v>
      </c>
      <c r="F679" s="25">
        <v>3821365</v>
      </c>
      <c r="G679" s="5" t="s">
        <v>1390</v>
      </c>
      <c r="H679" s="3">
        <v>45358</v>
      </c>
      <c r="I679" s="5"/>
      <c r="J679" s="5"/>
      <c r="K679" s="8"/>
      <c r="L679" s="1"/>
      <c r="M679" s="1" t="s">
        <v>18</v>
      </c>
      <c r="N679" s="1" t="s">
        <v>1082</v>
      </c>
    </row>
    <row r="680" spans="3:14" x14ac:dyDescent="0.3">
      <c r="C680" s="12" t="s">
        <v>1336</v>
      </c>
      <c r="D680" s="1" t="s">
        <v>152</v>
      </c>
      <c r="E680" s="1" t="s">
        <v>1191</v>
      </c>
      <c r="F680" s="25">
        <v>4810230</v>
      </c>
      <c r="G680" s="5" t="s">
        <v>1391</v>
      </c>
      <c r="H680" s="3">
        <v>45359</v>
      </c>
      <c r="I680" s="5" t="s">
        <v>1192</v>
      </c>
      <c r="J680" s="5"/>
      <c r="K680" s="8"/>
      <c r="L680" s="1"/>
      <c r="M680" s="1" t="s">
        <v>18</v>
      </c>
      <c r="N680" s="1" t="s">
        <v>806</v>
      </c>
    </row>
    <row r="681" spans="3:14" x14ac:dyDescent="0.3">
      <c r="C681" s="12" t="s">
        <v>13</v>
      </c>
      <c r="D681" s="1" t="s">
        <v>3400</v>
      </c>
      <c r="E681" s="1" t="s">
        <v>1392</v>
      </c>
      <c r="F681" s="25" t="s">
        <v>1393</v>
      </c>
      <c r="G681" s="5" t="s">
        <v>1394</v>
      </c>
      <c r="H681" s="3">
        <v>45362</v>
      </c>
      <c r="I681" s="5"/>
      <c r="J681" s="5"/>
      <c r="K681" s="8"/>
      <c r="L681" s="1"/>
      <c r="M681" s="1" t="s">
        <v>18</v>
      </c>
      <c r="N681" s="1" t="s">
        <v>18</v>
      </c>
    </row>
    <row r="682" spans="3:14" x14ac:dyDescent="0.3">
      <c r="C682" s="12" t="s">
        <v>13</v>
      </c>
      <c r="D682" s="1" t="s">
        <v>1079</v>
      </c>
      <c r="E682" s="1" t="s">
        <v>1395</v>
      </c>
      <c r="F682" s="25">
        <v>5044279</v>
      </c>
      <c r="G682" s="5" t="s">
        <v>1396</v>
      </c>
      <c r="H682" s="3">
        <v>45369</v>
      </c>
      <c r="I682" s="5"/>
      <c r="J682" s="5"/>
      <c r="K682" s="8"/>
      <c r="L682" s="1"/>
      <c r="M682" s="1" t="s">
        <v>18</v>
      </c>
      <c r="N682" s="1" t="s">
        <v>626</v>
      </c>
    </row>
    <row r="683" spans="3:14" x14ac:dyDescent="0.3">
      <c r="C683" s="12" t="s">
        <v>13</v>
      </c>
      <c r="D683" s="1" t="s">
        <v>1079</v>
      </c>
      <c r="E683" s="1" t="s">
        <v>1397</v>
      </c>
      <c r="F683" s="25">
        <v>3468950</v>
      </c>
      <c r="G683" s="5" t="s">
        <v>1398</v>
      </c>
      <c r="H683" s="3">
        <v>45369</v>
      </c>
      <c r="I683" s="5"/>
      <c r="J683" s="5"/>
      <c r="K683" s="8"/>
      <c r="L683" s="1"/>
      <c r="M683" s="1" t="s">
        <v>18</v>
      </c>
      <c r="N683" s="1" t="s">
        <v>626</v>
      </c>
    </row>
    <row r="684" spans="3:14" x14ac:dyDescent="0.3">
      <c r="C684" s="12" t="s">
        <v>13</v>
      </c>
      <c r="D684" s="1" t="s">
        <v>1079</v>
      </c>
      <c r="E684" s="1" t="s">
        <v>1050</v>
      </c>
      <c r="F684" s="25">
        <v>3504567</v>
      </c>
      <c r="G684" s="5" t="s">
        <v>1399</v>
      </c>
      <c r="H684" s="3">
        <v>45369</v>
      </c>
      <c r="I684" s="5"/>
      <c r="J684" s="5"/>
      <c r="K684" s="8"/>
      <c r="L684" s="1"/>
      <c r="M684" s="1" t="s">
        <v>18</v>
      </c>
      <c r="N684" s="1" t="s">
        <v>626</v>
      </c>
    </row>
    <row r="685" spans="3:14" x14ac:dyDescent="0.3">
      <c r="C685" s="12" t="s">
        <v>13</v>
      </c>
      <c r="D685" s="1" t="s">
        <v>1079</v>
      </c>
      <c r="E685" s="1" t="s">
        <v>1400</v>
      </c>
      <c r="F685" s="25">
        <v>8630757</v>
      </c>
      <c r="G685" s="5" t="s">
        <v>1401</v>
      </c>
      <c r="H685" s="3">
        <v>45369</v>
      </c>
      <c r="I685" s="5"/>
      <c r="J685" s="5"/>
      <c r="K685" s="8"/>
      <c r="L685" s="1"/>
      <c r="M685" s="1" t="s">
        <v>18</v>
      </c>
      <c r="N685" s="1" t="s">
        <v>626</v>
      </c>
    </row>
    <row r="686" spans="3:14" x14ac:dyDescent="0.3">
      <c r="C686" s="12" t="s">
        <v>13</v>
      </c>
      <c r="D686" s="1" t="s">
        <v>152</v>
      </c>
      <c r="E686" s="1" t="s">
        <v>1402</v>
      </c>
      <c r="F686" s="25">
        <v>4496819</v>
      </c>
      <c r="G686" s="5" t="s">
        <v>1403</v>
      </c>
      <c r="H686" s="3">
        <v>45369</v>
      </c>
      <c r="I686" s="5"/>
      <c r="J686" s="5"/>
      <c r="K686" s="8"/>
      <c r="L686" s="1"/>
      <c r="M686" s="1" t="s">
        <v>18</v>
      </c>
      <c r="N686" s="1" t="s">
        <v>975</v>
      </c>
    </row>
    <row r="687" spans="3:14" x14ac:dyDescent="0.3">
      <c r="C687" s="12" t="s">
        <v>13</v>
      </c>
      <c r="D687" s="1" t="s">
        <v>152</v>
      </c>
      <c r="E687" s="1" t="s">
        <v>1404</v>
      </c>
      <c r="F687" s="25">
        <v>4353042</v>
      </c>
      <c r="G687" s="5" t="s">
        <v>1405</v>
      </c>
      <c r="H687" s="3">
        <v>45369</v>
      </c>
      <c r="I687" s="5"/>
      <c r="J687" s="5"/>
      <c r="K687" s="8"/>
      <c r="L687" s="1"/>
      <c r="M687" s="1" t="s">
        <v>18</v>
      </c>
      <c r="N687" s="1" t="s">
        <v>975</v>
      </c>
    </row>
    <row r="688" spans="3:14" x14ac:dyDescent="0.3">
      <c r="C688" s="12" t="s">
        <v>13</v>
      </c>
      <c r="D688" s="1" t="s">
        <v>1309</v>
      </c>
      <c r="E688" s="1" t="s">
        <v>270</v>
      </c>
      <c r="F688" s="25" t="s">
        <v>271</v>
      </c>
      <c r="G688" s="5" t="s">
        <v>1406</v>
      </c>
      <c r="H688" s="7">
        <v>45369</v>
      </c>
      <c r="I688" s="5"/>
      <c r="J688" s="5"/>
      <c r="K688" s="8">
        <v>20000000000</v>
      </c>
      <c r="L688" s="1" t="s">
        <v>256</v>
      </c>
      <c r="M688" s="1" t="s">
        <v>18</v>
      </c>
      <c r="N688" s="1" t="s">
        <v>18</v>
      </c>
    </row>
    <row r="689" spans="3:14" x14ac:dyDescent="0.3">
      <c r="C689" s="12" t="s">
        <v>13</v>
      </c>
      <c r="D689" s="1" t="s">
        <v>1079</v>
      </c>
      <c r="E689" s="1" t="s">
        <v>1407</v>
      </c>
      <c r="F689" s="25">
        <v>609940</v>
      </c>
      <c r="G689" s="5" t="s">
        <v>1408</v>
      </c>
      <c r="H689" s="3">
        <v>45371</v>
      </c>
      <c r="I689" s="5"/>
      <c r="J689" s="5"/>
      <c r="K689" s="8"/>
      <c r="L689" s="1"/>
      <c r="M689" s="1" t="s">
        <v>18</v>
      </c>
      <c r="N689" s="1" t="s">
        <v>863</v>
      </c>
    </row>
    <row r="690" spans="3:14" x14ac:dyDescent="0.3">
      <c r="C690" s="12" t="s">
        <v>1019</v>
      </c>
      <c r="D690" s="1" t="s">
        <v>1309</v>
      </c>
      <c r="E690" s="1" t="s">
        <v>52</v>
      </c>
      <c r="F690" s="25" t="s">
        <v>53</v>
      </c>
      <c r="G690" s="5" t="s">
        <v>1409</v>
      </c>
      <c r="H690" s="7">
        <v>45371</v>
      </c>
      <c r="I690" s="5" t="s">
        <v>1410</v>
      </c>
      <c r="J690" s="5"/>
      <c r="K690" s="8">
        <v>100000000000</v>
      </c>
      <c r="L690" s="1" t="s">
        <v>256</v>
      </c>
      <c r="M690" s="1" t="s">
        <v>18</v>
      </c>
      <c r="N690" s="1" t="s">
        <v>18</v>
      </c>
    </row>
    <row r="691" spans="3:14" x14ac:dyDescent="0.3">
      <c r="C691" s="12" t="s">
        <v>13</v>
      </c>
      <c r="D691" s="1" t="s">
        <v>1309</v>
      </c>
      <c r="E691" s="1" t="s">
        <v>52</v>
      </c>
      <c r="F691" s="25" t="s">
        <v>53</v>
      </c>
      <c r="G691" s="5" t="s">
        <v>1411</v>
      </c>
      <c r="H691" s="7">
        <v>45371</v>
      </c>
      <c r="I691" s="5"/>
      <c r="J691" s="5"/>
      <c r="K691" s="8">
        <v>18180900000</v>
      </c>
      <c r="L691" s="1" t="s">
        <v>256</v>
      </c>
      <c r="M691" s="1" t="s">
        <v>18</v>
      </c>
      <c r="N691" s="1" t="s">
        <v>18</v>
      </c>
    </row>
    <row r="692" spans="3:14" x14ac:dyDescent="0.3">
      <c r="C692" s="12" t="s">
        <v>13</v>
      </c>
      <c r="D692" s="1" t="s">
        <v>1079</v>
      </c>
      <c r="E692" s="1" t="s">
        <v>597</v>
      </c>
      <c r="F692" s="25">
        <v>4885878</v>
      </c>
      <c r="G692" s="5" t="s">
        <v>1412</v>
      </c>
      <c r="H692" s="3">
        <v>45372</v>
      </c>
      <c r="I692" s="5"/>
      <c r="J692" s="5"/>
      <c r="K692" s="8"/>
      <c r="L692" s="1"/>
      <c r="M692" s="1" t="s">
        <v>18</v>
      </c>
      <c r="N692" s="1" t="s">
        <v>1082</v>
      </c>
    </row>
    <row r="693" spans="3:14" x14ac:dyDescent="0.3">
      <c r="C693" s="12" t="s">
        <v>13</v>
      </c>
      <c r="D693" s="1" t="s">
        <v>152</v>
      </c>
      <c r="E693" s="1" t="s">
        <v>1413</v>
      </c>
      <c r="F693" s="25">
        <v>4201121</v>
      </c>
      <c r="G693" s="5" t="s">
        <v>1414</v>
      </c>
      <c r="H693" s="3">
        <v>45373</v>
      </c>
      <c r="I693" s="5"/>
      <c r="J693" s="5"/>
      <c r="K693" s="8"/>
      <c r="L693" s="1"/>
      <c r="M693" s="1" t="s">
        <v>18</v>
      </c>
      <c r="N693" s="1" t="s">
        <v>201</v>
      </c>
    </row>
    <row r="694" spans="3:14" x14ac:dyDescent="0.3">
      <c r="C694" s="12" t="s">
        <v>13</v>
      </c>
      <c r="D694" s="1" t="s">
        <v>1079</v>
      </c>
      <c r="E694" s="1" t="s">
        <v>1045</v>
      </c>
      <c r="F694" s="25">
        <v>4410168</v>
      </c>
      <c r="G694" s="5" t="s">
        <v>1415</v>
      </c>
      <c r="H694" s="3">
        <v>45373</v>
      </c>
      <c r="I694" s="5"/>
      <c r="J694" s="5"/>
      <c r="K694" s="8"/>
      <c r="L694" s="1"/>
      <c r="M694" s="1" t="s">
        <v>18</v>
      </c>
      <c r="N694" s="1" t="s">
        <v>806</v>
      </c>
    </row>
    <row r="695" spans="3:14" x14ac:dyDescent="0.3">
      <c r="C695" s="12" t="s">
        <v>13</v>
      </c>
      <c r="D695" s="1" t="s">
        <v>1079</v>
      </c>
      <c r="E695" s="1" t="s">
        <v>1416</v>
      </c>
      <c r="F695" s="25">
        <v>4916411</v>
      </c>
      <c r="G695" s="5" t="s">
        <v>1417</v>
      </c>
      <c r="H695" s="3">
        <v>45373</v>
      </c>
      <c r="I695" s="5"/>
      <c r="J695" s="5"/>
      <c r="K695" s="8"/>
      <c r="L695" s="1"/>
      <c r="M695" s="1" t="s">
        <v>18</v>
      </c>
      <c r="N695" s="1" t="s">
        <v>806</v>
      </c>
    </row>
    <row r="696" spans="3:14" x14ac:dyDescent="0.3">
      <c r="C696" s="12" t="s">
        <v>13</v>
      </c>
      <c r="D696" s="1" t="s">
        <v>1309</v>
      </c>
      <c r="E696" s="1" t="s">
        <v>178</v>
      </c>
      <c r="F696" s="25" t="s">
        <v>179</v>
      </c>
      <c r="G696" s="5" t="s">
        <v>1418</v>
      </c>
      <c r="H696" s="7">
        <v>45373</v>
      </c>
      <c r="I696" s="5"/>
      <c r="J696" s="5"/>
      <c r="K696" s="8">
        <v>1000000000</v>
      </c>
      <c r="L696" s="1" t="s">
        <v>256</v>
      </c>
      <c r="M696" s="1" t="s">
        <v>18</v>
      </c>
      <c r="N696" s="1" t="s">
        <v>18</v>
      </c>
    </row>
    <row r="697" spans="3:14" x14ac:dyDescent="0.3">
      <c r="C697" s="12" t="s">
        <v>13</v>
      </c>
      <c r="D697" s="1" t="s">
        <v>1419</v>
      </c>
      <c r="E697" s="1" t="s">
        <v>341</v>
      </c>
      <c r="F697" s="25" t="s">
        <v>342</v>
      </c>
      <c r="G697" s="5" t="s">
        <v>1420</v>
      </c>
      <c r="H697" s="3"/>
      <c r="I697" s="5"/>
      <c r="J697" s="5"/>
      <c r="K697" s="8"/>
      <c r="L697" s="1"/>
      <c r="M697" s="1" t="s">
        <v>18</v>
      </c>
      <c r="N697" s="1" t="s">
        <v>18</v>
      </c>
    </row>
    <row r="698" spans="3:14" x14ac:dyDescent="0.3">
      <c r="C698" s="12" t="s">
        <v>13</v>
      </c>
      <c r="D698" s="1" t="s">
        <v>1419</v>
      </c>
      <c r="E698" s="1" t="s">
        <v>500</v>
      </c>
      <c r="F698" s="25" t="s">
        <v>501</v>
      </c>
      <c r="G698" s="5" t="s">
        <v>1420</v>
      </c>
      <c r="H698" s="3"/>
      <c r="I698" s="5"/>
      <c r="J698" s="5"/>
      <c r="K698" s="8"/>
      <c r="L698" s="1"/>
      <c r="M698" s="1" t="s">
        <v>18</v>
      </c>
      <c r="N698" s="1" t="s">
        <v>18</v>
      </c>
    </row>
    <row r="699" spans="3:14" x14ac:dyDescent="0.3">
      <c r="C699" s="12" t="s">
        <v>13</v>
      </c>
      <c r="D699" s="1" t="s">
        <v>1419</v>
      </c>
      <c r="E699" s="1" t="s">
        <v>359</v>
      </c>
      <c r="F699" s="25" t="s">
        <v>360</v>
      </c>
      <c r="G699" s="5" t="s">
        <v>1420</v>
      </c>
      <c r="H699" s="3"/>
      <c r="I699" s="5"/>
      <c r="J699" s="5"/>
      <c r="K699" s="8"/>
      <c r="L699" s="1"/>
      <c r="M699" s="1" t="s">
        <v>18</v>
      </c>
      <c r="N699" s="1" t="s">
        <v>18</v>
      </c>
    </row>
    <row r="700" spans="3:14" x14ac:dyDescent="0.3">
      <c r="C700" s="12" t="s">
        <v>13</v>
      </c>
      <c r="D700" s="1" t="s">
        <v>1419</v>
      </c>
      <c r="E700" s="1" t="s">
        <v>556</v>
      </c>
      <c r="F700" s="25" t="s">
        <v>557</v>
      </c>
      <c r="G700" s="5" t="s">
        <v>1420</v>
      </c>
      <c r="H700" s="3"/>
      <c r="I700" s="5"/>
      <c r="J700" s="5"/>
      <c r="K700" s="8"/>
      <c r="L700" s="1"/>
      <c r="M700" s="1" t="s">
        <v>18</v>
      </c>
      <c r="N700" s="1" t="s">
        <v>18</v>
      </c>
    </row>
    <row r="701" spans="3:14" x14ac:dyDescent="0.3">
      <c r="C701" s="12" t="s">
        <v>13</v>
      </c>
      <c r="D701" s="1" t="s">
        <v>1419</v>
      </c>
      <c r="E701" s="1" t="s">
        <v>516</v>
      </c>
      <c r="F701" s="25" t="s">
        <v>517</v>
      </c>
      <c r="G701" s="5" t="s">
        <v>1420</v>
      </c>
      <c r="H701" s="3"/>
      <c r="I701" s="5"/>
      <c r="J701" s="5"/>
      <c r="K701" s="8"/>
      <c r="L701" s="1"/>
      <c r="M701" s="1" t="s">
        <v>18</v>
      </c>
      <c r="N701" s="1" t="s">
        <v>18</v>
      </c>
    </row>
    <row r="702" spans="3:14" x14ac:dyDescent="0.3">
      <c r="C702" s="12" t="s">
        <v>13</v>
      </c>
      <c r="D702" s="1" t="s">
        <v>1419</v>
      </c>
      <c r="E702" s="1" t="s">
        <v>1421</v>
      </c>
      <c r="F702" s="25" t="s">
        <v>1422</v>
      </c>
      <c r="G702" s="5" t="s">
        <v>1420</v>
      </c>
      <c r="H702" s="3"/>
      <c r="I702" s="5"/>
      <c r="J702" s="5"/>
      <c r="K702" s="8"/>
      <c r="L702" s="1"/>
      <c r="M702" s="1" t="s">
        <v>18</v>
      </c>
      <c r="N702" s="1" t="s">
        <v>18</v>
      </c>
    </row>
    <row r="703" spans="3:14" x14ac:dyDescent="0.3">
      <c r="C703" s="12" t="s">
        <v>13</v>
      </c>
      <c r="D703" s="1" t="s">
        <v>1419</v>
      </c>
      <c r="E703" s="1" t="s">
        <v>419</v>
      </c>
      <c r="F703" s="25" t="s">
        <v>420</v>
      </c>
      <c r="G703" s="5" t="s">
        <v>1420</v>
      </c>
      <c r="H703" s="3"/>
      <c r="I703" s="5"/>
      <c r="J703" s="5"/>
      <c r="K703" s="8"/>
      <c r="L703" s="1"/>
      <c r="M703" s="1" t="s">
        <v>18</v>
      </c>
      <c r="N703" s="1" t="s">
        <v>18</v>
      </c>
    </row>
    <row r="704" spans="3:14" x14ac:dyDescent="0.3">
      <c r="C704" s="12" t="s">
        <v>13</v>
      </c>
      <c r="D704" s="1" t="s">
        <v>1419</v>
      </c>
      <c r="E704" s="1" t="s">
        <v>1423</v>
      </c>
      <c r="F704" s="25" t="s">
        <v>1424</v>
      </c>
      <c r="G704" s="5" t="s">
        <v>1420</v>
      </c>
      <c r="H704" s="3"/>
      <c r="I704" s="5"/>
      <c r="J704" s="5"/>
      <c r="K704" s="8"/>
      <c r="L704" s="1"/>
      <c r="M704" s="1" t="s">
        <v>18</v>
      </c>
      <c r="N704" s="1" t="s">
        <v>18</v>
      </c>
    </row>
    <row r="705" spans="3:14" x14ac:dyDescent="0.3">
      <c r="C705" s="12" t="s">
        <v>13</v>
      </c>
      <c r="D705" s="1" t="s">
        <v>1419</v>
      </c>
      <c r="E705" s="1" t="s">
        <v>1425</v>
      </c>
      <c r="F705" s="25" t="s">
        <v>1426</v>
      </c>
      <c r="G705" s="5" t="s">
        <v>1420</v>
      </c>
      <c r="H705" s="3"/>
      <c r="I705" s="5"/>
      <c r="J705" s="5"/>
      <c r="K705" s="8"/>
      <c r="L705" s="1"/>
      <c r="M705" s="1" t="s">
        <v>18</v>
      </c>
      <c r="N705" s="1" t="s">
        <v>18</v>
      </c>
    </row>
    <row r="706" spans="3:14" x14ac:dyDescent="0.3">
      <c r="C706" s="12" t="s">
        <v>13</v>
      </c>
      <c r="D706" s="1" t="s">
        <v>1419</v>
      </c>
      <c r="E706" s="1" t="s">
        <v>775</v>
      </c>
      <c r="F706" s="25" t="s">
        <v>776</v>
      </c>
      <c r="G706" s="5" t="s">
        <v>1420</v>
      </c>
      <c r="H706" s="3"/>
      <c r="I706" s="5"/>
      <c r="J706" s="5"/>
      <c r="K706" s="8"/>
      <c r="L706" s="1"/>
      <c r="M706" s="1" t="s">
        <v>18</v>
      </c>
      <c r="N706" s="1" t="s">
        <v>18</v>
      </c>
    </row>
    <row r="707" spans="3:14" x14ac:dyDescent="0.3">
      <c r="C707" s="12" t="s">
        <v>13</v>
      </c>
      <c r="D707" s="1" t="s">
        <v>1419</v>
      </c>
      <c r="E707" s="1" t="s">
        <v>1427</v>
      </c>
      <c r="F707" s="25" t="s">
        <v>1428</v>
      </c>
      <c r="G707" s="5" t="s">
        <v>1420</v>
      </c>
      <c r="H707" s="3"/>
      <c r="I707" s="5"/>
      <c r="J707" s="5"/>
      <c r="K707" s="8"/>
      <c r="L707" s="1"/>
      <c r="M707" s="1" t="s">
        <v>18</v>
      </c>
      <c r="N707" s="1" t="s">
        <v>18</v>
      </c>
    </row>
    <row r="708" spans="3:14" x14ac:dyDescent="0.3">
      <c r="C708" s="12" t="s">
        <v>13</v>
      </c>
      <c r="D708" s="1" t="s">
        <v>1419</v>
      </c>
      <c r="E708" s="1" t="s">
        <v>1429</v>
      </c>
      <c r="F708" s="25" t="s">
        <v>1430</v>
      </c>
      <c r="G708" s="5" t="s">
        <v>1420</v>
      </c>
      <c r="H708" s="3"/>
      <c r="I708" s="5"/>
      <c r="J708" s="5"/>
      <c r="K708" s="8"/>
      <c r="L708" s="1"/>
      <c r="M708" s="1" t="s">
        <v>18</v>
      </c>
      <c r="N708" s="1" t="s">
        <v>18</v>
      </c>
    </row>
    <row r="709" spans="3:14" x14ac:dyDescent="0.3">
      <c r="C709" s="17" t="s">
        <v>13</v>
      </c>
      <c r="D709" s="18" t="s">
        <v>1419</v>
      </c>
      <c r="E709" s="18" t="s">
        <v>1431</v>
      </c>
      <c r="F709" s="26" t="s">
        <v>1432</v>
      </c>
      <c r="G709" s="19" t="s">
        <v>1420</v>
      </c>
      <c r="H709" s="20"/>
      <c r="I709" s="19"/>
      <c r="J709" s="19"/>
      <c r="K709" s="21"/>
      <c r="L709" s="18"/>
      <c r="M709" s="18" t="s">
        <v>18</v>
      </c>
      <c r="N709" s="18" t="s">
        <v>18</v>
      </c>
    </row>
    <row r="710" spans="3:14" x14ac:dyDescent="0.3">
      <c r="C710" s="12" t="s">
        <v>13</v>
      </c>
      <c r="D710" s="1" t="s">
        <v>1079</v>
      </c>
      <c r="E710" s="1" t="s">
        <v>1433</v>
      </c>
      <c r="F710" s="25">
        <v>3581328</v>
      </c>
      <c r="G710" s="5" t="s">
        <v>1434</v>
      </c>
      <c r="H710" s="3">
        <v>45384</v>
      </c>
      <c r="I710" s="5"/>
      <c r="J710" s="5"/>
      <c r="K710" s="8"/>
      <c r="L710" s="1"/>
      <c r="M710" s="1" t="s">
        <v>18</v>
      </c>
      <c r="N710" s="1" t="s">
        <v>1082</v>
      </c>
    </row>
    <row r="711" spans="3:14" x14ac:dyDescent="0.3">
      <c r="C711" s="12" t="s">
        <v>13</v>
      </c>
      <c r="D711" s="1" t="s">
        <v>64</v>
      </c>
      <c r="E711" s="1" t="s">
        <v>1435</v>
      </c>
      <c r="F711" s="25" t="s">
        <v>1436</v>
      </c>
      <c r="G711" s="5" t="s">
        <v>1437</v>
      </c>
      <c r="H711" s="3">
        <v>45384</v>
      </c>
      <c r="I711" s="5"/>
      <c r="J711" s="5"/>
      <c r="K711" s="8"/>
      <c r="L711" s="1"/>
      <c r="M711" s="1" t="s">
        <v>18</v>
      </c>
      <c r="N711" s="1" t="s">
        <v>18</v>
      </c>
    </row>
    <row r="712" spans="3:14" x14ac:dyDescent="0.3">
      <c r="C712" s="12" t="s">
        <v>13</v>
      </c>
      <c r="D712" s="1" t="s">
        <v>1309</v>
      </c>
      <c r="E712" s="1" t="s">
        <v>793</v>
      </c>
      <c r="F712" s="25" t="s">
        <v>794</v>
      </c>
      <c r="G712" s="5" t="s">
        <v>1438</v>
      </c>
      <c r="H712" s="3">
        <v>45386</v>
      </c>
      <c r="I712" s="5"/>
      <c r="J712" s="5"/>
      <c r="K712" s="8">
        <v>20000000000</v>
      </c>
      <c r="L712" s="1" t="s">
        <v>256</v>
      </c>
      <c r="M712" s="1" t="s">
        <v>18</v>
      </c>
      <c r="N712" s="1" t="s">
        <v>18</v>
      </c>
    </row>
    <row r="713" spans="3:14" x14ac:dyDescent="0.3">
      <c r="C713" s="12" t="s">
        <v>1019</v>
      </c>
      <c r="D713" s="1" t="s">
        <v>19</v>
      </c>
      <c r="E713" s="1" t="s">
        <v>231</v>
      </c>
      <c r="F713" s="25" t="s">
        <v>232</v>
      </c>
      <c r="G713" s="5" t="s">
        <v>1439</v>
      </c>
      <c r="H713" s="3">
        <v>45386</v>
      </c>
      <c r="I713" s="5" t="s">
        <v>233</v>
      </c>
      <c r="J713" s="5"/>
      <c r="K713" s="8"/>
      <c r="L713" s="1"/>
      <c r="M713" s="1" t="s">
        <v>18</v>
      </c>
      <c r="N713" s="1" t="s">
        <v>18</v>
      </c>
    </row>
    <row r="714" spans="3:14" x14ac:dyDescent="0.3">
      <c r="C714" s="12" t="s">
        <v>13</v>
      </c>
      <c r="D714" s="1" t="s">
        <v>1079</v>
      </c>
      <c r="E714" s="1" t="s">
        <v>1440</v>
      </c>
      <c r="F714" s="25">
        <v>4493431</v>
      </c>
      <c r="G714" s="5" t="s">
        <v>1441</v>
      </c>
      <c r="H714" s="3">
        <v>45384</v>
      </c>
      <c r="I714" s="5"/>
      <c r="J714" s="5"/>
      <c r="K714" s="8"/>
      <c r="L714" s="1"/>
      <c r="M714" s="1" t="s">
        <v>18</v>
      </c>
      <c r="N714" s="1" t="s">
        <v>1082</v>
      </c>
    </row>
    <row r="715" spans="3:14" x14ac:dyDescent="0.3">
      <c r="C715" s="12" t="s">
        <v>13</v>
      </c>
      <c r="D715" s="1" t="s">
        <v>1079</v>
      </c>
      <c r="E715" s="1" t="s">
        <v>1442</v>
      </c>
      <c r="F715" s="25">
        <v>4162066</v>
      </c>
      <c r="G715" s="5" t="s">
        <v>1443</v>
      </c>
      <c r="H715" s="3">
        <v>45391</v>
      </c>
      <c r="I715" s="5"/>
      <c r="J715" s="5"/>
      <c r="K715" s="8"/>
      <c r="L715" s="1"/>
      <c r="M715" s="1" t="s">
        <v>18</v>
      </c>
      <c r="N715" s="1" t="s">
        <v>1082</v>
      </c>
    </row>
    <row r="716" spans="3:14" x14ac:dyDescent="0.3">
      <c r="C716" s="17" t="s">
        <v>13</v>
      </c>
      <c r="D716" s="18" t="s">
        <v>1079</v>
      </c>
      <c r="E716" s="18" t="s">
        <v>1444</v>
      </c>
      <c r="F716" s="26">
        <v>4023412</v>
      </c>
      <c r="G716" s="19" t="s">
        <v>1445</v>
      </c>
      <c r="H716" s="20">
        <v>45391</v>
      </c>
      <c r="I716" s="19"/>
      <c r="J716" s="19"/>
      <c r="K716" s="21"/>
      <c r="L716" s="18"/>
      <c r="M716" s="18" t="s">
        <v>18</v>
      </c>
      <c r="N716" s="18" t="s">
        <v>1082</v>
      </c>
    </row>
    <row r="717" spans="3:14" ht="58.2" customHeight="1" x14ac:dyDescent="0.3">
      <c r="C717" s="12" t="s">
        <v>1019</v>
      </c>
      <c r="D717" s="1" t="s">
        <v>253</v>
      </c>
      <c r="E717" s="1" t="s">
        <v>341</v>
      </c>
      <c r="F717" s="25" t="s">
        <v>342</v>
      </c>
      <c r="G717" s="5" t="s">
        <v>1446</v>
      </c>
      <c r="H717" s="3">
        <v>45393</v>
      </c>
      <c r="I717" s="5" t="s">
        <v>1294</v>
      </c>
      <c r="J717" s="5" t="s">
        <v>1295</v>
      </c>
      <c r="K717" s="8">
        <v>29480000000</v>
      </c>
      <c r="L717" s="1" t="s">
        <v>256</v>
      </c>
      <c r="M717" s="39" t="s">
        <v>3381</v>
      </c>
      <c r="N717" s="1" t="s">
        <v>18</v>
      </c>
    </row>
    <row r="718" spans="3:14" ht="59.4" customHeight="1" x14ac:dyDescent="0.3">
      <c r="C718" s="12" t="s">
        <v>1019</v>
      </c>
      <c r="D718" s="1" t="s">
        <v>253</v>
      </c>
      <c r="E718" s="1" t="s">
        <v>341</v>
      </c>
      <c r="F718" s="25" t="s">
        <v>342</v>
      </c>
      <c r="G718" s="5" t="s">
        <v>1447</v>
      </c>
      <c r="H718" s="3">
        <v>45393</v>
      </c>
      <c r="I718" s="5" t="s">
        <v>1296</v>
      </c>
      <c r="J718" s="5" t="s">
        <v>1295</v>
      </c>
      <c r="K718" s="8">
        <v>294801000000</v>
      </c>
      <c r="L718" s="1" t="s">
        <v>256</v>
      </c>
      <c r="M718" s="39" t="s">
        <v>3382</v>
      </c>
      <c r="N718" s="1" t="s">
        <v>18</v>
      </c>
    </row>
    <row r="719" spans="3:14" ht="58.8" customHeight="1" x14ac:dyDescent="0.3">
      <c r="C719" s="17" t="s">
        <v>1019</v>
      </c>
      <c r="D719" s="18" t="s">
        <v>253</v>
      </c>
      <c r="E719" s="18" t="s">
        <v>341</v>
      </c>
      <c r="F719" s="26" t="s">
        <v>342</v>
      </c>
      <c r="G719" s="19" t="s">
        <v>1448</v>
      </c>
      <c r="H719" s="20">
        <v>45393</v>
      </c>
      <c r="I719" s="19" t="s">
        <v>772</v>
      </c>
      <c r="J719" s="19" t="s">
        <v>771</v>
      </c>
      <c r="K719" s="21">
        <v>560800000000</v>
      </c>
      <c r="L719" s="18" t="s">
        <v>256</v>
      </c>
      <c r="M719" s="39" t="s">
        <v>3383</v>
      </c>
      <c r="N719" s="18" t="s">
        <v>18</v>
      </c>
    </row>
    <row r="720" spans="3:14" x14ac:dyDescent="0.3">
      <c r="C720" s="12" t="s">
        <v>1336</v>
      </c>
      <c r="D720" s="1" t="s">
        <v>152</v>
      </c>
      <c r="E720" s="1" t="s">
        <v>597</v>
      </c>
      <c r="F720" s="25">
        <v>4885878</v>
      </c>
      <c r="G720" s="5" t="s">
        <v>1449</v>
      </c>
      <c r="H720" s="3">
        <v>45398</v>
      </c>
      <c r="I720" s="5" t="s">
        <v>598</v>
      </c>
      <c r="J720" s="5"/>
      <c r="K720" s="8"/>
      <c r="L720" s="1"/>
      <c r="M720" s="1" t="s">
        <v>18</v>
      </c>
      <c r="N720" s="1" t="s">
        <v>155</v>
      </c>
    </row>
    <row r="721" spans="3:14" x14ac:dyDescent="0.3">
      <c r="C721" s="12" t="s">
        <v>13</v>
      </c>
      <c r="D721" s="1" t="s">
        <v>1079</v>
      </c>
      <c r="E721" s="1" t="s">
        <v>1413</v>
      </c>
      <c r="F721" s="25">
        <v>4201121</v>
      </c>
      <c r="G721" s="5" t="s">
        <v>1450</v>
      </c>
      <c r="H721" s="3">
        <v>45400</v>
      </c>
      <c r="I721" s="5"/>
      <c r="J721" s="5"/>
      <c r="K721" s="8"/>
      <c r="L721" s="1"/>
      <c r="M721" s="1" t="s">
        <v>18</v>
      </c>
      <c r="N721" s="1" t="s">
        <v>201</v>
      </c>
    </row>
    <row r="722" spans="3:14" x14ac:dyDescent="0.3">
      <c r="C722" s="12" t="s">
        <v>13</v>
      </c>
      <c r="D722" s="1" t="s">
        <v>23</v>
      </c>
      <c r="E722" s="1" t="s">
        <v>1451</v>
      </c>
      <c r="F722" s="25" t="s">
        <v>1452</v>
      </c>
      <c r="G722" s="5" t="s">
        <v>1453</v>
      </c>
      <c r="H722" s="3">
        <v>45400</v>
      </c>
      <c r="I722" s="5"/>
      <c r="J722" s="5"/>
      <c r="K722" s="8"/>
      <c r="L722" s="1"/>
      <c r="M722" s="1" t="s">
        <v>18</v>
      </c>
      <c r="N722" s="1" t="s">
        <v>18</v>
      </c>
    </row>
    <row r="723" spans="3:14" x14ac:dyDescent="0.3">
      <c r="C723" s="17" t="s">
        <v>13</v>
      </c>
      <c r="D723" s="18" t="s">
        <v>152</v>
      </c>
      <c r="E723" s="18" t="s">
        <v>1454</v>
      </c>
      <c r="F723" s="26">
        <v>2500475</v>
      </c>
      <c r="G723" s="19" t="s">
        <v>1455</v>
      </c>
      <c r="H723" s="20">
        <v>45400</v>
      </c>
      <c r="I723" s="19"/>
      <c r="J723" s="19"/>
      <c r="K723" s="21"/>
      <c r="L723" s="18"/>
      <c r="M723" s="18" t="s">
        <v>18</v>
      </c>
      <c r="N723" s="18" t="s">
        <v>860</v>
      </c>
    </row>
    <row r="724" spans="3:14" x14ac:dyDescent="0.3">
      <c r="C724" s="12" t="s">
        <v>13</v>
      </c>
      <c r="D724" s="1" t="s">
        <v>253</v>
      </c>
      <c r="E724" s="1" t="s">
        <v>98</v>
      </c>
      <c r="F724" s="25" t="s">
        <v>99</v>
      </c>
      <c r="G724" s="5" t="s">
        <v>1456</v>
      </c>
      <c r="H724" s="3">
        <v>45411</v>
      </c>
      <c r="I724" s="5"/>
      <c r="J724" s="5" t="s">
        <v>255</v>
      </c>
      <c r="K724" s="8">
        <v>170000000000</v>
      </c>
      <c r="L724" s="1" t="s">
        <v>256</v>
      </c>
      <c r="M724" s="1" t="s">
        <v>257</v>
      </c>
      <c r="N724" s="1" t="s">
        <v>18</v>
      </c>
    </row>
    <row r="725" spans="3:14" x14ac:dyDescent="0.3">
      <c r="C725" s="12" t="s">
        <v>13</v>
      </c>
      <c r="D725" s="1" t="s">
        <v>253</v>
      </c>
      <c r="E725" s="1" t="s">
        <v>98</v>
      </c>
      <c r="F725" s="25" t="s">
        <v>99</v>
      </c>
      <c r="G725" s="5" t="s">
        <v>1457</v>
      </c>
      <c r="H725" s="3">
        <v>45411</v>
      </c>
      <c r="I725" s="5"/>
      <c r="J725" s="5" t="s">
        <v>330</v>
      </c>
      <c r="K725" s="8">
        <v>15000000</v>
      </c>
      <c r="L725" s="1" t="s">
        <v>266</v>
      </c>
      <c r="M725" s="1" t="s">
        <v>257</v>
      </c>
      <c r="N725" s="1" t="s">
        <v>18</v>
      </c>
    </row>
    <row r="726" spans="3:14" x14ac:dyDescent="0.3">
      <c r="C726" s="12" t="s">
        <v>13</v>
      </c>
      <c r="D726" s="1" t="s">
        <v>1079</v>
      </c>
      <c r="E726" s="1" t="s">
        <v>843</v>
      </c>
      <c r="F726" s="25">
        <v>3200701</v>
      </c>
      <c r="G726" s="5" t="s">
        <v>1458</v>
      </c>
      <c r="H726" s="3">
        <v>45411</v>
      </c>
      <c r="I726" s="5"/>
      <c r="J726" s="5"/>
      <c r="K726" s="8"/>
      <c r="L726" s="1"/>
      <c r="M726" s="1" t="s">
        <v>18</v>
      </c>
      <c r="N726" s="1" t="s">
        <v>1082</v>
      </c>
    </row>
    <row r="727" spans="3:14" x14ac:dyDescent="0.3">
      <c r="C727" s="17" t="s">
        <v>13</v>
      </c>
      <c r="D727" s="18" t="s">
        <v>1079</v>
      </c>
      <c r="E727" s="18" t="s">
        <v>1459</v>
      </c>
      <c r="F727" s="26">
        <v>4421877</v>
      </c>
      <c r="G727" s="19" t="s">
        <v>1460</v>
      </c>
      <c r="H727" s="20">
        <v>45411</v>
      </c>
      <c r="I727" s="19"/>
      <c r="J727" s="19"/>
      <c r="K727" s="21"/>
      <c r="L727" s="18"/>
      <c r="M727" s="18" t="s">
        <v>18</v>
      </c>
      <c r="N727" s="18" t="s">
        <v>1082</v>
      </c>
    </row>
    <row r="728" spans="3:14" x14ac:dyDescent="0.3">
      <c r="C728" s="17" t="s">
        <v>13</v>
      </c>
      <c r="D728" s="18" t="s">
        <v>1309</v>
      </c>
      <c r="E728" s="18" t="s">
        <v>1248</v>
      </c>
      <c r="F728" s="26" t="s">
        <v>1249</v>
      </c>
      <c r="G728" s="19" t="s">
        <v>1461</v>
      </c>
      <c r="H728" s="20">
        <v>45412</v>
      </c>
      <c r="I728" s="19"/>
      <c r="J728" s="19"/>
      <c r="K728" s="21">
        <v>84670000000</v>
      </c>
      <c r="L728" s="18" t="s">
        <v>256</v>
      </c>
      <c r="M728" s="18" t="s">
        <v>18</v>
      </c>
      <c r="N728" s="18" t="s">
        <v>18</v>
      </c>
    </row>
    <row r="729" spans="3:14" x14ac:dyDescent="0.3">
      <c r="C729" s="12" t="s">
        <v>13</v>
      </c>
      <c r="D729" s="1" t="s">
        <v>409</v>
      </c>
      <c r="E729" s="1" t="s">
        <v>1462</v>
      </c>
      <c r="F729" s="25" t="s">
        <v>1463</v>
      </c>
      <c r="G729" s="5" t="s">
        <v>1464</v>
      </c>
      <c r="H729" s="3">
        <v>44552</v>
      </c>
      <c r="I729" s="5"/>
      <c r="J729" s="5"/>
      <c r="K729" s="8">
        <v>50000000</v>
      </c>
      <c r="L729" s="1" t="s">
        <v>266</v>
      </c>
      <c r="M729" s="1" t="s">
        <v>18</v>
      </c>
      <c r="N729" s="1" t="s">
        <v>452</v>
      </c>
    </row>
    <row r="730" spans="3:14" x14ac:dyDescent="0.3">
      <c r="C730" s="12" t="s">
        <v>1336</v>
      </c>
      <c r="D730" s="1" t="s">
        <v>409</v>
      </c>
      <c r="E730" s="1" t="s">
        <v>1462</v>
      </c>
      <c r="F730" s="25" t="s">
        <v>1463</v>
      </c>
      <c r="G730" s="5" t="s">
        <v>1465</v>
      </c>
      <c r="H730" s="3">
        <v>45090</v>
      </c>
      <c r="I730" s="5" t="s">
        <v>1464</v>
      </c>
      <c r="J730" s="5"/>
      <c r="K730" s="8">
        <v>50000000</v>
      </c>
      <c r="L730" s="1" t="s">
        <v>266</v>
      </c>
      <c r="M730" s="1" t="s">
        <v>18</v>
      </c>
      <c r="N730" s="1" t="s">
        <v>452</v>
      </c>
    </row>
    <row r="731" spans="3:14" x14ac:dyDescent="0.3">
      <c r="C731" s="12" t="s">
        <v>13</v>
      </c>
      <c r="D731" s="1" t="s">
        <v>409</v>
      </c>
      <c r="E731" s="1" t="s">
        <v>1466</v>
      </c>
      <c r="F731" s="25" t="s">
        <v>1467</v>
      </c>
      <c r="G731" s="5" t="s">
        <v>1468</v>
      </c>
      <c r="H731" s="3">
        <v>44490</v>
      </c>
      <c r="I731" s="5"/>
      <c r="J731" s="5"/>
      <c r="K731" s="8">
        <v>10000000000</v>
      </c>
      <c r="L731" s="1" t="s">
        <v>256</v>
      </c>
      <c r="M731" s="1" t="s">
        <v>18</v>
      </c>
      <c r="N731" s="1" t="s">
        <v>709</v>
      </c>
    </row>
    <row r="732" spans="3:14" x14ac:dyDescent="0.3">
      <c r="C732" s="12" t="s">
        <v>1336</v>
      </c>
      <c r="D732" s="1" t="s">
        <v>409</v>
      </c>
      <c r="E732" s="1" t="s">
        <v>1466</v>
      </c>
      <c r="F732" s="25" t="s">
        <v>1467</v>
      </c>
      <c r="G732" s="5" t="s">
        <v>1469</v>
      </c>
      <c r="H732" s="3">
        <v>45149</v>
      </c>
      <c r="I732" s="5" t="s">
        <v>1468</v>
      </c>
      <c r="J732" s="5"/>
      <c r="K732" s="8">
        <v>10000000000</v>
      </c>
      <c r="L732" s="1" t="s">
        <v>256</v>
      </c>
      <c r="M732" s="1" t="s">
        <v>18</v>
      </c>
      <c r="N732" s="1" t="s">
        <v>709</v>
      </c>
    </row>
    <row r="733" spans="3:14" x14ac:dyDescent="0.3">
      <c r="C733" s="12" t="s">
        <v>13</v>
      </c>
      <c r="D733" s="1" t="s">
        <v>409</v>
      </c>
      <c r="E733" s="1" t="s">
        <v>1470</v>
      </c>
      <c r="F733" s="25" t="s">
        <v>1471</v>
      </c>
      <c r="G733" s="5" t="s">
        <v>1472</v>
      </c>
      <c r="H733" s="3">
        <v>44490</v>
      </c>
      <c r="I733" s="5"/>
      <c r="J733" s="5"/>
      <c r="K733" s="8">
        <v>5000000</v>
      </c>
      <c r="L733" s="1" t="s">
        <v>266</v>
      </c>
      <c r="M733" s="1" t="s">
        <v>18</v>
      </c>
      <c r="N733" s="1" t="s">
        <v>709</v>
      </c>
    </row>
    <row r="734" spans="3:14" x14ac:dyDescent="0.3">
      <c r="C734" s="12" t="s">
        <v>1336</v>
      </c>
      <c r="D734" s="1" t="s">
        <v>409</v>
      </c>
      <c r="E734" s="1" t="s">
        <v>1470</v>
      </c>
      <c r="F734" s="25" t="s">
        <v>1471</v>
      </c>
      <c r="G734" s="5" t="s">
        <v>1473</v>
      </c>
      <c r="H734" s="3">
        <v>45238</v>
      </c>
      <c r="I734" s="5" t="s">
        <v>1472</v>
      </c>
      <c r="J734" s="5"/>
      <c r="K734" s="8">
        <v>5000000</v>
      </c>
      <c r="L734" s="1" t="s">
        <v>266</v>
      </c>
      <c r="M734" s="1" t="s">
        <v>18</v>
      </c>
      <c r="N734" s="1" t="s">
        <v>709</v>
      </c>
    </row>
    <row r="735" spans="3:14" x14ac:dyDescent="0.3">
      <c r="C735" s="12" t="s">
        <v>13</v>
      </c>
      <c r="D735" s="1" t="s">
        <v>409</v>
      </c>
      <c r="E735" s="1" t="s">
        <v>1474</v>
      </c>
      <c r="F735" s="25" t="s">
        <v>1475</v>
      </c>
      <c r="G735" s="5" t="s">
        <v>1476</v>
      </c>
      <c r="H735" s="3">
        <v>44490</v>
      </c>
      <c r="I735" s="5"/>
      <c r="J735" s="5"/>
      <c r="K735" s="8">
        <v>5000000</v>
      </c>
      <c r="L735" s="1" t="s">
        <v>266</v>
      </c>
      <c r="M735" s="1" t="s">
        <v>18</v>
      </c>
      <c r="N735" s="1" t="s">
        <v>709</v>
      </c>
    </row>
    <row r="736" spans="3:14" x14ac:dyDescent="0.3">
      <c r="C736" s="12" t="s">
        <v>1336</v>
      </c>
      <c r="D736" s="1" t="s">
        <v>409</v>
      </c>
      <c r="E736" s="1" t="s">
        <v>1474</v>
      </c>
      <c r="F736" s="25" t="s">
        <v>1475</v>
      </c>
      <c r="G736" s="5" t="s">
        <v>1477</v>
      </c>
      <c r="H736" s="3">
        <v>45226</v>
      </c>
      <c r="I736" s="5" t="s">
        <v>1476</v>
      </c>
      <c r="J736" s="5"/>
      <c r="K736" s="8">
        <v>5000000</v>
      </c>
      <c r="L736" s="1" t="s">
        <v>266</v>
      </c>
      <c r="M736" s="1" t="s">
        <v>18</v>
      </c>
      <c r="N736" s="1" t="s">
        <v>709</v>
      </c>
    </row>
    <row r="737" spans="3:14" x14ac:dyDescent="0.3">
      <c r="C737" s="12" t="s">
        <v>13</v>
      </c>
      <c r="D737" s="1" t="s">
        <v>308</v>
      </c>
      <c r="E737" s="1" t="s">
        <v>1478</v>
      </c>
      <c r="F737" s="25" t="s">
        <v>1479</v>
      </c>
      <c r="G737" s="5" t="s">
        <v>1480</v>
      </c>
      <c r="H737" s="3">
        <v>44518</v>
      </c>
      <c r="I737" s="5"/>
      <c r="J737" s="5"/>
      <c r="K737" s="8"/>
      <c r="L737" s="1"/>
      <c r="M737" s="1" t="s">
        <v>18</v>
      </c>
      <c r="N737" s="1" t="s">
        <v>722</v>
      </c>
    </row>
    <row r="738" spans="3:14" x14ac:dyDescent="0.3">
      <c r="C738" s="17" t="s">
        <v>1336</v>
      </c>
      <c r="D738" s="18" t="s">
        <v>308</v>
      </c>
      <c r="E738" s="18" t="s">
        <v>1478</v>
      </c>
      <c r="F738" s="26" t="s">
        <v>1479</v>
      </c>
      <c r="G738" s="19" t="s">
        <v>1481</v>
      </c>
      <c r="H738" s="20">
        <v>45065</v>
      </c>
      <c r="I738" s="19" t="s">
        <v>1480</v>
      </c>
      <c r="J738" s="19"/>
      <c r="K738" s="21"/>
      <c r="L738" s="18"/>
      <c r="M738" s="18" t="s">
        <v>18</v>
      </c>
      <c r="N738" s="18" t="s">
        <v>722</v>
      </c>
    </row>
    <row r="739" spans="3:14" x14ac:dyDescent="0.3">
      <c r="C739" s="1" t="s">
        <v>13</v>
      </c>
      <c r="D739" s="1" t="s">
        <v>64</v>
      </c>
      <c r="E739" s="1" t="s">
        <v>1482</v>
      </c>
      <c r="F739" s="25" t="s">
        <v>1483</v>
      </c>
      <c r="G739" s="5" t="s">
        <v>1484</v>
      </c>
      <c r="H739" s="3">
        <v>45420</v>
      </c>
      <c r="I739" s="5"/>
      <c r="J739" s="5"/>
      <c r="K739" s="8"/>
      <c r="L739" s="1"/>
      <c r="M739" s="1" t="s">
        <v>18</v>
      </c>
      <c r="N739" s="1" t="s">
        <v>18</v>
      </c>
    </row>
    <row r="740" spans="3:14" x14ac:dyDescent="0.3">
      <c r="C740" s="1" t="s">
        <v>1019</v>
      </c>
      <c r="D740" s="1" t="s">
        <v>23</v>
      </c>
      <c r="E740" s="1" t="s">
        <v>353</v>
      </c>
      <c r="F740" s="25" t="s">
        <v>354</v>
      </c>
      <c r="G740" s="5" t="s">
        <v>1485</v>
      </c>
      <c r="H740" s="3">
        <v>45420</v>
      </c>
      <c r="I740" s="5" t="s">
        <v>355</v>
      </c>
      <c r="J740" s="5"/>
      <c r="K740" s="8"/>
      <c r="L740" s="1"/>
      <c r="M740" s="1" t="s">
        <v>18</v>
      </c>
      <c r="N740" s="1" t="s">
        <v>18</v>
      </c>
    </row>
    <row r="741" spans="3:14" x14ac:dyDescent="0.3">
      <c r="C741" s="1" t="s">
        <v>13</v>
      </c>
      <c r="D741" s="1" t="s">
        <v>64</v>
      </c>
      <c r="E741" s="1" t="s">
        <v>1486</v>
      </c>
      <c r="F741" s="25" t="s">
        <v>1487</v>
      </c>
      <c r="G741" s="5" t="s">
        <v>1488</v>
      </c>
      <c r="H741" s="3">
        <v>45421</v>
      </c>
      <c r="I741" s="5"/>
      <c r="J741" s="5"/>
      <c r="K741" s="8"/>
      <c r="L741" s="1"/>
      <c r="M741" s="1" t="s">
        <v>18</v>
      </c>
      <c r="N741" s="1" t="s">
        <v>18</v>
      </c>
    </row>
    <row r="742" spans="3:14" x14ac:dyDescent="0.3">
      <c r="C742" s="1" t="s">
        <v>13</v>
      </c>
      <c r="D742" s="1" t="s">
        <v>253</v>
      </c>
      <c r="E742" s="1" t="s">
        <v>516</v>
      </c>
      <c r="F742" s="25" t="s">
        <v>517</v>
      </c>
      <c r="G742" s="5" t="s">
        <v>1489</v>
      </c>
      <c r="H742" s="7">
        <v>45421</v>
      </c>
      <c r="I742" s="5"/>
      <c r="J742" s="5" t="s">
        <v>332</v>
      </c>
      <c r="K742" s="8">
        <v>7000000000</v>
      </c>
      <c r="L742" s="1" t="s">
        <v>256</v>
      </c>
      <c r="M742" s="1" t="s">
        <v>257</v>
      </c>
      <c r="N742" s="1" t="s">
        <v>18</v>
      </c>
    </row>
    <row r="743" spans="3:14" x14ac:dyDescent="0.3">
      <c r="C743" s="1" t="s">
        <v>13</v>
      </c>
      <c r="D743" s="1" t="s">
        <v>1079</v>
      </c>
      <c r="E743" s="1" t="s">
        <v>1490</v>
      </c>
      <c r="F743" s="25">
        <v>1012825</v>
      </c>
      <c r="G743" s="5" t="s">
        <v>1491</v>
      </c>
      <c r="H743" s="3">
        <v>45422</v>
      </c>
      <c r="I743" s="5"/>
      <c r="J743" s="5"/>
      <c r="K743" s="8"/>
      <c r="L743" s="1"/>
      <c r="M743" s="1" t="s">
        <v>18</v>
      </c>
      <c r="N743" s="1" t="s">
        <v>201</v>
      </c>
    </row>
    <row r="744" spans="3:14" x14ac:dyDescent="0.3">
      <c r="C744" s="1" t="s">
        <v>13</v>
      </c>
      <c r="D744" s="1" t="s">
        <v>1079</v>
      </c>
      <c r="E744" s="1" t="s">
        <v>476</v>
      </c>
      <c r="F744" s="25">
        <v>2999296</v>
      </c>
      <c r="G744" s="5" t="s">
        <v>1492</v>
      </c>
      <c r="H744" s="3">
        <v>45422</v>
      </c>
      <c r="I744" s="5"/>
      <c r="J744" s="5"/>
      <c r="K744" s="8"/>
      <c r="L744" s="1"/>
      <c r="M744" s="1" t="s">
        <v>18</v>
      </c>
      <c r="N744" s="1" t="s">
        <v>1082</v>
      </c>
    </row>
    <row r="745" spans="3:14" x14ac:dyDescent="0.3">
      <c r="C745" s="1" t="s">
        <v>13</v>
      </c>
      <c r="D745" s="1" t="s">
        <v>308</v>
      </c>
      <c r="E745" s="1" t="s">
        <v>1493</v>
      </c>
      <c r="F745" s="25" t="s">
        <v>1494</v>
      </c>
      <c r="G745" s="2" t="s">
        <v>1495</v>
      </c>
      <c r="H745" s="3">
        <v>45422</v>
      </c>
      <c r="I745" s="5"/>
      <c r="J745" s="5"/>
      <c r="K745" s="1"/>
      <c r="L745" s="1"/>
      <c r="M745" s="1" t="s">
        <v>18</v>
      </c>
      <c r="N745" s="1" t="s">
        <v>452</v>
      </c>
    </row>
    <row r="746" spans="3:14" x14ac:dyDescent="0.3">
      <c r="C746" s="1" t="s">
        <v>13</v>
      </c>
      <c r="D746" s="1" t="s">
        <v>308</v>
      </c>
      <c r="E746" s="1" t="s">
        <v>1496</v>
      </c>
      <c r="F746" s="25" t="s">
        <v>1497</v>
      </c>
      <c r="G746" s="2" t="s">
        <v>1498</v>
      </c>
      <c r="H746" s="3">
        <v>45422</v>
      </c>
      <c r="I746" s="5"/>
      <c r="J746" s="5"/>
      <c r="K746" s="1"/>
      <c r="L746" s="1"/>
      <c r="M746" s="1" t="s">
        <v>18</v>
      </c>
      <c r="N746" s="1" t="s">
        <v>452</v>
      </c>
    </row>
    <row r="747" spans="3:14" x14ac:dyDescent="0.3">
      <c r="C747" s="1" t="s">
        <v>1019</v>
      </c>
      <c r="D747" s="1" t="s">
        <v>19</v>
      </c>
      <c r="E747" s="1" t="s">
        <v>190</v>
      </c>
      <c r="F747" s="25" t="s">
        <v>191</v>
      </c>
      <c r="G747" s="5" t="s">
        <v>1499</v>
      </c>
      <c r="H747" s="3">
        <v>45429</v>
      </c>
      <c r="I747" s="5" t="s">
        <v>192</v>
      </c>
      <c r="J747" s="5"/>
      <c r="K747" s="8"/>
      <c r="L747" s="1"/>
      <c r="M747" s="1" t="s">
        <v>18</v>
      </c>
      <c r="N747" s="1" t="s">
        <v>18</v>
      </c>
    </row>
    <row r="748" spans="3:14" x14ac:dyDescent="0.3">
      <c r="C748" s="12" t="s">
        <v>13</v>
      </c>
      <c r="D748" s="1" t="s">
        <v>64</v>
      </c>
      <c r="E748" s="1" t="s">
        <v>1500</v>
      </c>
      <c r="F748" s="25" t="s">
        <v>1501</v>
      </c>
      <c r="G748" s="5" t="s">
        <v>1502</v>
      </c>
      <c r="H748" s="3">
        <v>45432</v>
      </c>
      <c r="I748" s="5"/>
      <c r="J748" s="5"/>
      <c r="K748" s="8"/>
      <c r="L748" s="1"/>
      <c r="M748" s="1" t="s">
        <v>18</v>
      </c>
      <c r="N748" s="1" t="s">
        <v>18</v>
      </c>
    </row>
    <row r="749" spans="3:14" x14ac:dyDescent="0.3">
      <c r="C749" s="17" t="s">
        <v>13</v>
      </c>
      <c r="D749" s="18" t="s">
        <v>1309</v>
      </c>
      <c r="E749" s="18" t="s">
        <v>52</v>
      </c>
      <c r="F749" s="26" t="s">
        <v>53</v>
      </c>
      <c r="G749" s="19" t="s">
        <v>1503</v>
      </c>
      <c r="H749" s="20">
        <v>45432</v>
      </c>
      <c r="I749" s="19"/>
      <c r="J749" s="19"/>
      <c r="K749" s="21">
        <v>1312400000</v>
      </c>
      <c r="L749" s="18" t="s">
        <v>256</v>
      </c>
      <c r="M749" s="18" t="s">
        <v>18</v>
      </c>
      <c r="N749" s="18" t="s">
        <v>18</v>
      </c>
    </row>
    <row r="750" spans="3:14" x14ac:dyDescent="0.3">
      <c r="C750" s="12" t="s">
        <v>13</v>
      </c>
      <c r="D750" s="1" t="s">
        <v>253</v>
      </c>
      <c r="E750" s="1" t="s">
        <v>748</v>
      </c>
      <c r="F750" s="25" t="s">
        <v>749</v>
      </c>
      <c r="G750" s="5" t="s">
        <v>1504</v>
      </c>
      <c r="H750" s="3">
        <v>45433</v>
      </c>
      <c r="I750" s="5"/>
      <c r="J750" s="5" t="s">
        <v>255</v>
      </c>
      <c r="K750" s="8">
        <v>50000000000</v>
      </c>
      <c r="L750" s="1" t="s">
        <v>256</v>
      </c>
      <c r="M750" s="1" t="s">
        <v>257</v>
      </c>
      <c r="N750" s="1" t="s">
        <v>18</v>
      </c>
    </row>
    <row r="751" spans="3:14" x14ac:dyDescent="0.3">
      <c r="C751" s="12" t="s">
        <v>13</v>
      </c>
      <c r="D751" s="1" t="s">
        <v>1309</v>
      </c>
      <c r="E751" s="1" t="s">
        <v>101</v>
      </c>
      <c r="F751" s="25" t="s">
        <v>102</v>
      </c>
      <c r="G751" s="5" t="s">
        <v>1505</v>
      </c>
      <c r="H751" s="3">
        <v>45441</v>
      </c>
      <c r="I751" s="5"/>
      <c r="J751" s="5"/>
      <c r="K751" s="8">
        <v>80000000000</v>
      </c>
      <c r="L751" s="1" t="s">
        <v>256</v>
      </c>
      <c r="M751" s="1" t="s">
        <v>18</v>
      </c>
      <c r="N751" s="1" t="s">
        <v>18</v>
      </c>
    </row>
    <row r="752" spans="3:14" x14ac:dyDescent="0.3">
      <c r="C752" s="17" t="s">
        <v>13</v>
      </c>
      <c r="D752" s="18" t="s">
        <v>1309</v>
      </c>
      <c r="E752" s="18" t="s">
        <v>101</v>
      </c>
      <c r="F752" s="26" t="s">
        <v>102</v>
      </c>
      <c r="G752" s="19" t="s">
        <v>1506</v>
      </c>
      <c r="H752" s="20">
        <v>45441</v>
      </c>
      <c r="I752" s="19"/>
      <c r="J752" s="19"/>
      <c r="K752" s="21">
        <v>159519834000</v>
      </c>
      <c r="L752" s="18" t="s">
        <v>256</v>
      </c>
      <c r="M752" s="18" t="s">
        <v>18</v>
      </c>
      <c r="N752" s="18" t="s">
        <v>18</v>
      </c>
    </row>
    <row r="753" spans="3:14" x14ac:dyDescent="0.3">
      <c r="C753" s="12" t="s">
        <v>13</v>
      </c>
      <c r="D753" s="1" t="s">
        <v>1079</v>
      </c>
      <c r="E753" s="1" t="s">
        <v>1507</v>
      </c>
      <c r="F753" s="25">
        <v>4150357</v>
      </c>
      <c r="G753" s="5" t="s">
        <v>1508</v>
      </c>
      <c r="H753" s="3">
        <v>45448</v>
      </c>
      <c r="I753" s="5"/>
      <c r="J753" s="5"/>
      <c r="K753" s="8"/>
      <c r="L753" s="1"/>
      <c r="M753" s="1" t="s">
        <v>18</v>
      </c>
      <c r="N753" s="1" t="s">
        <v>1082</v>
      </c>
    </row>
    <row r="754" spans="3:14" x14ac:dyDescent="0.3">
      <c r="C754" s="12" t="s">
        <v>13</v>
      </c>
      <c r="D754" s="1" t="s">
        <v>1079</v>
      </c>
      <c r="E754" s="1" t="s">
        <v>1509</v>
      </c>
      <c r="F754" s="25">
        <v>5172370</v>
      </c>
      <c r="G754" s="5" t="s">
        <v>1510</v>
      </c>
      <c r="H754" s="3">
        <v>45448</v>
      </c>
      <c r="I754" s="5"/>
      <c r="J754" s="5"/>
      <c r="K754" s="8"/>
      <c r="L754" s="1"/>
      <c r="M754" s="1" t="s">
        <v>18</v>
      </c>
      <c r="N754" s="1" t="s">
        <v>1082</v>
      </c>
    </row>
    <row r="755" spans="3:14" x14ac:dyDescent="0.3">
      <c r="C755" s="12" t="s">
        <v>13</v>
      </c>
      <c r="D755" s="1" t="s">
        <v>253</v>
      </c>
      <c r="E755" s="1" t="s">
        <v>649</v>
      </c>
      <c r="F755" s="25" t="s">
        <v>650</v>
      </c>
      <c r="G755" s="5" t="s">
        <v>1511</v>
      </c>
      <c r="H755" s="3">
        <v>45454</v>
      </c>
      <c r="I755" s="5"/>
      <c r="J755" s="5" t="s">
        <v>379</v>
      </c>
      <c r="K755" s="8">
        <v>350000000000</v>
      </c>
      <c r="L755" s="1" t="s">
        <v>256</v>
      </c>
      <c r="M755" s="1" t="s">
        <v>257</v>
      </c>
      <c r="N755" s="1" t="s">
        <v>18</v>
      </c>
    </row>
    <row r="756" spans="3:14" x14ac:dyDescent="0.3">
      <c r="C756" s="12" t="s">
        <v>13</v>
      </c>
      <c r="D756" s="1" t="s">
        <v>253</v>
      </c>
      <c r="E756" s="1" t="s">
        <v>24</v>
      </c>
      <c r="F756" s="25" t="s">
        <v>25</v>
      </c>
      <c r="G756" s="5" t="s">
        <v>1512</v>
      </c>
      <c r="H756" s="3">
        <v>45455</v>
      </c>
      <c r="I756" s="5"/>
      <c r="J756" s="5" t="s">
        <v>503</v>
      </c>
      <c r="K756" s="8">
        <v>150000000000</v>
      </c>
      <c r="L756" s="1" t="s">
        <v>256</v>
      </c>
      <c r="M756" s="1" t="s">
        <v>257</v>
      </c>
      <c r="N756" s="1" t="s">
        <v>18</v>
      </c>
    </row>
    <row r="757" spans="3:14" x14ac:dyDescent="0.3">
      <c r="C757" s="12" t="s">
        <v>13</v>
      </c>
      <c r="D757" s="1" t="s">
        <v>253</v>
      </c>
      <c r="E757" s="1" t="s">
        <v>24</v>
      </c>
      <c r="F757" s="25" t="s">
        <v>25</v>
      </c>
      <c r="G757" s="5" t="s">
        <v>1513</v>
      </c>
      <c r="H757" s="3">
        <v>45455</v>
      </c>
      <c r="I757" s="5"/>
      <c r="J757" s="5" t="s">
        <v>415</v>
      </c>
      <c r="K757" s="8">
        <v>20000000</v>
      </c>
      <c r="L757" s="1" t="s">
        <v>266</v>
      </c>
      <c r="M757" s="1" t="s">
        <v>257</v>
      </c>
      <c r="N757" s="1" t="s">
        <v>18</v>
      </c>
    </row>
    <row r="758" spans="3:14" x14ac:dyDescent="0.3">
      <c r="C758" s="12" t="s">
        <v>13</v>
      </c>
      <c r="D758" s="1" t="s">
        <v>1079</v>
      </c>
      <c r="E758" s="1" t="s">
        <v>1514</v>
      </c>
      <c r="F758" s="25">
        <v>2484282</v>
      </c>
      <c r="G758" s="5" t="s">
        <v>1515</v>
      </c>
      <c r="H758" s="3">
        <v>45455</v>
      </c>
      <c r="I758" s="5"/>
      <c r="J758" s="5"/>
      <c r="K758" s="8"/>
      <c r="L758" s="1"/>
      <c r="M758" s="1" t="s">
        <v>18</v>
      </c>
      <c r="N758" s="1" t="s">
        <v>1082</v>
      </c>
    </row>
    <row r="759" spans="3:14" x14ac:dyDescent="0.3">
      <c r="C759" s="12" t="s">
        <v>13</v>
      </c>
      <c r="D759" s="1" t="s">
        <v>152</v>
      </c>
      <c r="E759" s="1" t="s">
        <v>1191</v>
      </c>
      <c r="F759" s="25">
        <v>4810230</v>
      </c>
      <c r="G759" s="5" t="s">
        <v>1516</v>
      </c>
      <c r="H759" s="3">
        <v>45455</v>
      </c>
      <c r="I759" s="5"/>
      <c r="J759" s="5"/>
      <c r="K759" s="8"/>
      <c r="L759" s="1"/>
      <c r="M759" s="1" t="s">
        <v>18</v>
      </c>
      <c r="N759" s="1" t="s">
        <v>1000</v>
      </c>
    </row>
    <row r="760" spans="3:14" x14ac:dyDescent="0.3">
      <c r="C760" s="17" t="s">
        <v>13</v>
      </c>
      <c r="D760" s="18" t="s">
        <v>1079</v>
      </c>
      <c r="E760" s="18" t="s">
        <v>1517</v>
      </c>
      <c r="F760" s="26">
        <v>1267179</v>
      </c>
      <c r="G760" s="19" t="s">
        <v>1518</v>
      </c>
      <c r="H760" s="20">
        <v>45456</v>
      </c>
      <c r="I760" s="19"/>
      <c r="J760" s="19"/>
      <c r="K760" s="21"/>
      <c r="L760" s="18"/>
      <c r="M760" s="18" t="s">
        <v>18</v>
      </c>
      <c r="N760" s="18" t="s">
        <v>1082</v>
      </c>
    </row>
    <row r="761" spans="3:14" x14ac:dyDescent="0.3">
      <c r="C761" s="12" t="s">
        <v>1019</v>
      </c>
      <c r="D761" s="1" t="s">
        <v>409</v>
      </c>
      <c r="E761" s="1" t="s">
        <v>817</v>
      </c>
      <c r="F761" s="25" t="s">
        <v>818</v>
      </c>
      <c r="G761" s="5" t="s">
        <v>1519</v>
      </c>
      <c r="H761" s="3">
        <v>45463</v>
      </c>
      <c r="I761" s="5" t="s">
        <v>819</v>
      </c>
      <c r="J761" s="5"/>
      <c r="K761" s="8">
        <v>75000000000</v>
      </c>
      <c r="L761" s="1" t="s">
        <v>256</v>
      </c>
      <c r="M761" s="1" t="s">
        <v>18</v>
      </c>
      <c r="N761" s="1" t="s">
        <v>406</v>
      </c>
    </row>
    <row r="762" spans="3:14" x14ac:dyDescent="0.3">
      <c r="C762" s="12" t="s">
        <v>13</v>
      </c>
      <c r="D762" s="1" t="s">
        <v>253</v>
      </c>
      <c r="E762" s="1" t="s">
        <v>80</v>
      </c>
      <c r="F762" s="25" t="s">
        <v>81</v>
      </c>
      <c r="G762" s="5" t="s">
        <v>1520</v>
      </c>
      <c r="H762" s="3">
        <v>45463</v>
      </c>
      <c r="I762" s="5"/>
      <c r="J762" s="5" t="s">
        <v>503</v>
      </c>
      <c r="K762" s="8">
        <v>150000000000</v>
      </c>
      <c r="L762" s="1" t="s">
        <v>256</v>
      </c>
      <c r="M762" s="1" t="s">
        <v>257</v>
      </c>
      <c r="N762" s="1" t="s">
        <v>18</v>
      </c>
    </row>
    <row r="763" spans="3:14" x14ac:dyDescent="0.3">
      <c r="C763" s="17" t="s">
        <v>13</v>
      </c>
      <c r="D763" s="18" t="s">
        <v>253</v>
      </c>
      <c r="E763" s="18" t="s">
        <v>80</v>
      </c>
      <c r="F763" s="26" t="s">
        <v>81</v>
      </c>
      <c r="G763" s="19" t="s">
        <v>1521</v>
      </c>
      <c r="H763" s="20">
        <v>45463</v>
      </c>
      <c r="I763" s="19"/>
      <c r="J763" s="19" t="s">
        <v>265</v>
      </c>
      <c r="K763" s="21">
        <v>20500000</v>
      </c>
      <c r="L763" s="18" t="s">
        <v>266</v>
      </c>
      <c r="M763" s="18" t="s">
        <v>257</v>
      </c>
      <c r="N763" s="18" t="s">
        <v>18</v>
      </c>
    </row>
    <row r="764" spans="3:14" x14ac:dyDescent="0.3">
      <c r="C764" s="12" t="s">
        <v>13</v>
      </c>
      <c r="D764" s="1" t="s">
        <v>253</v>
      </c>
      <c r="E764" s="1" t="s">
        <v>341</v>
      </c>
      <c r="F764" s="25" t="s">
        <v>342</v>
      </c>
      <c r="G764" s="5" t="s">
        <v>1522</v>
      </c>
      <c r="H764" s="3">
        <v>45468</v>
      </c>
      <c r="I764" s="5"/>
      <c r="J764" s="5"/>
      <c r="K764" s="8">
        <v>1656189000000</v>
      </c>
      <c r="L764" s="1" t="s">
        <v>256</v>
      </c>
      <c r="M764" s="1" t="s">
        <v>257</v>
      </c>
      <c r="N764" s="1" t="s">
        <v>18</v>
      </c>
    </row>
    <row r="765" spans="3:14" x14ac:dyDescent="0.3">
      <c r="C765" s="12" t="s">
        <v>13</v>
      </c>
      <c r="D765" s="1" t="s">
        <v>253</v>
      </c>
      <c r="E765" s="1" t="s">
        <v>353</v>
      </c>
      <c r="F765" s="25" t="s">
        <v>354</v>
      </c>
      <c r="G765" s="5" t="s">
        <v>1523</v>
      </c>
      <c r="H765" s="3">
        <v>45470</v>
      </c>
      <c r="I765" s="5"/>
      <c r="J765" s="5" t="s">
        <v>668</v>
      </c>
      <c r="K765" s="8">
        <v>5000000</v>
      </c>
      <c r="L765" s="1" t="s">
        <v>266</v>
      </c>
      <c r="M765" s="1" t="s">
        <v>257</v>
      </c>
      <c r="N765" s="1" t="s">
        <v>18</v>
      </c>
    </row>
    <row r="766" spans="3:14" x14ac:dyDescent="0.3">
      <c r="C766" s="12" t="s">
        <v>13</v>
      </c>
      <c r="D766" s="1" t="s">
        <v>253</v>
      </c>
      <c r="E766" s="1" t="s">
        <v>353</v>
      </c>
      <c r="F766" s="25" t="s">
        <v>354</v>
      </c>
      <c r="G766" s="5" t="s">
        <v>1524</v>
      </c>
      <c r="H766" s="3">
        <v>45470</v>
      </c>
      <c r="I766" s="5"/>
      <c r="J766" s="5" t="s">
        <v>299</v>
      </c>
      <c r="K766" s="8">
        <v>50000000000</v>
      </c>
      <c r="L766" s="1" t="s">
        <v>256</v>
      </c>
      <c r="M766" s="1" t="s">
        <v>257</v>
      </c>
      <c r="N766" s="1" t="s">
        <v>18</v>
      </c>
    </row>
    <row r="767" spans="3:14" x14ac:dyDescent="0.3">
      <c r="C767" s="17" t="s">
        <v>13</v>
      </c>
      <c r="D767" s="18" t="s">
        <v>1309</v>
      </c>
      <c r="E767" s="18" t="s">
        <v>1451</v>
      </c>
      <c r="F767" s="26" t="s">
        <v>1452</v>
      </c>
      <c r="G767" s="19" t="s">
        <v>1525</v>
      </c>
      <c r="H767" s="20">
        <v>45470</v>
      </c>
      <c r="I767" s="19"/>
      <c r="J767" s="19"/>
      <c r="K767" s="21">
        <v>39186000000</v>
      </c>
      <c r="L767" s="18" t="s">
        <v>256</v>
      </c>
      <c r="M767" s="18" t="s">
        <v>18</v>
      </c>
      <c r="N767" s="18" t="s">
        <v>18</v>
      </c>
    </row>
    <row r="768" spans="3:14" x14ac:dyDescent="0.3">
      <c r="C768" s="12" t="s">
        <v>13</v>
      </c>
      <c r="D768" s="1" t="s">
        <v>1079</v>
      </c>
      <c r="E768" s="1" t="s">
        <v>1526</v>
      </c>
      <c r="F768" s="25">
        <v>4543360</v>
      </c>
      <c r="G768" s="5" t="s">
        <v>1527</v>
      </c>
      <c r="H768" s="3">
        <v>45471</v>
      </c>
      <c r="I768" s="5"/>
      <c r="J768" s="5"/>
      <c r="K768" s="8"/>
      <c r="L768" s="1"/>
      <c r="M768" s="1" t="s">
        <v>18</v>
      </c>
      <c r="N768" s="1" t="s">
        <v>1082</v>
      </c>
    </row>
    <row r="769" spans="3:14" x14ac:dyDescent="0.3">
      <c r="C769" s="12" t="s">
        <v>13</v>
      </c>
      <c r="D769" s="1" t="s">
        <v>1079</v>
      </c>
      <c r="E769" s="1" t="s">
        <v>1528</v>
      </c>
      <c r="F769" s="25">
        <v>9152409</v>
      </c>
      <c r="G769" s="5" t="s">
        <v>1529</v>
      </c>
      <c r="H769" s="3">
        <v>45471</v>
      </c>
      <c r="I769" s="5"/>
      <c r="J769" s="5"/>
      <c r="K769" s="8"/>
      <c r="L769" s="1"/>
      <c r="M769" s="1" t="s">
        <v>18</v>
      </c>
      <c r="N769" s="1" t="s">
        <v>434</v>
      </c>
    </row>
    <row r="770" spans="3:14" x14ac:dyDescent="0.3">
      <c r="C770" s="12" t="s">
        <v>13</v>
      </c>
      <c r="D770" s="1" t="s">
        <v>152</v>
      </c>
      <c r="E770" s="1" t="s">
        <v>1530</v>
      </c>
      <c r="F770" s="25">
        <v>4275212</v>
      </c>
      <c r="G770" s="5" t="s">
        <v>1531</v>
      </c>
      <c r="H770" s="3">
        <v>45471</v>
      </c>
      <c r="I770" s="5"/>
      <c r="J770" s="5"/>
      <c r="K770" s="8"/>
      <c r="L770" s="1"/>
      <c r="M770" s="1" t="s">
        <v>18</v>
      </c>
      <c r="N770" s="1" t="s">
        <v>965</v>
      </c>
    </row>
    <row r="771" spans="3:14" x14ac:dyDescent="0.3">
      <c r="C771" s="17" t="s">
        <v>13</v>
      </c>
      <c r="D771" s="18" t="s">
        <v>152</v>
      </c>
      <c r="E771" s="18" t="s">
        <v>1532</v>
      </c>
      <c r="F771" s="26">
        <v>4508791</v>
      </c>
      <c r="G771" s="19" t="s">
        <v>1533</v>
      </c>
      <c r="H771" s="20">
        <v>45471</v>
      </c>
      <c r="I771" s="19"/>
      <c r="J771" s="19"/>
      <c r="K771" s="21"/>
      <c r="L771" s="18"/>
      <c r="M771" s="18" t="s">
        <v>18</v>
      </c>
      <c r="N771" s="18" t="s">
        <v>965</v>
      </c>
    </row>
    <row r="772" spans="3:14" x14ac:dyDescent="0.3">
      <c r="C772" s="12" t="s">
        <v>13</v>
      </c>
      <c r="D772" s="1" t="s">
        <v>308</v>
      </c>
      <c r="E772" s="1" t="s">
        <v>1534</v>
      </c>
      <c r="F772" s="25" t="s">
        <v>1535</v>
      </c>
      <c r="G772" s="5" t="s">
        <v>1536</v>
      </c>
      <c r="H772" s="3">
        <v>45477</v>
      </c>
      <c r="I772" s="5"/>
      <c r="J772" s="5"/>
      <c r="K772" s="8"/>
      <c r="L772" s="1"/>
      <c r="M772" s="1" t="s">
        <v>18</v>
      </c>
      <c r="N772" s="1" t="s">
        <v>593</v>
      </c>
    </row>
    <row r="773" spans="3:14" x14ac:dyDescent="0.3">
      <c r="C773" s="12" t="s">
        <v>13</v>
      </c>
      <c r="D773" s="1" t="s">
        <v>1309</v>
      </c>
      <c r="E773" s="1" t="s">
        <v>24</v>
      </c>
      <c r="F773" s="25" t="s">
        <v>25</v>
      </c>
      <c r="G773" s="5" t="s">
        <v>1537</v>
      </c>
      <c r="H773" s="3">
        <v>45477</v>
      </c>
      <c r="I773" s="5"/>
      <c r="J773" s="5"/>
      <c r="K773" s="8">
        <v>100000000000</v>
      </c>
      <c r="L773" s="1" t="s">
        <v>256</v>
      </c>
      <c r="M773" s="1" t="s">
        <v>18</v>
      </c>
      <c r="N773" s="1" t="s">
        <v>18</v>
      </c>
    </row>
    <row r="774" spans="3:14" x14ac:dyDescent="0.3">
      <c r="C774" s="17" t="s">
        <v>13</v>
      </c>
      <c r="D774" s="18" t="s">
        <v>409</v>
      </c>
      <c r="E774" s="18" t="s">
        <v>1538</v>
      </c>
      <c r="F774" s="2" t="s">
        <v>1539</v>
      </c>
      <c r="G774" s="19" t="s">
        <v>1540</v>
      </c>
      <c r="H774" s="20">
        <v>45478</v>
      </c>
      <c r="I774" s="19"/>
      <c r="J774" s="19"/>
      <c r="K774" s="21">
        <v>160000000000</v>
      </c>
      <c r="L774" s="18" t="s">
        <v>256</v>
      </c>
      <c r="M774" s="18" t="s">
        <v>18</v>
      </c>
      <c r="N774" s="18" t="s">
        <v>493</v>
      </c>
    </row>
    <row r="775" spans="3:14" x14ac:dyDescent="0.3">
      <c r="C775" s="12" t="s">
        <v>13</v>
      </c>
      <c r="D775" s="1" t="s">
        <v>1309</v>
      </c>
      <c r="E775" s="1" t="s">
        <v>270</v>
      </c>
      <c r="F775" s="25" t="s">
        <v>271</v>
      </c>
      <c r="G775" s="5" t="s">
        <v>1541</v>
      </c>
      <c r="H775" s="3">
        <v>45483</v>
      </c>
      <c r="I775" s="5"/>
      <c r="J775" s="5"/>
      <c r="K775" s="8">
        <v>22000000000</v>
      </c>
      <c r="L775" s="1" t="s">
        <v>256</v>
      </c>
      <c r="M775" s="1" t="s">
        <v>18</v>
      </c>
      <c r="N775" s="1" t="s">
        <v>18</v>
      </c>
    </row>
    <row r="776" spans="3:14" x14ac:dyDescent="0.3">
      <c r="C776" s="12" t="s">
        <v>1336</v>
      </c>
      <c r="D776" s="1" t="s">
        <v>409</v>
      </c>
      <c r="E776" s="1" t="s">
        <v>1087</v>
      </c>
      <c r="F776" s="25" t="s">
        <v>1088</v>
      </c>
      <c r="G776" s="5" t="s">
        <v>1542</v>
      </c>
      <c r="H776" s="3">
        <v>45483</v>
      </c>
      <c r="I776" s="5" t="s">
        <v>1089</v>
      </c>
      <c r="J776" s="5"/>
      <c r="K776" s="8">
        <v>5000000</v>
      </c>
      <c r="L776" s="1" t="s">
        <v>266</v>
      </c>
      <c r="M776" s="1" t="s">
        <v>18</v>
      </c>
      <c r="N776" s="1" t="s">
        <v>709</v>
      </c>
    </row>
    <row r="777" spans="3:14" x14ac:dyDescent="0.3">
      <c r="C777" s="12" t="s">
        <v>13</v>
      </c>
      <c r="D777" s="1" t="s">
        <v>253</v>
      </c>
      <c r="E777" s="1" t="s">
        <v>83</v>
      </c>
      <c r="F777" s="25" t="s">
        <v>84</v>
      </c>
      <c r="G777" s="5" t="s">
        <v>1543</v>
      </c>
      <c r="H777" s="3">
        <v>45483</v>
      </c>
      <c r="I777" s="5"/>
      <c r="J777" s="5" t="s">
        <v>415</v>
      </c>
      <c r="K777" s="8">
        <v>20000000</v>
      </c>
      <c r="L777" s="1" t="s">
        <v>266</v>
      </c>
      <c r="M777" s="1" t="s">
        <v>257</v>
      </c>
      <c r="N777" s="1" t="s">
        <v>18</v>
      </c>
    </row>
    <row r="778" spans="3:14" x14ac:dyDescent="0.3">
      <c r="C778" s="12" t="s">
        <v>13</v>
      </c>
      <c r="D778" s="1" t="s">
        <v>253</v>
      </c>
      <c r="E778" s="1" t="s">
        <v>83</v>
      </c>
      <c r="F778" s="25" t="s">
        <v>84</v>
      </c>
      <c r="G778" s="5" t="s">
        <v>1544</v>
      </c>
      <c r="H778" s="3">
        <v>45483</v>
      </c>
      <c r="I778" s="5"/>
      <c r="J778" s="5" t="s">
        <v>299</v>
      </c>
      <c r="K778" s="8">
        <v>25000000000</v>
      </c>
      <c r="L778" s="1" t="s">
        <v>256</v>
      </c>
      <c r="M778" s="1" t="s">
        <v>257</v>
      </c>
      <c r="N778" s="1" t="s">
        <v>18</v>
      </c>
    </row>
    <row r="779" spans="3:14" x14ac:dyDescent="0.3">
      <c r="C779" s="12" t="s">
        <v>13</v>
      </c>
      <c r="D779" s="1" t="s">
        <v>253</v>
      </c>
      <c r="E779" s="1" t="s">
        <v>83</v>
      </c>
      <c r="F779" s="25" t="s">
        <v>84</v>
      </c>
      <c r="G779" s="5" t="s">
        <v>1545</v>
      </c>
      <c r="H779" s="3">
        <v>45483</v>
      </c>
      <c r="I779" s="5"/>
      <c r="J779" s="5" t="s">
        <v>330</v>
      </c>
      <c r="K779" s="8">
        <v>5000000</v>
      </c>
      <c r="L779" s="1" t="s">
        <v>266</v>
      </c>
      <c r="M779" s="1" t="s">
        <v>257</v>
      </c>
      <c r="N779" s="1" t="s">
        <v>18</v>
      </c>
    </row>
    <row r="780" spans="3:14" x14ac:dyDescent="0.3">
      <c r="C780" s="17" t="s">
        <v>13</v>
      </c>
      <c r="D780" s="18" t="s">
        <v>1309</v>
      </c>
      <c r="E780" s="18" t="s">
        <v>89</v>
      </c>
      <c r="F780" s="26" t="s">
        <v>90</v>
      </c>
      <c r="G780" s="19" t="s">
        <v>1546</v>
      </c>
      <c r="H780" s="20">
        <v>45483</v>
      </c>
      <c r="I780" s="19"/>
      <c r="J780" s="19"/>
      <c r="K780" s="21">
        <v>9568100000</v>
      </c>
      <c r="L780" s="18" t="s">
        <v>256</v>
      </c>
      <c r="M780" s="18" t="s">
        <v>18</v>
      </c>
      <c r="N780" s="18" t="s">
        <v>18</v>
      </c>
    </row>
    <row r="781" spans="3:14" x14ac:dyDescent="0.3">
      <c r="C781" s="17" t="s">
        <v>13</v>
      </c>
      <c r="D781" s="18" t="s">
        <v>1079</v>
      </c>
      <c r="E781" s="18" t="s">
        <v>1547</v>
      </c>
      <c r="F781" s="26">
        <v>4617471</v>
      </c>
      <c r="G781" s="19" t="s">
        <v>1548</v>
      </c>
      <c r="H781" s="20">
        <v>45483</v>
      </c>
      <c r="I781" s="19"/>
      <c r="J781" s="19"/>
      <c r="K781" s="21"/>
      <c r="L781" s="18"/>
      <c r="M781" s="18" t="s">
        <v>18</v>
      </c>
      <c r="N781" s="18" t="s">
        <v>400</v>
      </c>
    </row>
    <row r="782" spans="3:14" x14ac:dyDescent="0.3">
      <c r="C782" s="17" t="s">
        <v>1019</v>
      </c>
      <c r="D782" s="18" t="s">
        <v>409</v>
      </c>
      <c r="E782" s="18" t="s">
        <v>913</v>
      </c>
      <c r="F782" s="26" t="s">
        <v>914</v>
      </c>
      <c r="G782" s="19" t="s">
        <v>1549</v>
      </c>
      <c r="H782" s="20">
        <v>45484</v>
      </c>
      <c r="I782" s="19" t="s">
        <v>915</v>
      </c>
      <c r="J782" s="19"/>
      <c r="K782" s="21">
        <v>35000000000</v>
      </c>
      <c r="L782" s="18" t="s">
        <v>256</v>
      </c>
      <c r="M782" s="18" t="s">
        <v>18</v>
      </c>
      <c r="N782" s="18" t="s">
        <v>311</v>
      </c>
    </row>
    <row r="783" spans="3:14" x14ac:dyDescent="0.3">
      <c r="C783" s="17" t="s">
        <v>13</v>
      </c>
      <c r="D783" s="18" t="s">
        <v>253</v>
      </c>
      <c r="E783" s="18" t="s">
        <v>74</v>
      </c>
      <c r="F783" s="26" t="s">
        <v>75</v>
      </c>
      <c r="G783" s="19" t="s">
        <v>1550</v>
      </c>
      <c r="H783" s="20">
        <v>45488</v>
      </c>
      <c r="I783" s="19"/>
      <c r="J783" s="19" t="s">
        <v>299</v>
      </c>
      <c r="K783" s="21">
        <v>300000000000</v>
      </c>
      <c r="L783" s="18" t="s">
        <v>256</v>
      </c>
      <c r="M783" s="18" t="s">
        <v>257</v>
      </c>
      <c r="N783" s="18" t="s">
        <v>18</v>
      </c>
    </row>
    <row r="784" spans="3:14" x14ac:dyDescent="0.3">
      <c r="C784" s="17" t="s">
        <v>13</v>
      </c>
      <c r="D784" s="18" t="s">
        <v>1551</v>
      </c>
      <c r="E784" s="18" t="s">
        <v>1552</v>
      </c>
      <c r="F784" s="26">
        <v>4291450</v>
      </c>
      <c r="G784" s="19" t="s">
        <v>1553</v>
      </c>
      <c r="H784" s="20">
        <v>45489</v>
      </c>
      <c r="I784" s="19"/>
      <c r="J784" s="19"/>
      <c r="K784" s="21"/>
      <c r="L784" s="18"/>
      <c r="M784" s="18" t="s">
        <v>18</v>
      </c>
      <c r="N784" s="18" t="s">
        <v>155</v>
      </c>
    </row>
    <row r="785" spans="3:14" x14ac:dyDescent="0.3">
      <c r="C785" s="17" t="s">
        <v>13</v>
      </c>
      <c r="D785" s="18" t="s">
        <v>1551</v>
      </c>
      <c r="E785" s="18" t="s">
        <v>1037</v>
      </c>
      <c r="F785" s="27">
        <v>8906989</v>
      </c>
      <c r="G785" s="19" t="s">
        <v>1554</v>
      </c>
      <c r="H785" s="20">
        <v>45489</v>
      </c>
      <c r="I785" s="19"/>
      <c r="J785" s="19"/>
      <c r="K785" s="21"/>
      <c r="L785" s="18"/>
      <c r="M785" s="18" t="s">
        <v>18</v>
      </c>
      <c r="N785" s="18" t="s">
        <v>1039</v>
      </c>
    </row>
    <row r="786" spans="3:14" x14ac:dyDescent="0.3">
      <c r="C786" s="17" t="s">
        <v>13</v>
      </c>
      <c r="D786" s="18" t="s">
        <v>1551</v>
      </c>
      <c r="E786" s="18" t="s">
        <v>1040</v>
      </c>
      <c r="F786" s="27">
        <v>8818221</v>
      </c>
      <c r="G786" s="19" t="s">
        <v>1555</v>
      </c>
      <c r="H786" s="20">
        <v>45489</v>
      </c>
      <c r="I786" s="19"/>
      <c r="J786" s="19"/>
      <c r="K786" s="21"/>
      <c r="L786" s="18"/>
      <c r="M786" s="18" t="s">
        <v>18</v>
      </c>
      <c r="N786" s="18" t="s">
        <v>1039</v>
      </c>
    </row>
    <row r="787" spans="3:14" x14ac:dyDescent="0.3">
      <c r="C787" s="17" t="s">
        <v>13</v>
      </c>
      <c r="D787" s="18" t="s">
        <v>1551</v>
      </c>
      <c r="E787" s="18" t="s">
        <v>1375</v>
      </c>
      <c r="F787" s="27">
        <v>8793048</v>
      </c>
      <c r="G787" s="19" t="s">
        <v>1556</v>
      </c>
      <c r="H787" s="20">
        <v>45489</v>
      </c>
      <c r="I787" s="19"/>
      <c r="J787" s="19"/>
      <c r="K787" s="21"/>
      <c r="L787" s="18"/>
      <c r="M787" s="18" t="s">
        <v>18</v>
      </c>
      <c r="N787" s="18" t="s">
        <v>1039</v>
      </c>
    </row>
    <row r="788" spans="3:14" x14ac:dyDescent="0.3">
      <c r="C788" s="17" t="s">
        <v>13</v>
      </c>
      <c r="D788" s="18" t="s">
        <v>1551</v>
      </c>
      <c r="E788" s="18" t="s">
        <v>624</v>
      </c>
      <c r="F788" s="27">
        <v>5495377</v>
      </c>
      <c r="G788" s="19" t="s">
        <v>1557</v>
      </c>
      <c r="H788" s="20">
        <v>45489</v>
      </c>
      <c r="I788" s="19"/>
      <c r="J788" s="19"/>
      <c r="K788" s="21"/>
      <c r="L788" s="18"/>
      <c r="M788" s="18" t="s">
        <v>18</v>
      </c>
      <c r="N788" s="18" t="s">
        <v>626</v>
      </c>
    </row>
    <row r="789" spans="3:14" x14ac:dyDescent="0.3">
      <c r="C789" s="17" t="s">
        <v>13</v>
      </c>
      <c r="D789" s="18" t="s">
        <v>1551</v>
      </c>
      <c r="E789" s="18" t="s">
        <v>1325</v>
      </c>
      <c r="F789" s="27">
        <v>5034642</v>
      </c>
      <c r="G789" s="19" t="s">
        <v>1558</v>
      </c>
      <c r="H789" s="20">
        <v>45489</v>
      </c>
      <c r="I789" s="19"/>
      <c r="J789" s="19"/>
      <c r="K789" s="21"/>
      <c r="L789" s="18"/>
      <c r="M789" s="18" t="s">
        <v>18</v>
      </c>
      <c r="N789" s="18" t="s">
        <v>626</v>
      </c>
    </row>
    <row r="790" spans="3:14" x14ac:dyDescent="0.3">
      <c r="C790" s="17" t="s">
        <v>13</v>
      </c>
      <c r="D790" s="18" t="s">
        <v>1551</v>
      </c>
      <c r="E790" s="18" t="s">
        <v>1050</v>
      </c>
      <c r="F790" s="27">
        <v>3504567</v>
      </c>
      <c r="G790" s="19" t="s">
        <v>1559</v>
      </c>
      <c r="H790" s="20">
        <v>45489</v>
      </c>
      <c r="I790" s="19"/>
      <c r="J790" s="19"/>
      <c r="K790" s="21"/>
      <c r="L790" s="18"/>
      <c r="M790" s="18" t="s">
        <v>18</v>
      </c>
      <c r="N790" s="18" t="s">
        <v>626</v>
      </c>
    </row>
    <row r="791" spans="3:14" x14ac:dyDescent="0.3">
      <c r="C791" s="17" t="s">
        <v>13</v>
      </c>
      <c r="D791" s="18" t="s">
        <v>1551</v>
      </c>
      <c r="E791" s="18" t="s">
        <v>1287</v>
      </c>
      <c r="F791" s="27">
        <v>4402221</v>
      </c>
      <c r="G791" s="19" t="s">
        <v>1560</v>
      </c>
      <c r="H791" s="20">
        <v>45489</v>
      </c>
      <c r="I791" s="19"/>
      <c r="J791" s="19"/>
      <c r="K791" s="21"/>
      <c r="L791" s="18"/>
      <c r="M791" s="18" t="s">
        <v>18</v>
      </c>
      <c r="N791" s="18" t="s">
        <v>434</v>
      </c>
    </row>
    <row r="792" spans="3:14" x14ac:dyDescent="0.3">
      <c r="C792" s="17" t="s">
        <v>13</v>
      </c>
      <c r="D792" s="18" t="s">
        <v>1551</v>
      </c>
      <c r="E792" s="18" t="s">
        <v>1147</v>
      </c>
      <c r="F792" s="27">
        <v>2043607</v>
      </c>
      <c r="G792" s="19" t="s">
        <v>1561</v>
      </c>
      <c r="H792" s="20">
        <v>45489</v>
      </c>
      <c r="I792" s="19"/>
      <c r="J792" s="19"/>
      <c r="K792" s="21"/>
      <c r="L792" s="18"/>
      <c r="M792" s="18" t="s">
        <v>18</v>
      </c>
      <c r="N792" s="18" t="s">
        <v>434</v>
      </c>
    </row>
    <row r="793" spans="3:14" x14ac:dyDescent="0.3">
      <c r="C793" s="1" t="s">
        <v>13</v>
      </c>
      <c r="D793" s="1" t="s">
        <v>1079</v>
      </c>
      <c r="E793" s="1" t="s">
        <v>1562</v>
      </c>
      <c r="F793" s="28">
        <v>4505410</v>
      </c>
      <c r="G793" s="5" t="s">
        <v>1563</v>
      </c>
      <c r="H793" s="7">
        <v>45489</v>
      </c>
      <c r="I793" s="5"/>
      <c r="J793" s="5"/>
      <c r="K793" s="1"/>
      <c r="L793" s="1"/>
      <c r="M793" s="1" t="s">
        <v>18</v>
      </c>
      <c r="N793" s="1" t="s">
        <v>1082</v>
      </c>
    </row>
    <row r="794" spans="3:14" x14ac:dyDescent="0.3">
      <c r="C794" s="1" t="s">
        <v>13</v>
      </c>
      <c r="D794" s="1" t="s">
        <v>438</v>
      </c>
      <c r="E794" s="1" t="s">
        <v>843</v>
      </c>
      <c r="F794" s="28">
        <v>3200701</v>
      </c>
      <c r="G794" s="5" t="s">
        <v>1564</v>
      </c>
      <c r="H794" s="7">
        <v>45489</v>
      </c>
      <c r="I794" s="5"/>
      <c r="J794" s="5"/>
      <c r="K794" s="1"/>
      <c r="L794" s="1"/>
      <c r="M794" s="1" t="s">
        <v>18</v>
      </c>
      <c r="N794" s="1" t="s">
        <v>478</v>
      </c>
    </row>
    <row r="795" spans="3:14" x14ac:dyDescent="0.3">
      <c r="C795" s="1" t="s">
        <v>13</v>
      </c>
      <c r="D795" s="1" t="s">
        <v>152</v>
      </c>
      <c r="E795" s="1" t="s">
        <v>1565</v>
      </c>
      <c r="F795" s="28">
        <v>4730561</v>
      </c>
      <c r="G795" s="5" t="s">
        <v>1566</v>
      </c>
      <c r="H795" s="7">
        <v>45489</v>
      </c>
      <c r="I795" s="5"/>
      <c r="J795" s="5"/>
      <c r="K795" s="1"/>
      <c r="L795" s="1"/>
      <c r="M795" s="1" t="s">
        <v>18</v>
      </c>
      <c r="N795" s="1" t="s">
        <v>828</v>
      </c>
    </row>
    <row r="796" spans="3:14" x14ac:dyDescent="0.3">
      <c r="C796" s="1" t="s">
        <v>13</v>
      </c>
      <c r="D796" s="1" t="s">
        <v>152</v>
      </c>
      <c r="E796" s="1" t="s">
        <v>1567</v>
      </c>
      <c r="F796" s="28">
        <v>3935457</v>
      </c>
      <c r="G796" s="5" t="s">
        <v>1568</v>
      </c>
      <c r="H796" s="7">
        <v>45489</v>
      </c>
      <c r="I796" s="5"/>
      <c r="J796" s="5"/>
      <c r="K796" s="1"/>
      <c r="L796" s="1"/>
      <c r="M796" s="1" t="s">
        <v>18</v>
      </c>
      <c r="N796" s="1" t="s">
        <v>1000</v>
      </c>
    </row>
    <row r="797" spans="3:14" x14ac:dyDescent="0.3">
      <c r="C797" s="17" t="s">
        <v>13</v>
      </c>
      <c r="D797" s="18" t="s">
        <v>1551</v>
      </c>
      <c r="E797" s="18" t="s">
        <v>1289</v>
      </c>
      <c r="F797" s="27">
        <v>4218126</v>
      </c>
      <c r="G797" s="19" t="s">
        <v>1569</v>
      </c>
      <c r="H797" s="20">
        <v>45490</v>
      </c>
      <c r="I797" s="19"/>
      <c r="J797" s="19"/>
      <c r="K797" s="21"/>
      <c r="L797" s="18"/>
      <c r="M797" s="18" t="s">
        <v>18</v>
      </c>
      <c r="N797" s="18" t="s">
        <v>434</v>
      </c>
    </row>
    <row r="798" spans="3:14" x14ac:dyDescent="0.3">
      <c r="C798" s="17" t="s">
        <v>13</v>
      </c>
      <c r="D798" s="18" t="s">
        <v>308</v>
      </c>
      <c r="E798" s="18" t="s">
        <v>1570</v>
      </c>
      <c r="F798" s="28" t="s">
        <v>1571</v>
      </c>
      <c r="G798" s="19" t="s">
        <v>1572</v>
      </c>
      <c r="H798" s="20">
        <v>45491</v>
      </c>
      <c r="I798" s="19"/>
      <c r="J798" s="19"/>
      <c r="K798" s="21"/>
      <c r="L798" s="18"/>
      <c r="M798" s="18" t="s">
        <v>18</v>
      </c>
      <c r="N798" s="18" t="s">
        <v>722</v>
      </c>
    </row>
    <row r="799" spans="3:14" x14ac:dyDescent="0.3">
      <c r="C799" s="17" t="s">
        <v>13</v>
      </c>
      <c r="D799" s="18" t="s">
        <v>308</v>
      </c>
      <c r="E799" s="18" t="s">
        <v>1949</v>
      </c>
      <c r="F799" s="28" t="s">
        <v>3436</v>
      </c>
      <c r="G799" s="19" t="s">
        <v>1573</v>
      </c>
      <c r="H799" s="20">
        <v>45491</v>
      </c>
      <c r="I799" s="19"/>
      <c r="J799" s="19"/>
      <c r="K799" s="21"/>
      <c r="L799" s="18"/>
      <c r="M799" s="18" t="s">
        <v>18</v>
      </c>
      <c r="N799" s="18" t="s">
        <v>722</v>
      </c>
    </row>
    <row r="800" spans="3:14" x14ac:dyDescent="0.3">
      <c r="C800" s="17" t="s">
        <v>13</v>
      </c>
      <c r="D800" s="18" t="s">
        <v>253</v>
      </c>
      <c r="E800" s="18" t="s">
        <v>1435</v>
      </c>
      <c r="F800" s="26" t="s">
        <v>1436</v>
      </c>
      <c r="G800" s="19" t="s">
        <v>1574</v>
      </c>
      <c r="H800" s="20">
        <v>45496</v>
      </c>
      <c r="I800" s="19"/>
      <c r="J800" s="19" t="s">
        <v>265</v>
      </c>
      <c r="K800" s="21">
        <v>20000000</v>
      </c>
      <c r="L800" s="18" t="s">
        <v>266</v>
      </c>
      <c r="M800" s="18" t="s">
        <v>257</v>
      </c>
      <c r="N800" s="18" t="s">
        <v>18</v>
      </c>
    </row>
    <row r="801" spans="3:14" x14ac:dyDescent="0.3">
      <c r="C801" s="17" t="s">
        <v>13</v>
      </c>
      <c r="D801" s="18" t="s">
        <v>304</v>
      </c>
      <c r="E801" s="18" t="s">
        <v>1575</v>
      </c>
      <c r="F801" s="26" t="s">
        <v>1576</v>
      </c>
      <c r="G801" s="19" t="s">
        <v>1577</v>
      </c>
      <c r="H801" s="20">
        <v>45498</v>
      </c>
      <c r="I801" s="19"/>
      <c r="J801" s="19"/>
      <c r="K801" s="21"/>
      <c r="L801" s="18"/>
      <c r="M801" s="18" t="s">
        <v>18</v>
      </c>
      <c r="N801" s="18" t="s">
        <v>18</v>
      </c>
    </row>
    <row r="802" spans="3:14" x14ac:dyDescent="0.3">
      <c r="C802" s="17" t="s">
        <v>13</v>
      </c>
      <c r="D802" s="18" t="s">
        <v>308</v>
      </c>
      <c r="E802" s="18" t="s">
        <v>1578</v>
      </c>
      <c r="F802" s="46" t="s">
        <v>1579</v>
      </c>
      <c r="G802" s="19" t="s">
        <v>1580</v>
      </c>
      <c r="H802" s="20">
        <v>45498</v>
      </c>
      <c r="I802" s="19"/>
      <c r="J802" s="19"/>
      <c r="K802" s="21"/>
      <c r="L802" s="18"/>
      <c r="M802" s="18" t="s">
        <v>18</v>
      </c>
      <c r="N802" s="18" t="s">
        <v>1581</v>
      </c>
    </row>
    <row r="803" spans="3:14" x14ac:dyDescent="0.3">
      <c r="C803" s="17" t="s">
        <v>13</v>
      </c>
      <c r="D803" s="18" t="s">
        <v>308</v>
      </c>
      <c r="E803" s="18" t="s">
        <v>1582</v>
      </c>
      <c r="F803" s="46" t="s">
        <v>1583</v>
      </c>
      <c r="G803" s="19" t="s">
        <v>1584</v>
      </c>
      <c r="H803" s="20">
        <v>45498</v>
      </c>
      <c r="I803" s="19"/>
      <c r="J803" s="19"/>
      <c r="K803" s="21"/>
      <c r="L803" s="18"/>
      <c r="M803" s="18" t="s">
        <v>18</v>
      </c>
      <c r="N803" s="18" t="s">
        <v>1581</v>
      </c>
    </row>
    <row r="804" spans="3:14" x14ac:dyDescent="0.3">
      <c r="C804" s="17" t="s">
        <v>13</v>
      </c>
      <c r="D804" s="18" t="s">
        <v>1309</v>
      </c>
      <c r="E804" s="18" t="s">
        <v>1451</v>
      </c>
      <c r="F804" s="26" t="s">
        <v>1452</v>
      </c>
      <c r="G804" s="19" t="s">
        <v>1585</v>
      </c>
      <c r="H804" s="20">
        <v>45499</v>
      </c>
      <c r="I804" s="19"/>
      <c r="J804" s="19"/>
      <c r="K804" s="21">
        <v>25000000000</v>
      </c>
      <c r="L804" s="18" t="s">
        <v>256</v>
      </c>
      <c r="M804" s="18" t="s">
        <v>18</v>
      </c>
      <c r="N804" s="18" t="s">
        <v>18</v>
      </c>
    </row>
    <row r="805" spans="3:14" x14ac:dyDescent="0.3">
      <c r="C805" s="17" t="s">
        <v>13</v>
      </c>
      <c r="D805" s="18" t="s">
        <v>253</v>
      </c>
      <c r="E805" s="18" t="s">
        <v>383</v>
      </c>
      <c r="F805" s="26" t="s">
        <v>384</v>
      </c>
      <c r="G805" s="19" t="s">
        <v>1586</v>
      </c>
      <c r="H805" s="20">
        <v>45499</v>
      </c>
      <c r="I805" s="19"/>
      <c r="J805" s="19" t="s">
        <v>332</v>
      </c>
      <c r="K805" s="21">
        <v>4000000000</v>
      </c>
      <c r="L805" s="18" t="s">
        <v>256</v>
      </c>
      <c r="M805" s="18" t="s">
        <v>257</v>
      </c>
      <c r="N805" s="18" t="s">
        <v>18</v>
      </c>
    </row>
    <row r="806" spans="3:14" x14ac:dyDescent="0.3">
      <c r="C806" s="12" t="s">
        <v>1019</v>
      </c>
      <c r="D806" s="1" t="s">
        <v>253</v>
      </c>
      <c r="E806" s="1" t="s">
        <v>893</v>
      </c>
      <c r="F806" s="25" t="s">
        <v>894</v>
      </c>
      <c r="G806" s="5" t="s">
        <v>1587</v>
      </c>
      <c r="H806" s="3">
        <v>45505</v>
      </c>
      <c r="I806" s="5" t="s">
        <v>956</v>
      </c>
      <c r="J806" s="5" t="s">
        <v>265</v>
      </c>
      <c r="K806" s="8">
        <v>3000000</v>
      </c>
      <c r="L806" s="1" t="s">
        <v>266</v>
      </c>
      <c r="M806" s="1" t="s">
        <v>257</v>
      </c>
      <c r="N806" s="1" t="s">
        <v>18</v>
      </c>
    </row>
    <row r="807" spans="3:14" x14ac:dyDescent="0.3">
      <c r="C807" s="12" t="s">
        <v>1336</v>
      </c>
      <c r="D807" s="1" t="s">
        <v>409</v>
      </c>
      <c r="E807" s="1" t="s">
        <v>410</v>
      </c>
      <c r="F807" s="25" t="s">
        <v>411</v>
      </c>
      <c r="G807" s="5" t="s">
        <v>1588</v>
      </c>
      <c r="H807" s="3">
        <v>45505</v>
      </c>
      <c r="I807" s="5" t="s">
        <v>403</v>
      </c>
      <c r="J807" s="5"/>
      <c r="K807" s="9">
        <v>5000000</v>
      </c>
      <c r="L807" s="1" t="s">
        <v>266</v>
      </c>
      <c r="M807" s="1" t="s">
        <v>18</v>
      </c>
      <c r="N807" s="1" t="s">
        <v>406</v>
      </c>
    </row>
    <row r="808" spans="3:14" x14ac:dyDescent="0.3">
      <c r="C808" s="12" t="s">
        <v>13</v>
      </c>
      <c r="D808" s="1" t="s">
        <v>1079</v>
      </c>
      <c r="E808" s="1" t="s">
        <v>1037</v>
      </c>
      <c r="F808" s="25">
        <v>8906989</v>
      </c>
      <c r="G808" s="5" t="s">
        <v>1589</v>
      </c>
      <c r="H808" s="3">
        <v>45510</v>
      </c>
      <c r="I808" s="5"/>
      <c r="J808" s="5"/>
      <c r="K808" s="9"/>
      <c r="L808" s="1"/>
      <c r="M808" s="1" t="s">
        <v>18</v>
      </c>
      <c r="N808" s="1" t="s">
        <v>1082</v>
      </c>
    </row>
    <row r="809" spans="3:14" x14ac:dyDescent="0.3">
      <c r="C809" s="12" t="s">
        <v>13</v>
      </c>
      <c r="D809" s="1" t="s">
        <v>64</v>
      </c>
      <c r="E809" s="1" t="s">
        <v>1590</v>
      </c>
      <c r="F809" s="25" t="s">
        <v>1591</v>
      </c>
      <c r="G809" s="5" t="s">
        <v>1592</v>
      </c>
      <c r="H809" s="3">
        <v>45510</v>
      </c>
      <c r="I809" s="5"/>
      <c r="J809" s="5"/>
      <c r="K809" s="8"/>
      <c r="L809" s="1"/>
      <c r="M809" s="1" t="s">
        <v>18</v>
      </c>
      <c r="N809" s="1" t="s">
        <v>18</v>
      </c>
    </row>
    <row r="810" spans="3:14" x14ac:dyDescent="0.3">
      <c r="C810" s="12" t="s">
        <v>13</v>
      </c>
      <c r="D810" s="1" t="s">
        <v>438</v>
      </c>
      <c r="E810" s="1" t="s">
        <v>624</v>
      </c>
      <c r="F810" s="25">
        <v>5495377</v>
      </c>
      <c r="G810" s="5" t="s">
        <v>1593</v>
      </c>
      <c r="H810" s="3">
        <v>45510</v>
      </c>
      <c r="I810" s="5"/>
      <c r="J810" s="5"/>
      <c r="K810" s="9"/>
      <c r="L810" s="1"/>
      <c r="M810" s="1" t="s">
        <v>18</v>
      </c>
      <c r="N810" s="1" t="s">
        <v>626</v>
      </c>
    </row>
    <row r="811" spans="3:14" x14ac:dyDescent="0.3">
      <c r="C811" s="12" t="s">
        <v>13</v>
      </c>
      <c r="D811" s="1" t="s">
        <v>152</v>
      </c>
      <c r="E811" s="1" t="s">
        <v>1594</v>
      </c>
      <c r="F811" s="25">
        <v>5184324</v>
      </c>
      <c r="G811" s="5" t="s">
        <v>1595</v>
      </c>
      <c r="H811" s="3">
        <v>45510</v>
      </c>
      <c r="I811" s="5"/>
      <c r="J811" s="5"/>
      <c r="K811" s="8"/>
      <c r="L811" s="1"/>
      <c r="M811" s="1" t="s">
        <v>18</v>
      </c>
      <c r="N811" s="1" t="s">
        <v>626</v>
      </c>
    </row>
    <row r="812" spans="3:14" x14ac:dyDescent="0.3">
      <c r="C812" s="12" t="s">
        <v>1019</v>
      </c>
      <c r="D812" s="1" t="s">
        <v>409</v>
      </c>
      <c r="E812" s="1" t="s">
        <v>1371</v>
      </c>
      <c r="F812" s="25" t="s">
        <v>1372</v>
      </c>
      <c r="G812" s="5" t="s">
        <v>1596</v>
      </c>
      <c r="H812" s="3">
        <v>45511</v>
      </c>
      <c r="I812" s="5" t="s">
        <v>1373</v>
      </c>
      <c r="J812" s="5"/>
      <c r="K812" s="9">
        <v>50000000</v>
      </c>
      <c r="L812" s="1" t="s">
        <v>266</v>
      </c>
      <c r="M812" s="1" t="s">
        <v>18</v>
      </c>
      <c r="N812" s="1" t="s">
        <v>722</v>
      </c>
    </row>
    <row r="813" spans="3:14" x14ac:dyDescent="0.3">
      <c r="C813" s="12" t="s">
        <v>1019</v>
      </c>
      <c r="D813" s="1" t="s">
        <v>409</v>
      </c>
      <c r="E813" s="1" t="s">
        <v>1368</v>
      </c>
      <c r="F813" s="25" t="s">
        <v>1369</v>
      </c>
      <c r="G813" s="5" t="s">
        <v>1597</v>
      </c>
      <c r="H813" s="3">
        <v>45513</v>
      </c>
      <c r="I813" s="5" t="s">
        <v>1370</v>
      </c>
      <c r="J813" s="5"/>
      <c r="K813" s="9">
        <v>10000000</v>
      </c>
      <c r="L813" s="1" t="s">
        <v>266</v>
      </c>
      <c r="M813" s="1" t="s">
        <v>18</v>
      </c>
      <c r="N813" s="1" t="s">
        <v>1133</v>
      </c>
    </row>
    <row r="814" spans="3:14" x14ac:dyDescent="0.3">
      <c r="C814" s="12" t="s">
        <v>13</v>
      </c>
      <c r="D814" s="1" t="s">
        <v>152</v>
      </c>
      <c r="E814" s="1" t="s">
        <v>1598</v>
      </c>
      <c r="F814" s="25">
        <v>5286591</v>
      </c>
      <c r="G814" s="5" t="s">
        <v>1599</v>
      </c>
      <c r="H814" s="3">
        <v>45516</v>
      </c>
      <c r="I814" s="5"/>
      <c r="J814" s="5"/>
      <c r="K814" s="8"/>
      <c r="L814" s="1"/>
      <c r="M814" s="1" t="s">
        <v>18</v>
      </c>
      <c r="N814" s="1" t="s">
        <v>1125</v>
      </c>
    </row>
    <row r="815" spans="3:14" x14ac:dyDescent="0.3">
      <c r="C815" s="12" t="s">
        <v>1019</v>
      </c>
      <c r="D815" s="1" t="s">
        <v>19</v>
      </c>
      <c r="E815" s="1" t="s">
        <v>231</v>
      </c>
      <c r="F815" s="25" t="s">
        <v>232</v>
      </c>
      <c r="G815" s="5" t="s">
        <v>1600</v>
      </c>
      <c r="H815" s="3">
        <v>45517</v>
      </c>
      <c r="I815" s="5" t="s">
        <v>207</v>
      </c>
      <c r="J815" s="5"/>
      <c r="K815" s="8"/>
      <c r="L815" s="1"/>
      <c r="M815" s="1" t="s">
        <v>18</v>
      </c>
      <c r="N815" s="1" t="s">
        <v>18</v>
      </c>
    </row>
    <row r="816" spans="3:14" x14ac:dyDescent="0.3">
      <c r="C816" s="12" t="s">
        <v>13</v>
      </c>
      <c r="D816" s="1" t="s">
        <v>1551</v>
      </c>
      <c r="E816" s="1" t="s">
        <v>1594</v>
      </c>
      <c r="F816" s="25">
        <v>5184324</v>
      </c>
      <c r="G816" s="5" t="s">
        <v>1601</v>
      </c>
      <c r="H816" s="3">
        <v>45518</v>
      </c>
      <c r="I816" s="5"/>
      <c r="J816" s="5"/>
      <c r="K816" s="8"/>
      <c r="L816" s="1"/>
      <c r="M816" s="1" t="s">
        <v>18</v>
      </c>
      <c r="N816" s="1" t="s">
        <v>626</v>
      </c>
    </row>
    <row r="817" spans="3:14" x14ac:dyDescent="0.3">
      <c r="C817" s="12" t="s">
        <v>1019</v>
      </c>
      <c r="D817" s="1" t="s">
        <v>409</v>
      </c>
      <c r="E817" s="1" t="s">
        <v>670</v>
      </c>
      <c r="F817" s="25" t="s">
        <v>671</v>
      </c>
      <c r="G817" s="5" t="s">
        <v>1602</v>
      </c>
      <c r="H817" s="3">
        <v>45520</v>
      </c>
      <c r="I817" s="5" t="s">
        <v>1603</v>
      </c>
      <c r="J817" s="5"/>
      <c r="K817" s="9">
        <v>10000000</v>
      </c>
      <c r="L817" s="1" t="s">
        <v>266</v>
      </c>
      <c r="M817" s="1" t="s">
        <v>18</v>
      </c>
      <c r="N817" s="1" t="s">
        <v>406</v>
      </c>
    </row>
    <row r="818" spans="3:14" x14ac:dyDescent="0.3">
      <c r="C818" s="12" t="s">
        <v>1019</v>
      </c>
      <c r="D818" s="1" t="s">
        <v>409</v>
      </c>
      <c r="E818" s="1" t="s">
        <v>902</v>
      </c>
      <c r="F818" s="25" t="s">
        <v>903</v>
      </c>
      <c r="G818" s="5" t="s">
        <v>1604</v>
      </c>
      <c r="H818" s="3">
        <v>45520</v>
      </c>
      <c r="I818" s="5" t="s">
        <v>904</v>
      </c>
      <c r="J818" s="5"/>
      <c r="K818" s="9">
        <v>10000000</v>
      </c>
      <c r="L818" s="1" t="s">
        <v>266</v>
      </c>
      <c r="M818" s="1" t="s">
        <v>18</v>
      </c>
      <c r="N818" s="1" t="s">
        <v>406</v>
      </c>
    </row>
    <row r="819" spans="3:14" x14ac:dyDescent="0.3">
      <c r="C819" s="12" t="s">
        <v>13</v>
      </c>
      <c r="D819" s="1" t="s">
        <v>1079</v>
      </c>
      <c r="E819" s="1" t="s">
        <v>1605</v>
      </c>
      <c r="F819" s="25">
        <v>4143768</v>
      </c>
      <c r="G819" s="5" t="s">
        <v>1606</v>
      </c>
      <c r="H819" s="3">
        <v>45523</v>
      </c>
      <c r="I819" s="5"/>
      <c r="J819" s="5"/>
      <c r="K819" s="8"/>
      <c r="L819" s="1"/>
      <c r="M819" s="1" t="s">
        <v>18</v>
      </c>
      <c r="N819" s="1" t="s">
        <v>1082</v>
      </c>
    </row>
    <row r="820" spans="3:14" x14ac:dyDescent="0.3">
      <c r="C820" s="12" t="s">
        <v>1019</v>
      </c>
      <c r="D820" s="1" t="s">
        <v>253</v>
      </c>
      <c r="E820" s="1" t="s">
        <v>337</v>
      </c>
      <c r="F820" s="25" t="s">
        <v>338</v>
      </c>
      <c r="G820" s="5" t="s">
        <v>1607</v>
      </c>
      <c r="H820" s="3">
        <v>45523</v>
      </c>
      <c r="I820" s="5" t="s">
        <v>909</v>
      </c>
      <c r="J820" s="5" t="s">
        <v>503</v>
      </c>
      <c r="K820" s="8">
        <v>500000000000</v>
      </c>
      <c r="L820" s="1" t="s">
        <v>256</v>
      </c>
      <c r="M820" s="1" t="s">
        <v>257</v>
      </c>
      <c r="N820" s="1" t="s">
        <v>18</v>
      </c>
    </row>
    <row r="821" spans="3:14" x14ac:dyDescent="0.3">
      <c r="C821" s="12" t="s">
        <v>1336</v>
      </c>
      <c r="D821" s="1" t="s">
        <v>152</v>
      </c>
      <c r="E821" s="1" t="s">
        <v>1319</v>
      </c>
      <c r="F821" s="25">
        <v>4908189</v>
      </c>
      <c r="G821" s="5" t="s">
        <v>1608</v>
      </c>
      <c r="H821" s="3">
        <v>45525</v>
      </c>
      <c r="I821" s="5" t="s">
        <v>1609</v>
      </c>
      <c r="J821" s="5"/>
      <c r="K821" s="9"/>
      <c r="L821" s="1"/>
      <c r="M821" s="1" t="s">
        <v>18</v>
      </c>
      <c r="N821" s="1" t="s">
        <v>626</v>
      </c>
    </row>
    <row r="822" spans="3:14" x14ac:dyDescent="0.3">
      <c r="C822" s="12" t="s">
        <v>13</v>
      </c>
      <c r="D822" s="1" t="s">
        <v>253</v>
      </c>
      <c r="E822" s="1" t="s">
        <v>101</v>
      </c>
      <c r="F822" s="25" t="s">
        <v>102</v>
      </c>
      <c r="G822" s="5" t="s">
        <v>1610</v>
      </c>
      <c r="H822" s="3">
        <v>45526</v>
      </c>
      <c r="I822" s="5"/>
      <c r="J822" s="5" t="s">
        <v>1611</v>
      </c>
      <c r="K822" s="8">
        <v>40000000</v>
      </c>
      <c r="L822" s="1" t="s">
        <v>266</v>
      </c>
      <c r="M822" s="1" t="s">
        <v>257</v>
      </c>
      <c r="N822" s="1" t="s">
        <v>18</v>
      </c>
    </row>
    <row r="823" spans="3:14" x14ac:dyDescent="0.3">
      <c r="C823" s="17" t="s">
        <v>13</v>
      </c>
      <c r="D823" s="18" t="s">
        <v>253</v>
      </c>
      <c r="E823" s="18" t="s">
        <v>101</v>
      </c>
      <c r="F823" s="26" t="s">
        <v>102</v>
      </c>
      <c r="G823" s="19" t="s">
        <v>1612</v>
      </c>
      <c r="H823" s="20">
        <v>45526</v>
      </c>
      <c r="I823" s="19"/>
      <c r="J823" s="19" t="s">
        <v>379</v>
      </c>
      <c r="K823" s="21">
        <v>147612000000</v>
      </c>
      <c r="L823" s="18" t="s">
        <v>256</v>
      </c>
      <c r="M823" s="18" t="s">
        <v>257</v>
      </c>
      <c r="N823" s="18" t="s">
        <v>18</v>
      </c>
    </row>
    <row r="824" spans="3:14" x14ac:dyDescent="0.3">
      <c r="C824" s="1" t="s">
        <v>13</v>
      </c>
      <c r="D824" s="1" t="s">
        <v>1079</v>
      </c>
      <c r="E824" s="1" t="s">
        <v>1613</v>
      </c>
      <c r="F824" s="25">
        <v>3643016</v>
      </c>
      <c r="G824" s="5" t="s">
        <v>1614</v>
      </c>
      <c r="H824" s="7">
        <v>45527</v>
      </c>
      <c r="I824" s="5"/>
      <c r="J824" s="5"/>
      <c r="K824" s="30"/>
      <c r="L824" s="1"/>
      <c r="M824" s="1" t="s">
        <v>18</v>
      </c>
      <c r="N824" s="1" t="s">
        <v>806</v>
      </c>
    </row>
    <row r="825" spans="3:14" x14ac:dyDescent="0.3">
      <c r="C825" s="1" t="s">
        <v>13</v>
      </c>
      <c r="D825" s="1" t="s">
        <v>1079</v>
      </c>
      <c r="E825" s="1" t="s">
        <v>1615</v>
      </c>
      <c r="F825" s="25">
        <v>4989284</v>
      </c>
      <c r="G825" s="5" t="s">
        <v>1616</v>
      </c>
      <c r="H825" s="7">
        <v>45532</v>
      </c>
      <c r="I825" s="5"/>
      <c r="J825" s="5"/>
      <c r="K825" s="30"/>
      <c r="L825" s="1"/>
      <c r="M825" s="1" t="s">
        <v>18</v>
      </c>
      <c r="N825" s="1" t="s">
        <v>155</v>
      </c>
    </row>
    <row r="826" spans="3:14" x14ac:dyDescent="0.3">
      <c r="C826" s="1" t="s">
        <v>13</v>
      </c>
      <c r="D826" s="1" t="s">
        <v>1079</v>
      </c>
      <c r="E826" s="1" t="s">
        <v>1617</v>
      </c>
      <c r="F826" s="25">
        <v>4192062</v>
      </c>
      <c r="G826" s="5" t="s">
        <v>1618</v>
      </c>
      <c r="H826" s="7">
        <v>45532</v>
      </c>
      <c r="I826" s="5"/>
      <c r="J826" s="5"/>
      <c r="K826" s="30"/>
      <c r="L826" s="1"/>
      <c r="M826" s="1" t="s">
        <v>18</v>
      </c>
      <c r="N826" s="1" t="s">
        <v>1082</v>
      </c>
    </row>
    <row r="827" spans="3:14" x14ac:dyDescent="0.3">
      <c r="C827" s="17" t="s">
        <v>1336</v>
      </c>
      <c r="D827" s="18" t="s">
        <v>152</v>
      </c>
      <c r="E827" s="18" t="s">
        <v>624</v>
      </c>
      <c r="F827" s="26">
        <v>4908189</v>
      </c>
      <c r="G827" s="19" t="s">
        <v>1619</v>
      </c>
      <c r="H827" s="20">
        <v>45533</v>
      </c>
      <c r="I827" s="19" t="s">
        <v>1557</v>
      </c>
      <c r="J827" s="19"/>
      <c r="K827" s="29"/>
      <c r="L827" s="18"/>
      <c r="M827" s="18" t="s">
        <v>18</v>
      </c>
      <c r="N827" s="18" t="s">
        <v>626</v>
      </c>
    </row>
    <row r="828" spans="3:14" x14ac:dyDescent="0.3">
      <c r="C828" s="12" t="s">
        <v>13</v>
      </c>
      <c r="D828" s="1" t="s">
        <v>1079</v>
      </c>
      <c r="E828" s="1" t="s">
        <v>1620</v>
      </c>
      <c r="F828" s="25">
        <v>4399269</v>
      </c>
      <c r="G828" s="5" t="s">
        <v>1621</v>
      </c>
      <c r="H828" s="3">
        <v>45534</v>
      </c>
      <c r="I828" s="5"/>
      <c r="J828" s="5"/>
      <c r="K828" s="8"/>
      <c r="L828" s="1"/>
      <c r="M828" s="1" t="s">
        <v>18</v>
      </c>
      <c r="N828" s="1" t="s">
        <v>828</v>
      </c>
    </row>
    <row r="829" spans="3:14" x14ac:dyDescent="0.3">
      <c r="C829" s="12" t="s">
        <v>1336</v>
      </c>
      <c r="D829" s="1" t="s">
        <v>438</v>
      </c>
      <c r="E829" s="1" t="s">
        <v>624</v>
      </c>
      <c r="F829" s="25">
        <v>5495377</v>
      </c>
      <c r="G829" s="5" t="s">
        <v>1622</v>
      </c>
      <c r="H829" s="3">
        <v>45534</v>
      </c>
      <c r="I829" s="5" t="s">
        <v>1593</v>
      </c>
      <c r="J829" s="5"/>
      <c r="K829" s="9"/>
      <c r="L829" s="1"/>
      <c r="M829" s="1" t="s">
        <v>18</v>
      </c>
      <c r="N829" s="1" t="s">
        <v>626</v>
      </c>
    </row>
    <row r="830" spans="3:14" x14ac:dyDescent="0.3">
      <c r="C830" s="17" t="s">
        <v>1336</v>
      </c>
      <c r="D830" s="18" t="s">
        <v>152</v>
      </c>
      <c r="E830" s="18" t="s">
        <v>624</v>
      </c>
      <c r="F830" s="26">
        <v>5495377</v>
      </c>
      <c r="G830" s="19" t="s">
        <v>1623</v>
      </c>
      <c r="H830" s="20">
        <v>45534</v>
      </c>
      <c r="I830" s="19" t="s">
        <v>625</v>
      </c>
      <c r="J830" s="19"/>
      <c r="K830" s="21"/>
      <c r="L830" s="18"/>
      <c r="M830" s="18" t="s">
        <v>18</v>
      </c>
      <c r="N830" s="18" t="s">
        <v>626</v>
      </c>
    </row>
    <row r="831" spans="3:14" x14ac:dyDescent="0.3">
      <c r="C831" s="12" t="s">
        <v>13</v>
      </c>
      <c r="D831" s="1" t="s">
        <v>253</v>
      </c>
      <c r="E831" s="1" t="s">
        <v>380</v>
      </c>
      <c r="F831" s="25" t="s">
        <v>381</v>
      </c>
      <c r="G831" s="5" t="s">
        <v>1624</v>
      </c>
      <c r="H831" s="3">
        <v>45537</v>
      </c>
      <c r="I831" s="5"/>
      <c r="J831" s="5" t="s">
        <v>415</v>
      </c>
      <c r="K831" s="8">
        <v>10000000</v>
      </c>
      <c r="L831" s="1" t="s">
        <v>266</v>
      </c>
      <c r="M831" s="1" t="s">
        <v>257</v>
      </c>
      <c r="N831" s="1" t="s">
        <v>18</v>
      </c>
    </row>
    <row r="832" spans="3:14" x14ac:dyDescent="0.3">
      <c r="C832" s="12" t="s">
        <v>1019</v>
      </c>
      <c r="D832" s="1" t="s">
        <v>23</v>
      </c>
      <c r="E832" s="1" t="s">
        <v>83</v>
      </c>
      <c r="F832" s="25" t="s">
        <v>84</v>
      </c>
      <c r="G832" s="5" t="s">
        <v>1625</v>
      </c>
      <c r="H832" s="3">
        <v>45537</v>
      </c>
      <c r="I832" s="5" t="s">
        <v>85</v>
      </c>
      <c r="J832" s="5"/>
      <c r="K832" s="8"/>
      <c r="L832" s="1"/>
      <c r="M832" s="1" t="s">
        <v>18</v>
      </c>
      <c r="N832" s="1" t="s">
        <v>18</v>
      </c>
    </row>
    <row r="833" spans="3:14" x14ac:dyDescent="0.3">
      <c r="C833" s="12" t="s">
        <v>13</v>
      </c>
      <c r="D833" s="1" t="s">
        <v>1079</v>
      </c>
      <c r="E833" s="1" t="s">
        <v>1404</v>
      </c>
      <c r="F833" s="28">
        <v>4353042</v>
      </c>
      <c r="G833" s="5" t="s">
        <v>1626</v>
      </c>
      <c r="H833" s="3">
        <v>45537</v>
      </c>
      <c r="I833" s="5"/>
      <c r="J833" s="5"/>
      <c r="K833" s="8"/>
      <c r="L833" s="1"/>
      <c r="M833" s="1" t="s">
        <v>18</v>
      </c>
      <c r="N833" s="1" t="s">
        <v>975</v>
      </c>
    </row>
    <row r="834" spans="3:14" x14ac:dyDescent="0.3">
      <c r="C834" s="12" t="s">
        <v>13</v>
      </c>
      <c r="D834" s="1" t="s">
        <v>1079</v>
      </c>
      <c r="E834" s="1" t="s">
        <v>1627</v>
      </c>
      <c r="F834" s="28">
        <v>4255920</v>
      </c>
      <c r="G834" s="5" t="s">
        <v>1628</v>
      </c>
      <c r="H834" s="3">
        <v>45537</v>
      </c>
      <c r="I834" s="5"/>
      <c r="J834" s="5"/>
      <c r="K834" s="8"/>
      <c r="L834" s="1"/>
      <c r="M834" s="1" t="s">
        <v>18</v>
      </c>
      <c r="N834" s="1" t="s">
        <v>975</v>
      </c>
    </row>
    <row r="835" spans="3:14" x14ac:dyDescent="0.3">
      <c r="C835" s="12" t="s">
        <v>13</v>
      </c>
      <c r="D835" s="1" t="s">
        <v>1079</v>
      </c>
      <c r="E835" s="1" t="s">
        <v>1629</v>
      </c>
      <c r="F835" s="28">
        <v>3508883</v>
      </c>
      <c r="G835" s="5" t="s">
        <v>1630</v>
      </c>
      <c r="H835" s="3">
        <v>45537</v>
      </c>
      <c r="I835" s="5"/>
      <c r="J835" s="5"/>
      <c r="K835" s="8"/>
      <c r="L835" s="1"/>
      <c r="M835" s="1" t="s">
        <v>18</v>
      </c>
      <c r="N835" s="1" t="s">
        <v>975</v>
      </c>
    </row>
    <row r="836" spans="3:14" x14ac:dyDescent="0.3">
      <c r="C836" s="12" t="s">
        <v>13</v>
      </c>
      <c r="D836" s="1" t="s">
        <v>1079</v>
      </c>
      <c r="E836" s="1" t="s">
        <v>1631</v>
      </c>
      <c r="F836" s="28">
        <v>3281720</v>
      </c>
      <c r="G836" s="5" t="s">
        <v>1632</v>
      </c>
      <c r="H836" s="3">
        <v>45537</v>
      </c>
      <c r="I836" s="5"/>
      <c r="J836" s="5"/>
      <c r="K836" s="8"/>
      <c r="L836" s="1"/>
      <c r="M836" s="1" t="s">
        <v>18</v>
      </c>
      <c r="N836" s="1" t="s">
        <v>975</v>
      </c>
    </row>
    <row r="837" spans="3:14" x14ac:dyDescent="0.3">
      <c r="C837" s="12" t="s">
        <v>13</v>
      </c>
      <c r="D837" s="1" t="s">
        <v>1551</v>
      </c>
      <c r="E837" s="1" t="s">
        <v>507</v>
      </c>
      <c r="F837" s="28">
        <v>3958177</v>
      </c>
      <c r="G837" s="5" t="s">
        <v>1633</v>
      </c>
      <c r="H837" s="3">
        <v>45537</v>
      </c>
      <c r="I837" s="5"/>
      <c r="J837" s="5"/>
      <c r="K837" s="8"/>
      <c r="L837" s="1"/>
      <c r="M837" s="1" t="s">
        <v>18</v>
      </c>
      <c r="N837" s="1" t="s">
        <v>249</v>
      </c>
    </row>
    <row r="838" spans="3:14" x14ac:dyDescent="0.3">
      <c r="C838" s="12" t="s">
        <v>13</v>
      </c>
      <c r="D838" s="1" t="s">
        <v>1551</v>
      </c>
      <c r="E838" s="1" t="s">
        <v>736</v>
      </c>
      <c r="F838" s="28">
        <v>6041423</v>
      </c>
      <c r="G838" s="5" t="s">
        <v>1634</v>
      </c>
      <c r="H838" s="3">
        <v>45537</v>
      </c>
      <c r="I838" s="5"/>
      <c r="J838" s="5"/>
      <c r="K838" s="8"/>
      <c r="L838" s="1"/>
      <c r="M838" s="1" t="s">
        <v>18</v>
      </c>
      <c r="N838" s="1" t="s">
        <v>249</v>
      </c>
    </row>
    <row r="839" spans="3:14" x14ac:dyDescent="0.3">
      <c r="C839" s="12" t="s">
        <v>13</v>
      </c>
      <c r="D839" s="1" t="s">
        <v>1551</v>
      </c>
      <c r="E839" s="1" t="s">
        <v>843</v>
      </c>
      <c r="F839" s="28">
        <v>3200701</v>
      </c>
      <c r="G839" s="5" t="s">
        <v>1635</v>
      </c>
      <c r="H839" s="3">
        <v>45537</v>
      </c>
      <c r="I839" s="5"/>
      <c r="J839" s="5"/>
      <c r="K839" s="8"/>
      <c r="L839" s="1"/>
      <c r="M839" s="1" t="s">
        <v>18</v>
      </c>
      <c r="N839" s="1" t="s">
        <v>478</v>
      </c>
    </row>
    <row r="840" spans="3:14" x14ac:dyDescent="0.3">
      <c r="C840" s="12" t="s">
        <v>13</v>
      </c>
      <c r="D840" s="1" t="s">
        <v>1551</v>
      </c>
      <c r="E840" s="1" t="s">
        <v>476</v>
      </c>
      <c r="F840" s="28">
        <v>2999296</v>
      </c>
      <c r="G840" s="5" t="s">
        <v>1636</v>
      </c>
      <c r="H840" s="3">
        <v>45537</v>
      </c>
      <c r="I840" s="5"/>
      <c r="J840" s="5"/>
      <c r="K840" s="8"/>
      <c r="L840" s="1"/>
      <c r="M840" s="1" t="s">
        <v>18</v>
      </c>
      <c r="N840" s="1" t="s">
        <v>478</v>
      </c>
    </row>
    <row r="841" spans="3:14" x14ac:dyDescent="0.3">
      <c r="C841" s="12" t="s">
        <v>13</v>
      </c>
      <c r="D841" s="1" t="s">
        <v>23</v>
      </c>
      <c r="E841" s="1" t="s">
        <v>1637</v>
      </c>
      <c r="F841" s="25" t="s">
        <v>1638</v>
      </c>
      <c r="G841" s="5" t="s">
        <v>1639</v>
      </c>
      <c r="H841" s="3">
        <v>45539</v>
      </c>
      <c r="I841" s="5"/>
      <c r="J841" s="5"/>
      <c r="K841" s="8"/>
      <c r="L841" s="1"/>
      <c r="M841" s="1" t="s">
        <v>18</v>
      </c>
      <c r="N841" s="1" t="s">
        <v>18</v>
      </c>
    </row>
    <row r="842" spans="3:14" x14ac:dyDescent="0.3">
      <c r="C842" s="12" t="s">
        <v>13</v>
      </c>
      <c r="D842" s="1" t="s">
        <v>1079</v>
      </c>
      <c r="E842" s="1" t="s">
        <v>1640</v>
      </c>
      <c r="F842" s="25">
        <v>9134926</v>
      </c>
      <c r="G842" s="5" t="s">
        <v>1641</v>
      </c>
      <c r="H842" s="3">
        <v>45539</v>
      </c>
      <c r="I842" s="5"/>
      <c r="J842" s="5"/>
      <c r="K842" s="8"/>
      <c r="L842" s="1"/>
      <c r="M842" s="1" t="s">
        <v>18</v>
      </c>
      <c r="N842" s="1" t="s">
        <v>1082</v>
      </c>
    </row>
    <row r="843" spans="3:14" x14ac:dyDescent="0.3">
      <c r="C843" s="12" t="s">
        <v>1336</v>
      </c>
      <c r="D843" s="1" t="s">
        <v>152</v>
      </c>
      <c r="E843" s="1" t="s">
        <v>1123</v>
      </c>
      <c r="F843" s="25">
        <v>5150908</v>
      </c>
      <c r="G843" s="5" t="s">
        <v>1642</v>
      </c>
      <c r="H843" s="3">
        <v>45539</v>
      </c>
      <c r="I843" s="5" t="s">
        <v>1124</v>
      </c>
      <c r="J843" s="5"/>
      <c r="K843" s="8"/>
      <c r="L843" s="1"/>
      <c r="M843" s="1" t="s">
        <v>18</v>
      </c>
      <c r="N843" s="1" t="s">
        <v>1125</v>
      </c>
    </row>
    <row r="844" spans="3:14" x14ac:dyDescent="0.3">
      <c r="C844" s="12" t="s">
        <v>1336</v>
      </c>
      <c r="D844" s="1" t="s">
        <v>152</v>
      </c>
      <c r="E844" s="1" t="s">
        <v>809</v>
      </c>
      <c r="F844" s="25">
        <v>3641580</v>
      </c>
      <c r="G844" s="5" t="s">
        <v>1643</v>
      </c>
      <c r="H844" s="3">
        <v>45540</v>
      </c>
      <c r="I844" s="5" t="s">
        <v>810</v>
      </c>
      <c r="J844" s="5"/>
      <c r="K844" s="8"/>
      <c r="L844" s="1"/>
      <c r="M844" s="1" t="s">
        <v>18</v>
      </c>
      <c r="N844" s="1" t="s">
        <v>811</v>
      </c>
    </row>
    <row r="845" spans="3:14" x14ac:dyDescent="0.3">
      <c r="C845" s="12" t="s">
        <v>13</v>
      </c>
      <c r="D845" s="1" t="s">
        <v>253</v>
      </c>
      <c r="E845" s="1" t="s">
        <v>337</v>
      </c>
      <c r="F845" s="25" t="s">
        <v>338</v>
      </c>
      <c r="G845" s="5" t="s">
        <v>1644</v>
      </c>
      <c r="H845" s="3">
        <v>45546</v>
      </c>
      <c r="I845" s="5"/>
      <c r="J845" s="5" t="s">
        <v>538</v>
      </c>
      <c r="K845" s="8">
        <v>50000000</v>
      </c>
      <c r="L845" s="1" t="s">
        <v>266</v>
      </c>
      <c r="M845" s="1" t="s">
        <v>257</v>
      </c>
      <c r="N845" s="1" t="s">
        <v>18</v>
      </c>
    </row>
    <row r="846" spans="3:14" x14ac:dyDescent="0.3">
      <c r="C846" s="12" t="s">
        <v>13</v>
      </c>
      <c r="D846" s="1" t="s">
        <v>152</v>
      </c>
      <c r="E846" s="1" t="s">
        <v>809</v>
      </c>
      <c r="F846" s="28">
        <v>3641580</v>
      </c>
      <c r="G846" s="5" t="s">
        <v>1645</v>
      </c>
      <c r="H846" s="3">
        <v>45546</v>
      </c>
      <c r="I846" s="5"/>
      <c r="J846" s="5"/>
      <c r="K846" s="8"/>
      <c r="L846" s="1"/>
      <c r="M846" s="1" t="s">
        <v>18</v>
      </c>
      <c r="N846" s="1" t="s">
        <v>1000</v>
      </c>
    </row>
    <row r="847" spans="3:14" x14ac:dyDescent="0.3">
      <c r="C847" s="12" t="s">
        <v>13</v>
      </c>
      <c r="D847" s="1" t="s">
        <v>152</v>
      </c>
      <c r="E847" s="1" t="s">
        <v>1646</v>
      </c>
      <c r="F847" s="28">
        <v>5269485</v>
      </c>
      <c r="G847" s="5" t="s">
        <v>1647</v>
      </c>
      <c r="H847" s="3">
        <v>45546</v>
      </c>
      <c r="I847" s="5"/>
      <c r="J847" s="5"/>
      <c r="K847" s="8"/>
      <c r="L847" s="1"/>
      <c r="M847" s="1" t="s">
        <v>18</v>
      </c>
      <c r="N847" s="1" t="s">
        <v>1000</v>
      </c>
    </row>
    <row r="848" spans="3:14" x14ac:dyDescent="0.3">
      <c r="C848" s="12" t="s">
        <v>13</v>
      </c>
      <c r="D848" s="1" t="s">
        <v>1551</v>
      </c>
      <c r="E848" s="1" t="s">
        <v>963</v>
      </c>
      <c r="F848" s="28">
        <v>4306531</v>
      </c>
      <c r="G848" s="5" t="s">
        <v>1648</v>
      </c>
      <c r="H848" s="3">
        <v>45551</v>
      </c>
      <c r="I848" s="5"/>
      <c r="J848" s="5"/>
      <c r="K848" s="8"/>
      <c r="L848" s="1"/>
      <c r="M848" s="1" t="s">
        <v>18</v>
      </c>
      <c r="N848" s="1" t="s">
        <v>965</v>
      </c>
    </row>
    <row r="849" spans="3:14" x14ac:dyDescent="0.3">
      <c r="C849" s="12" t="s">
        <v>13</v>
      </c>
      <c r="D849" s="1" t="s">
        <v>1551</v>
      </c>
      <c r="E849" s="1" t="s">
        <v>1065</v>
      </c>
      <c r="F849" s="28">
        <v>4201429</v>
      </c>
      <c r="G849" s="5" t="s">
        <v>1649</v>
      </c>
      <c r="H849" s="3">
        <v>45551</v>
      </c>
      <c r="I849" s="5"/>
      <c r="J849" s="5"/>
      <c r="K849" s="8"/>
      <c r="L849" s="1"/>
      <c r="M849" s="1" t="s">
        <v>18</v>
      </c>
      <c r="N849" s="1" t="s">
        <v>965</v>
      </c>
    </row>
    <row r="850" spans="3:14" x14ac:dyDescent="0.3">
      <c r="C850" s="12" t="s">
        <v>13</v>
      </c>
      <c r="D850" s="1" t="s">
        <v>1551</v>
      </c>
      <c r="E850" s="1" t="s">
        <v>1530</v>
      </c>
      <c r="F850" s="28">
        <v>4275212</v>
      </c>
      <c r="G850" s="5" t="s">
        <v>1650</v>
      </c>
      <c r="H850" s="3">
        <v>45551</v>
      </c>
      <c r="I850" s="5"/>
      <c r="J850" s="5"/>
      <c r="K850" s="8"/>
      <c r="L850" s="1"/>
      <c r="M850" s="1" t="s">
        <v>18</v>
      </c>
      <c r="N850" s="1" t="s">
        <v>965</v>
      </c>
    </row>
    <row r="851" spans="3:14" x14ac:dyDescent="0.3">
      <c r="C851" s="12" t="s">
        <v>13</v>
      </c>
      <c r="D851" s="1" t="s">
        <v>1551</v>
      </c>
      <c r="E851" s="1" t="s">
        <v>1532</v>
      </c>
      <c r="F851" s="28">
        <v>4508791</v>
      </c>
      <c r="G851" s="5" t="s">
        <v>1651</v>
      </c>
      <c r="H851" s="3">
        <v>45551</v>
      </c>
      <c r="I851" s="5"/>
      <c r="J851" s="5"/>
      <c r="K851" s="8"/>
      <c r="L851" s="1"/>
      <c r="M851" s="1" t="s">
        <v>18</v>
      </c>
      <c r="N851" s="1" t="s">
        <v>965</v>
      </c>
    </row>
    <row r="852" spans="3:14" x14ac:dyDescent="0.3">
      <c r="C852" s="12" t="s">
        <v>13</v>
      </c>
      <c r="D852" s="1" t="s">
        <v>253</v>
      </c>
      <c r="E852" s="1" t="s">
        <v>1500</v>
      </c>
      <c r="F852" s="28" t="s">
        <v>1501</v>
      </c>
      <c r="G852" s="5" t="s">
        <v>1652</v>
      </c>
      <c r="H852" s="3">
        <v>45558</v>
      </c>
      <c r="I852" s="5"/>
      <c r="J852" s="5" t="s">
        <v>255</v>
      </c>
      <c r="K852" s="8">
        <v>145000000000</v>
      </c>
      <c r="L852" s="1" t="s">
        <v>256</v>
      </c>
      <c r="M852" s="1" t="s">
        <v>257</v>
      </c>
      <c r="N852" s="1" t="s">
        <v>18</v>
      </c>
    </row>
    <row r="853" spans="3:14" x14ac:dyDescent="0.3">
      <c r="C853" s="17" t="s">
        <v>13</v>
      </c>
      <c r="D853" s="18" t="s">
        <v>1309</v>
      </c>
      <c r="E853" s="18" t="s">
        <v>2077</v>
      </c>
      <c r="F853" s="27" t="s">
        <v>296</v>
      </c>
      <c r="G853" s="19" t="s">
        <v>1653</v>
      </c>
      <c r="H853" s="20">
        <v>45559</v>
      </c>
      <c r="I853" s="19"/>
      <c r="J853" s="19"/>
      <c r="K853" s="21">
        <v>12000000000</v>
      </c>
      <c r="L853" s="18" t="s">
        <v>256</v>
      </c>
      <c r="M853" s="18" t="s">
        <v>18</v>
      </c>
      <c r="N853" s="18" t="s">
        <v>18</v>
      </c>
    </row>
    <row r="854" spans="3:14" x14ac:dyDescent="0.3">
      <c r="C854" s="12" t="s">
        <v>1336</v>
      </c>
      <c r="D854" s="1" t="s">
        <v>152</v>
      </c>
      <c r="E854" s="1" t="s">
        <v>1239</v>
      </c>
      <c r="F854" s="28">
        <v>4644146</v>
      </c>
      <c r="G854" s="5" t="s">
        <v>1654</v>
      </c>
      <c r="H854" s="3">
        <v>45560</v>
      </c>
      <c r="I854" s="5"/>
      <c r="J854" s="5"/>
      <c r="K854" s="8"/>
      <c r="L854" s="1"/>
      <c r="M854" s="1" t="s">
        <v>18</v>
      </c>
      <c r="N854" s="1" t="s">
        <v>806</v>
      </c>
    </row>
    <row r="855" spans="3:14" x14ac:dyDescent="0.3">
      <c r="C855" s="17" t="s">
        <v>1336</v>
      </c>
      <c r="D855" s="18" t="s">
        <v>152</v>
      </c>
      <c r="E855" s="18" t="s">
        <v>1233</v>
      </c>
      <c r="F855" s="27">
        <v>4204184</v>
      </c>
      <c r="G855" s="19" t="s">
        <v>1655</v>
      </c>
      <c r="H855" s="20">
        <v>45560</v>
      </c>
      <c r="I855" s="19"/>
      <c r="J855" s="19"/>
      <c r="K855" s="21"/>
      <c r="L855" s="18"/>
      <c r="M855" s="18" t="s">
        <v>18</v>
      </c>
      <c r="N855" s="18" t="s">
        <v>806</v>
      </c>
    </row>
    <row r="856" spans="3:14" x14ac:dyDescent="0.3">
      <c r="C856" s="17" t="s">
        <v>1336</v>
      </c>
      <c r="D856" s="18" t="s">
        <v>19</v>
      </c>
      <c r="E856" s="18" t="s">
        <v>261</v>
      </c>
      <c r="F856" s="26" t="s">
        <v>262</v>
      </c>
      <c r="G856" s="19" t="s">
        <v>1656</v>
      </c>
      <c r="H856" s="20">
        <v>45572</v>
      </c>
      <c r="I856" s="19" t="s">
        <v>263</v>
      </c>
      <c r="J856" s="19"/>
      <c r="K856" s="21"/>
      <c r="L856" s="18"/>
      <c r="M856" s="18" t="s">
        <v>18</v>
      </c>
      <c r="N856" s="18" t="s">
        <v>18</v>
      </c>
    </row>
    <row r="857" spans="3:14" x14ac:dyDescent="0.3">
      <c r="C857" s="12" t="s">
        <v>13</v>
      </c>
      <c r="D857" s="1" t="s">
        <v>1079</v>
      </c>
      <c r="E857" s="1" t="s">
        <v>1657</v>
      </c>
      <c r="F857" s="28">
        <v>4418916</v>
      </c>
      <c r="G857" s="5" t="s">
        <v>1658</v>
      </c>
      <c r="H857" s="3">
        <v>45576</v>
      </c>
      <c r="I857" s="5"/>
      <c r="J857" s="5"/>
      <c r="K857" s="8"/>
      <c r="L857" s="1"/>
      <c r="M857" s="1" t="s">
        <v>18</v>
      </c>
      <c r="N857" s="1" t="s">
        <v>975</v>
      </c>
    </row>
    <row r="858" spans="3:14" x14ac:dyDescent="0.3">
      <c r="C858" s="17" t="s">
        <v>13</v>
      </c>
      <c r="D858" s="18" t="s">
        <v>1079</v>
      </c>
      <c r="E858" s="18" t="s">
        <v>1659</v>
      </c>
      <c r="F858" s="27">
        <v>2021913</v>
      </c>
      <c r="G858" s="19" t="s">
        <v>1660</v>
      </c>
      <c r="H858" s="20">
        <v>45576</v>
      </c>
      <c r="I858" s="19"/>
      <c r="J858" s="19"/>
      <c r="K858" s="21"/>
      <c r="L858" s="18"/>
      <c r="M858" s="18" t="s">
        <v>18</v>
      </c>
      <c r="N858" s="18" t="s">
        <v>18</v>
      </c>
    </row>
    <row r="859" spans="3:14" x14ac:dyDescent="0.3">
      <c r="C859" s="17" t="s">
        <v>13</v>
      </c>
      <c r="D859" s="18" t="s">
        <v>23</v>
      </c>
      <c r="E859" s="18" t="s">
        <v>1661</v>
      </c>
      <c r="F859" s="26" t="s">
        <v>1662</v>
      </c>
      <c r="G859" s="19" t="s">
        <v>1663</v>
      </c>
      <c r="H859" s="20">
        <v>45576</v>
      </c>
      <c r="I859" s="19"/>
      <c r="J859" s="19"/>
      <c r="K859" s="21"/>
      <c r="L859" s="18"/>
      <c r="M859" s="18" t="s">
        <v>18</v>
      </c>
      <c r="N859" s="18" t="s">
        <v>18</v>
      </c>
    </row>
    <row r="860" spans="3:14" x14ac:dyDescent="0.3">
      <c r="C860" s="17" t="s">
        <v>1019</v>
      </c>
      <c r="D860" s="18" t="s">
        <v>308</v>
      </c>
      <c r="E860" s="18" t="s">
        <v>594</v>
      </c>
      <c r="F860" s="25" t="s">
        <v>595</v>
      </c>
      <c r="G860" s="19" t="s">
        <v>1664</v>
      </c>
      <c r="H860" s="20">
        <v>45576</v>
      </c>
      <c r="I860" s="19" t="s">
        <v>1665</v>
      </c>
      <c r="J860" s="19"/>
      <c r="K860" s="29"/>
      <c r="L860" s="18"/>
      <c r="M860" s="18" t="s">
        <v>18</v>
      </c>
      <c r="N860" s="18" t="s">
        <v>593</v>
      </c>
    </row>
    <row r="861" spans="3:14" x14ac:dyDescent="0.3">
      <c r="C861" s="17" t="s">
        <v>13</v>
      </c>
      <c r="D861" s="18" t="s">
        <v>253</v>
      </c>
      <c r="E861" s="18" t="s">
        <v>786</v>
      </c>
      <c r="F861" s="27" t="s">
        <v>787</v>
      </c>
      <c r="G861" s="19" t="s">
        <v>1666</v>
      </c>
      <c r="H861" s="20">
        <v>45576</v>
      </c>
      <c r="I861" s="19"/>
      <c r="J861" s="19" t="s">
        <v>1667</v>
      </c>
      <c r="K861" s="29">
        <v>100000000000</v>
      </c>
      <c r="L861" s="18" t="s">
        <v>256</v>
      </c>
      <c r="M861" s="18" t="s">
        <v>257</v>
      </c>
      <c r="N861" s="18" t="s">
        <v>18</v>
      </c>
    </row>
    <row r="862" spans="3:14" x14ac:dyDescent="0.3">
      <c r="C862" s="17" t="s">
        <v>13</v>
      </c>
      <c r="D862" s="18" t="s">
        <v>253</v>
      </c>
      <c r="E862" s="18" t="s">
        <v>463</v>
      </c>
      <c r="F862" s="26" t="s">
        <v>464</v>
      </c>
      <c r="G862" s="19" t="s">
        <v>1668</v>
      </c>
      <c r="H862" s="20">
        <v>45576</v>
      </c>
      <c r="I862" s="19"/>
      <c r="J862" s="19" t="s">
        <v>299</v>
      </c>
      <c r="K862" s="29">
        <v>100000000000</v>
      </c>
      <c r="L862" s="18" t="s">
        <v>256</v>
      </c>
      <c r="M862" s="18" t="s">
        <v>257</v>
      </c>
      <c r="N862" s="18" t="s">
        <v>18</v>
      </c>
    </row>
    <row r="863" spans="3:14" x14ac:dyDescent="0.3">
      <c r="C863" s="17" t="s">
        <v>1019</v>
      </c>
      <c r="D863" s="18" t="s">
        <v>308</v>
      </c>
      <c r="E863" s="18" t="s">
        <v>590</v>
      </c>
      <c r="F863" s="25" t="s">
        <v>591</v>
      </c>
      <c r="G863" s="19" t="s">
        <v>1669</v>
      </c>
      <c r="H863" s="20">
        <v>45576</v>
      </c>
      <c r="I863" s="19" t="s">
        <v>1670</v>
      </c>
      <c r="J863" s="19"/>
      <c r="K863" s="29"/>
      <c r="L863" s="18"/>
      <c r="M863" s="18" t="s">
        <v>18</v>
      </c>
      <c r="N863" s="18" t="s">
        <v>593</v>
      </c>
    </row>
    <row r="864" spans="3:14" x14ac:dyDescent="0.3">
      <c r="C864" s="17" t="s">
        <v>13</v>
      </c>
      <c r="D864" s="18" t="s">
        <v>308</v>
      </c>
      <c r="E864" s="18" t="s">
        <v>1671</v>
      </c>
      <c r="F864" s="27"/>
      <c r="G864" s="19" t="s">
        <v>1672</v>
      </c>
      <c r="H864" s="20">
        <v>45576</v>
      </c>
      <c r="I864" s="19"/>
      <c r="J864" s="19"/>
      <c r="K864" s="21"/>
      <c r="L864" s="18"/>
      <c r="M864" s="18" t="s">
        <v>18</v>
      </c>
      <c r="N864" s="18" t="s">
        <v>593</v>
      </c>
    </row>
    <row r="865" spans="3:14" x14ac:dyDescent="0.3">
      <c r="C865" s="17" t="s">
        <v>13</v>
      </c>
      <c r="D865" s="18" t="s">
        <v>1551</v>
      </c>
      <c r="E865" s="18" t="s">
        <v>1346</v>
      </c>
      <c r="F865" s="27">
        <v>4612561</v>
      </c>
      <c r="G865" s="19" t="s">
        <v>1673</v>
      </c>
      <c r="H865" s="20">
        <v>45576</v>
      </c>
      <c r="I865" s="19"/>
      <c r="J865" s="19"/>
      <c r="K865" s="21"/>
      <c r="L865" s="18"/>
      <c r="M865" s="18" t="s">
        <v>18</v>
      </c>
      <c r="N865" s="18" t="s">
        <v>155</v>
      </c>
    </row>
    <row r="866" spans="3:14" x14ac:dyDescent="0.3">
      <c r="C866" s="17" t="s">
        <v>13</v>
      </c>
      <c r="D866" s="18" t="s">
        <v>253</v>
      </c>
      <c r="E866" s="18" t="s">
        <v>1590</v>
      </c>
      <c r="F866" s="27" t="s">
        <v>1591</v>
      </c>
      <c r="G866" s="19" t="s">
        <v>1674</v>
      </c>
      <c r="H866" s="20">
        <v>45586</v>
      </c>
      <c r="I866" s="19"/>
      <c r="J866" s="19" t="s">
        <v>255</v>
      </c>
      <c r="K866" s="21">
        <v>10000000000</v>
      </c>
      <c r="L866" s="18" t="s">
        <v>256</v>
      </c>
      <c r="M866" s="18" t="s">
        <v>257</v>
      </c>
      <c r="N866" s="18" t="s">
        <v>18</v>
      </c>
    </row>
    <row r="867" spans="3:14" x14ac:dyDescent="0.3">
      <c r="C867" s="12" t="s">
        <v>13</v>
      </c>
      <c r="D867" s="1" t="s">
        <v>1551</v>
      </c>
      <c r="E867" s="1" t="s">
        <v>1675</v>
      </c>
      <c r="F867" s="28">
        <v>4323902</v>
      </c>
      <c r="G867" s="5" t="s">
        <v>1676</v>
      </c>
      <c r="H867" s="3">
        <v>45587</v>
      </c>
      <c r="I867" s="5"/>
      <c r="J867" s="5"/>
      <c r="K867" s="8"/>
      <c r="L867" s="1"/>
      <c r="M867" s="1" t="s">
        <v>18</v>
      </c>
      <c r="N867" s="1" t="s">
        <v>806</v>
      </c>
    </row>
    <row r="868" spans="3:14" x14ac:dyDescent="0.3">
      <c r="C868" s="12" t="s">
        <v>13</v>
      </c>
      <c r="D868" s="1" t="s">
        <v>1551</v>
      </c>
      <c r="E868" s="1" t="s">
        <v>1241</v>
      </c>
      <c r="F868" s="28">
        <v>4588511</v>
      </c>
      <c r="G868" s="5" t="s">
        <v>1677</v>
      </c>
      <c r="H868" s="3">
        <v>45587</v>
      </c>
      <c r="I868" s="5"/>
      <c r="J868" s="5"/>
      <c r="K868" s="8"/>
      <c r="L868" s="1"/>
      <c r="M868" s="1" t="s">
        <v>18</v>
      </c>
      <c r="N868" s="1" t="s">
        <v>806</v>
      </c>
    </row>
    <row r="869" spans="3:14" x14ac:dyDescent="0.3">
      <c r="C869" s="17" t="s">
        <v>13</v>
      </c>
      <c r="D869" s="18" t="s">
        <v>64</v>
      </c>
      <c r="E869" s="18" t="s">
        <v>1678</v>
      </c>
      <c r="F869" s="26" t="s">
        <v>1679</v>
      </c>
      <c r="G869" s="19" t="s">
        <v>1680</v>
      </c>
      <c r="H869" s="20">
        <v>45587</v>
      </c>
      <c r="I869" s="19"/>
      <c r="J869" s="19"/>
      <c r="K869" s="21"/>
      <c r="L869" s="18"/>
      <c r="M869" s="18" t="s">
        <v>18</v>
      </c>
      <c r="N869" s="18" t="s">
        <v>18</v>
      </c>
    </row>
    <row r="870" spans="3:14" x14ac:dyDescent="0.3">
      <c r="C870" s="17" t="s">
        <v>13</v>
      </c>
      <c r="D870" s="18" t="s">
        <v>1309</v>
      </c>
      <c r="E870" s="18" t="s">
        <v>1637</v>
      </c>
      <c r="F870" s="26" t="s">
        <v>1638</v>
      </c>
      <c r="G870" s="19" t="s">
        <v>1681</v>
      </c>
      <c r="H870" s="20">
        <v>45588</v>
      </c>
      <c r="I870" s="19"/>
      <c r="J870" s="19"/>
      <c r="K870" s="21">
        <v>20000000000</v>
      </c>
      <c r="L870" s="18" t="s">
        <v>256</v>
      </c>
      <c r="M870" s="18" t="s">
        <v>18</v>
      </c>
      <c r="N870" s="18" t="s">
        <v>18</v>
      </c>
    </row>
    <row r="871" spans="3:14" x14ac:dyDescent="0.3">
      <c r="C871" s="12" t="s">
        <v>13</v>
      </c>
      <c r="D871" s="1" t="s">
        <v>253</v>
      </c>
      <c r="E871" s="1" t="s">
        <v>1482</v>
      </c>
      <c r="F871" s="25" t="s">
        <v>1483</v>
      </c>
      <c r="G871" s="5" t="s">
        <v>1682</v>
      </c>
      <c r="H871" s="3">
        <v>45588</v>
      </c>
      <c r="I871" s="5"/>
      <c r="J871" s="5" t="s">
        <v>255</v>
      </c>
      <c r="K871" s="8">
        <v>10000000000</v>
      </c>
      <c r="L871" s="1" t="s">
        <v>256</v>
      </c>
      <c r="M871" s="1" t="s">
        <v>257</v>
      </c>
      <c r="N871" s="1" t="s">
        <v>18</v>
      </c>
    </row>
    <row r="872" spans="3:14" x14ac:dyDescent="0.3">
      <c r="C872" s="17" t="s">
        <v>13</v>
      </c>
      <c r="D872" s="18" t="s">
        <v>253</v>
      </c>
      <c r="E872" s="18" t="s">
        <v>1482</v>
      </c>
      <c r="F872" s="26" t="s">
        <v>1483</v>
      </c>
      <c r="G872" s="19" t="s">
        <v>1683</v>
      </c>
      <c r="H872" s="20">
        <v>45588</v>
      </c>
      <c r="I872" s="19"/>
      <c r="J872" s="19" t="s">
        <v>265</v>
      </c>
      <c r="K872" s="21">
        <v>1500000</v>
      </c>
      <c r="L872" s="18" t="s">
        <v>266</v>
      </c>
      <c r="M872" s="18" t="s">
        <v>257</v>
      </c>
      <c r="N872" s="18" t="s">
        <v>18</v>
      </c>
    </row>
    <row r="873" spans="3:14" x14ac:dyDescent="0.3">
      <c r="C873" s="17" t="s">
        <v>1019</v>
      </c>
      <c r="D873" s="18" t="s">
        <v>308</v>
      </c>
      <c r="E873" s="18" t="s">
        <v>932</v>
      </c>
      <c r="F873" s="25" t="s">
        <v>933</v>
      </c>
      <c r="G873" s="19" t="s">
        <v>1684</v>
      </c>
      <c r="H873" s="20">
        <v>45588</v>
      </c>
      <c r="I873" s="19" t="s">
        <v>934</v>
      </c>
      <c r="J873" s="19"/>
      <c r="K873" s="21"/>
      <c r="L873" s="18"/>
      <c r="M873" s="18"/>
      <c r="N873" s="18" t="s">
        <v>593</v>
      </c>
    </row>
    <row r="874" spans="3:14" x14ac:dyDescent="0.3">
      <c r="C874" s="17" t="s">
        <v>13</v>
      </c>
      <c r="D874" s="18" t="s">
        <v>253</v>
      </c>
      <c r="E874" s="18" t="s">
        <v>267</v>
      </c>
      <c r="F874" s="26" t="s">
        <v>268</v>
      </c>
      <c r="G874" s="19" t="s">
        <v>1685</v>
      </c>
      <c r="H874" s="20">
        <v>45589</v>
      </c>
      <c r="I874" s="19"/>
      <c r="J874" s="19" t="s">
        <v>330</v>
      </c>
      <c r="K874" s="21">
        <v>2500000</v>
      </c>
      <c r="L874" s="18" t="s">
        <v>266</v>
      </c>
      <c r="M874" s="18" t="s">
        <v>257</v>
      </c>
      <c r="N874" s="18" t="s">
        <v>18</v>
      </c>
    </row>
    <row r="875" spans="3:14" x14ac:dyDescent="0.3">
      <c r="C875" s="17" t="s">
        <v>13</v>
      </c>
      <c r="D875" s="18" t="s">
        <v>253</v>
      </c>
      <c r="E875" s="18" t="s">
        <v>504</v>
      </c>
      <c r="F875" s="26" t="s">
        <v>505</v>
      </c>
      <c r="G875" s="19" t="s">
        <v>1686</v>
      </c>
      <c r="H875" s="20">
        <v>45590</v>
      </c>
      <c r="I875" s="19"/>
      <c r="J875" s="19" t="s">
        <v>415</v>
      </c>
      <c r="K875" s="21">
        <v>15000000</v>
      </c>
      <c r="L875" s="18" t="s">
        <v>266</v>
      </c>
      <c r="M875" s="18" t="s">
        <v>257</v>
      </c>
      <c r="N875" s="18" t="s">
        <v>18</v>
      </c>
    </row>
    <row r="876" spans="3:14" x14ac:dyDescent="0.3">
      <c r="C876" s="17" t="s">
        <v>13</v>
      </c>
      <c r="D876" s="18" t="s">
        <v>253</v>
      </c>
      <c r="E876" s="18" t="s">
        <v>24</v>
      </c>
      <c r="F876" s="26" t="s">
        <v>25</v>
      </c>
      <c r="G876" s="19" t="s">
        <v>1687</v>
      </c>
      <c r="H876" s="20">
        <v>45590</v>
      </c>
      <c r="I876" s="19"/>
      <c r="J876" s="19" t="s">
        <v>299</v>
      </c>
      <c r="K876" s="21">
        <v>200000000000</v>
      </c>
      <c r="L876" s="18" t="s">
        <v>256</v>
      </c>
      <c r="M876" s="18" t="s">
        <v>257</v>
      </c>
      <c r="N876" s="18" t="s">
        <v>18</v>
      </c>
    </row>
    <row r="877" spans="3:14" x14ac:dyDescent="0.3">
      <c r="C877" s="17" t="s">
        <v>13</v>
      </c>
      <c r="D877" s="18" t="s">
        <v>253</v>
      </c>
      <c r="E877" s="18" t="s">
        <v>101</v>
      </c>
      <c r="F877" s="26" t="s">
        <v>102</v>
      </c>
      <c r="G877" s="19" t="s">
        <v>1688</v>
      </c>
      <c r="H877" s="20">
        <v>45590</v>
      </c>
      <c r="I877" s="19"/>
      <c r="J877" s="19" t="s">
        <v>299</v>
      </c>
      <c r="K877" s="21">
        <v>600000000000</v>
      </c>
      <c r="L877" s="18" t="s">
        <v>256</v>
      </c>
      <c r="M877" s="18" t="s">
        <v>257</v>
      </c>
      <c r="N877" s="18" t="s">
        <v>18</v>
      </c>
    </row>
    <row r="878" spans="3:14" x14ac:dyDescent="0.3">
      <c r="C878" s="12" t="s">
        <v>13</v>
      </c>
      <c r="D878" s="1" t="s">
        <v>253</v>
      </c>
      <c r="E878" s="1" t="s">
        <v>1661</v>
      </c>
      <c r="F878" s="25" t="s">
        <v>1662</v>
      </c>
      <c r="G878" s="5" t="s">
        <v>1689</v>
      </c>
      <c r="H878" s="3">
        <v>45590</v>
      </c>
      <c r="I878" s="5"/>
      <c r="J878" s="5" t="s">
        <v>255</v>
      </c>
      <c r="K878" s="8">
        <v>1000000000000</v>
      </c>
      <c r="L878" s="1" t="s">
        <v>256</v>
      </c>
      <c r="M878" s="1" t="s">
        <v>257</v>
      </c>
      <c r="N878" s="1" t="s">
        <v>18</v>
      </c>
    </row>
    <row r="879" spans="3:14" x14ac:dyDescent="0.3">
      <c r="C879" s="17" t="s">
        <v>13</v>
      </c>
      <c r="D879" s="18" t="s">
        <v>253</v>
      </c>
      <c r="E879" s="18" t="s">
        <v>1661</v>
      </c>
      <c r="F879" s="26" t="s">
        <v>1662</v>
      </c>
      <c r="G879" s="19" t="s">
        <v>1690</v>
      </c>
      <c r="H879" s="20">
        <v>45590</v>
      </c>
      <c r="I879" s="19"/>
      <c r="J879" s="19" t="s">
        <v>265</v>
      </c>
      <c r="K879" s="21">
        <v>70000000</v>
      </c>
      <c r="L879" s="18" t="s">
        <v>266</v>
      </c>
      <c r="M879" s="18" t="s">
        <v>257</v>
      </c>
      <c r="N879" s="18" t="s">
        <v>18</v>
      </c>
    </row>
    <row r="880" spans="3:14" x14ac:dyDescent="0.3">
      <c r="C880" s="17" t="s">
        <v>13</v>
      </c>
      <c r="D880" s="18" t="s">
        <v>253</v>
      </c>
      <c r="E880" s="18" t="s">
        <v>178</v>
      </c>
      <c r="F880" s="26" t="s">
        <v>179</v>
      </c>
      <c r="G880" s="19" t="s">
        <v>1691</v>
      </c>
      <c r="H880" s="20">
        <v>45594</v>
      </c>
      <c r="I880" s="19"/>
      <c r="J880" s="19" t="s">
        <v>379</v>
      </c>
      <c r="K880" s="21">
        <v>20000000000</v>
      </c>
      <c r="L880" s="18" t="s">
        <v>256</v>
      </c>
      <c r="M880" s="18" t="s">
        <v>257</v>
      </c>
      <c r="N880" s="18" t="s">
        <v>18</v>
      </c>
    </row>
    <row r="881" spans="3:14" x14ac:dyDescent="0.3">
      <c r="C881" s="17" t="s">
        <v>1336</v>
      </c>
      <c r="D881" s="18" t="s">
        <v>1551</v>
      </c>
      <c r="E881" s="18" t="s">
        <v>1325</v>
      </c>
      <c r="F881" s="26">
        <v>5034642</v>
      </c>
      <c r="G881" s="19" t="s">
        <v>1692</v>
      </c>
      <c r="H881" s="20">
        <v>45596</v>
      </c>
      <c r="I881" s="19" t="s">
        <v>1558</v>
      </c>
      <c r="J881" s="19"/>
      <c r="K881" s="21"/>
      <c r="L881" s="18"/>
      <c r="M881" s="18" t="s">
        <v>18</v>
      </c>
      <c r="N881" s="18" t="s">
        <v>626</v>
      </c>
    </row>
    <row r="882" spans="3:14" x14ac:dyDescent="0.3">
      <c r="C882" s="17" t="s">
        <v>13</v>
      </c>
      <c r="D882" s="18" t="s">
        <v>253</v>
      </c>
      <c r="E882" s="18" t="s">
        <v>916</v>
      </c>
      <c r="F882" s="26" t="s">
        <v>917</v>
      </c>
      <c r="G882" s="19" t="s">
        <v>1693</v>
      </c>
      <c r="H882" s="20">
        <v>45596</v>
      </c>
      <c r="I882" s="19"/>
      <c r="J882" s="19" t="s">
        <v>299</v>
      </c>
      <c r="K882" s="21">
        <v>35000000000</v>
      </c>
      <c r="L882" s="18" t="s">
        <v>256</v>
      </c>
      <c r="M882" s="18" t="s">
        <v>257</v>
      </c>
      <c r="N882" s="18" t="s">
        <v>18</v>
      </c>
    </row>
    <row r="883" spans="3:14" x14ac:dyDescent="0.3">
      <c r="C883" s="12" t="s">
        <v>13</v>
      </c>
      <c r="D883" s="1" t="s">
        <v>1079</v>
      </c>
      <c r="E883" s="1" t="s">
        <v>1694</v>
      </c>
      <c r="F883" s="25">
        <v>3646155</v>
      </c>
      <c r="G883" s="5" t="s">
        <v>1695</v>
      </c>
      <c r="H883" s="3">
        <v>45597</v>
      </c>
      <c r="I883" s="5"/>
      <c r="J883" s="5"/>
      <c r="K883" s="8"/>
      <c r="L883" s="1"/>
      <c r="M883" s="1" t="s">
        <v>18</v>
      </c>
      <c r="N883" s="1" t="s">
        <v>18</v>
      </c>
    </row>
    <row r="884" spans="3:14" x14ac:dyDescent="0.3">
      <c r="C884" s="12" t="s">
        <v>1336</v>
      </c>
      <c r="D884" s="1" t="s">
        <v>438</v>
      </c>
      <c r="E884" s="1" t="s">
        <v>1325</v>
      </c>
      <c r="F884" s="25">
        <v>5034642</v>
      </c>
      <c r="G884" s="5" t="s">
        <v>1696</v>
      </c>
      <c r="H884" s="3">
        <v>45597</v>
      </c>
      <c r="I884" s="5" t="s">
        <v>1326</v>
      </c>
      <c r="J884" s="5"/>
      <c r="K884" s="8"/>
      <c r="L884" s="1"/>
      <c r="M884" s="1" t="s">
        <v>18</v>
      </c>
      <c r="N884" s="1" t="s">
        <v>626</v>
      </c>
    </row>
    <row r="885" spans="3:14" x14ac:dyDescent="0.3">
      <c r="C885" s="12" t="s">
        <v>1336</v>
      </c>
      <c r="D885" s="1" t="s">
        <v>152</v>
      </c>
      <c r="E885" s="1" t="s">
        <v>1325</v>
      </c>
      <c r="F885" s="25">
        <v>5034642</v>
      </c>
      <c r="G885" s="5" t="s">
        <v>1697</v>
      </c>
      <c r="H885" s="3">
        <v>45597</v>
      </c>
      <c r="I885" s="5" t="s">
        <v>1327</v>
      </c>
      <c r="J885" s="5"/>
      <c r="K885" s="8"/>
      <c r="L885" s="1"/>
      <c r="M885" s="1" t="s">
        <v>18</v>
      </c>
      <c r="N885" s="1" t="s">
        <v>626</v>
      </c>
    </row>
    <row r="886" spans="3:14" x14ac:dyDescent="0.3">
      <c r="C886" s="12" t="s">
        <v>13</v>
      </c>
      <c r="D886" s="1" t="s">
        <v>64</v>
      </c>
      <c r="E886" s="1" t="s">
        <v>1698</v>
      </c>
      <c r="F886" s="25" t="s">
        <v>1699</v>
      </c>
      <c r="G886" s="5" t="s">
        <v>1700</v>
      </c>
      <c r="H886" s="3">
        <v>45597</v>
      </c>
      <c r="I886" s="5"/>
      <c r="J886" s="5"/>
      <c r="K886" s="8"/>
      <c r="L886" s="1"/>
      <c r="M886" s="1" t="s">
        <v>18</v>
      </c>
      <c r="N886" s="1" t="s">
        <v>18</v>
      </c>
    </row>
    <row r="887" spans="3:14" x14ac:dyDescent="0.3">
      <c r="C887" s="12" t="s">
        <v>13</v>
      </c>
      <c r="D887" s="1" t="s">
        <v>23</v>
      </c>
      <c r="E887" s="1" t="s">
        <v>1701</v>
      </c>
      <c r="F887" s="25" t="s">
        <v>1702</v>
      </c>
      <c r="G887" s="5" t="s">
        <v>1703</v>
      </c>
      <c r="H887" s="3">
        <v>45601</v>
      </c>
      <c r="I887" s="5"/>
      <c r="J887" s="5"/>
      <c r="K887" s="8"/>
      <c r="L887" s="1"/>
      <c r="M887" s="1" t="s">
        <v>18</v>
      </c>
      <c r="N887" s="1" t="s">
        <v>18</v>
      </c>
    </row>
    <row r="888" spans="3:14" x14ac:dyDescent="0.3">
      <c r="C888" s="12" t="s">
        <v>13</v>
      </c>
      <c r="D888" s="1" t="s">
        <v>308</v>
      </c>
      <c r="E888" s="1" t="s">
        <v>1704</v>
      </c>
      <c r="F888" s="25"/>
      <c r="G888" s="5" t="s">
        <v>1705</v>
      </c>
      <c r="H888" s="3">
        <v>45603</v>
      </c>
      <c r="I888" s="5"/>
      <c r="J888" s="5"/>
      <c r="K888" s="8"/>
      <c r="L888" s="1"/>
      <c r="M888" s="1" t="s">
        <v>18</v>
      </c>
      <c r="N888" s="1" t="s">
        <v>1129</v>
      </c>
    </row>
    <row r="889" spans="3:14" x14ac:dyDescent="0.3">
      <c r="C889" s="12" t="s">
        <v>1019</v>
      </c>
      <c r="D889" s="1" t="s">
        <v>253</v>
      </c>
      <c r="E889" s="1" t="s">
        <v>225</v>
      </c>
      <c r="F889" s="25" t="s">
        <v>226</v>
      </c>
      <c r="G889" s="5" t="s">
        <v>1706</v>
      </c>
      <c r="H889" s="3">
        <v>45607</v>
      </c>
      <c r="I889" s="5" t="s">
        <v>821</v>
      </c>
      <c r="J889" s="5" t="s">
        <v>415</v>
      </c>
      <c r="K889" s="8">
        <v>20000000</v>
      </c>
      <c r="L889" s="1" t="s">
        <v>266</v>
      </c>
      <c r="M889" s="1" t="s">
        <v>257</v>
      </c>
      <c r="N889" s="1" t="s">
        <v>18</v>
      </c>
    </row>
    <row r="890" spans="3:14" x14ac:dyDescent="0.3">
      <c r="C890" s="12" t="s">
        <v>1019</v>
      </c>
      <c r="D890" s="1" t="s">
        <v>253</v>
      </c>
      <c r="E890" s="1" t="s">
        <v>225</v>
      </c>
      <c r="F890" s="25" t="s">
        <v>226</v>
      </c>
      <c r="G890" s="5" t="s">
        <v>1707</v>
      </c>
      <c r="H890" s="3">
        <v>45607</v>
      </c>
      <c r="I890" s="5" t="s">
        <v>823</v>
      </c>
      <c r="J890" s="5" t="s">
        <v>332</v>
      </c>
      <c r="K890" s="8">
        <v>578308000000</v>
      </c>
      <c r="L890" s="1" t="s">
        <v>256</v>
      </c>
      <c r="M890" s="1" t="s">
        <v>257</v>
      </c>
      <c r="N890" s="1" t="s">
        <v>18</v>
      </c>
    </row>
    <row r="891" spans="3:14" x14ac:dyDescent="0.3">
      <c r="C891" s="12" t="s">
        <v>13</v>
      </c>
      <c r="D891" s="1" t="s">
        <v>152</v>
      </c>
      <c r="E891" s="1" t="s">
        <v>1708</v>
      </c>
      <c r="F891" s="25">
        <v>5305747</v>
      </c>
      <c r="G891" s="5" t="s">
        <v>1709</v>
      </c>
      <c r="H891" s="3">
        <v>45609</v>
      </c>
      <c r="I891" s="5"/>
      <c r="J891" s="5"/>
      <c r="K891" s="8"/>
      <c r="L891" s="1"/>
      <c r="M891" s="1" t="s">
        <v>18</v>
      </c>
      <c r="N891" s="1" t="s">
        <v>806</v>
      </c>
    </row>
    <row r="892" spans="3:14" x14ac:dyDescent="0.3">
      <c r="C892" s="12" t="s">
        <v>1019</v>
      </c>
      <c r="D892" s="1" t="s">
        <v>308</v>
      </c>
      <c r="E892" s="1" t="s">
        <v>590</v>
      </c>
      <c r="F892" s="25" t="s">
        <v>591</v>
      </c>
      <c r="G892" s="5" t="s">
        <v>1710</v>
      </c>
      <c r="H892" s="3">
        <v>45611</v>
      </c>
      <c r="I892" s="5" t="s">
        <v>1711</v>
      </c>
      <c r="J892" s="5"/>
      <c r="K892" s="8"/>
      <c r="L892" s="1"/>
      <c r="M892" s="1" t="s">
        <v>18</v>
      </c>
      <c r="N892" s="1" t="s">
        <v>593</v>
      </c>
    </row>
    <row r="893" spans="3:14" x14ac:dyDescent="0.3">
      <c r="C893" s="12" t="s">
        <v>13</v>
      </c>
      <c r="D893" s="1" t="s">
        <v>253</v>
      </c>
      <c r="E893" s="1" t="s">
        <v>655</v>
      </c>
      <c r="F893" s="25" t="s">
        <v>656</v>
      </c>
      <c r="G893" s="5" t="s">
        <v>1712</v>
      </c>
      <c r="H893" s="3">
        <v>45611</v>
      </c>
      <c r="I893" s="5"/>
      <c r="J893" s="5" t="s">
        <v>299</v>
      </c>
      <c r="K893" s="8">
        <v>30000000000</v>
      </c>
      <c r="L893" s="1" t="s">
        <v>256</v>
      </c>
      <c r="M893" s="1" t="s">
        <v>257</v>
      </c>
      <c r="N893" s="1" t="s">
        <v>18</v>
      </c>
    </row>
    <row r="894" spans="3:14" x14ac:dyDescent="0.3">
      <c r="C894" s="12" t="s">
        <v>13</v>
      </c>
      <c r="D894" s="1" t="s">
        <v>1309</v>
      </c>
      <c r="E894" s="1" t="s">
        <v>98</v>
      </c>
      <c r="F894" s="25" t="s">
        <v>99</v>
      </c>
      <c r="G894" s="5" t="s">
        <v>1713</v>
      </c>
      <c r="H894" s="3">
        <v>45616</v>
      </c>
      <c r="I894" s="5"/>
      <c r="J894" s="5"/>
      <c r="K894" s="8">
        <v>37018900000</v>
      </c>
      <c r="L894" s="1" t="s">
        <v>256</v>
      </c>
      <c r="M894" s="1" t="s">
        <v>18</v>
      </c>
      <c r="N894" s="1" t="s">
        <v>18</v>
      </c>
    </row>
    <row r="895" spans="3:14" x14ac:dyDescent="0.3">
      <c r="C895" s="12" t="s">
        <v>13</v>
      </c>
      <c r="D895" s="1" t="s">
        <v>253</v>
      </c>
      <c r="E895" s="1" t="s">
        <v>98</v>
      </c>
      <c r="F895" s="25" t="s">
        <v>99</v>
      </c>
      <c r="G895" s="5" t="s">
        <v>1714</v>
      </c>
      <c r="H895" s="3">
        <v>45617</v>
      </c>
      <c r="I895" s="5"/>
      <c r="J895" s="5" t="s">
        <v>415</v>
      </c>
      <c r="K895" s="8">
        <v>12000000</v>
      </c>
      <c r="L895" s="1" t="s">
        <v>266</v>
      </c>
      <c r="M895" s="1" t="s">
        <v>257</v>
      </c>
      <c r="N895" s="1" t="s">
        <v>18</v>
      </c>
    </row>
    <row r="896" spans="3:14" x14ac:dyDescent="0.3">
      <c r="C896" s="12" t="s">
        <v>13</v>
      </c>
      <c r="D896" s="1" t="s">
        <v>1079</v>
      </c>
      <c r="E896" s="1" t="s">
        <v>1715</v>
      </c>
      <c r="F896" s="25">
        <v>4989921</v>
      </c>
      <c r="G896" s="5" t="s">
        <v>1716</v>
      </c>
      <c r="H896" s="3">
        <v>45618</v>
      </c>
      <c r="I896" s="5"/>
      <c r="J896" s="5"/>
      <c r="K896" s="8"/>
      <c r="L896" s="1"/>
      <c r="M896" s="1" t="s">
        <v>18</v>
      </c>
      <c r="N896" s="1" t="s">
        <v>18</v>
      </c>
    </row>
    <row r="897" spans="3:14" x14ac:dyDescent="0.3">
      <c r="C897" s="12" t="s">
        <v>13</v>
      </c>
      <c r="D897" s="1" t="s">
        <v>1079</v>
      </c>
      <c r="E897" s="1" t="s">
        <v>1717</v>
      </c>
      <c r="F897" s="25">
        <v>2523231</v>
      </c>
      <c r="G897" s="5" t="s">
        <v>1718</v>
      </c>
      <c r="H897" s="3">
        <v>45618</v>
      </c>
      <c r="I897" s="5"/>
      <c r="J897" s="5"/>
      <c r="K897" s="8"/>
      <c r="L897" s="1"/>
      <c r="M897" s="1" t="s">
        <v>18</v>
      </c>
      <c r="N897" s="1" t="s">
        <v>18</v>
      </c>
    </row>
    <row r="898" spans="3:14" x14ac:dyDescent="0.3">
      <c r="C898" s="12" t="s">
        <v>13</v>
      </c>
      <c r="D898" s="1" t="s">
        <v>152</v>
      </c>
      <c r="E898" s="1" t="s">
        <v>1719</v>
      </c>
      <c r="F898" s="25">
        <v>5173102</v>
      </c>
      <c r="G898" s="5" t="s">
        <v>1720</v>
      </c>
      <c r="H898" s="3">
        <v>45618</v>
      </c>
      <c r="I898" s="5"/>
      <c r="J898" s="5"/>
      <c r="K898" s="8"/>
      <c r="L898" s="1"/>
      <c r="M898" s="1" t="s">
        <v>18</v>
      </c>
      <c r="N898" s="1" t="s">
        <v>828</v>
      </c>
    </row>
    <row r="899" spans="3:14" x14ac:dyDescent="0.3">
      <c r="C899" s="12" t="s">
        <v>1336</v>
      </c>
      <c r="D899" s="1" t="s">
        <v>152</v>
      </c>
      <c r="E899" s="1" t="s">
        <v>998</v>
      </c>
      <c r="F899" s="25">
        <v>4832207</v>
      </c>
      <c r="G899" s="5" t="s">
        <v>1721</v>
      </c>
      <c r="H899" s="3">
        <v>45621</v>
      </c>
      <c r="I899" s="5" t="s">
        <v>999</v>
      </c>
      <c r="J899" s="5"/>
      <c r="K899" s="8"/>
      <c r="L899" s="1"/>
      <c r="M899" s="1" t="s">
        <v>18</v>
      </c>
      <c r="N899" s="1" t="s">
        <v>1000</v>
      </c>
    </row>
    <row r="900" spans="3:14" x14ac:dyDescent="0.3">
      <c r="C900" s="17" t="s">
        <v>1336</v>
      </c>
      <c r="D900" s="18" t="s">
        <v>152</v>
      </c>
      <c r="E900" s="18" t="s">
        <v>1191</v>
      </c>
      <c r="F900" s="26">
        <v>4810230</v>
      </c>
      <c r="G900" s="19" t="s">
        <v>1722</v>
      </c>
      <c r="H900" s="20">
        <v>45621</v>
      </c>
      <c r="I900" s="19" t="s">
        <v>1516</v>
      </c>
      <c r="J900" s="19"/>
      <c r="K900" s="21"/>
      <c r="L900" s="18"/>
      <c r="M900" s="18" t="s">
        <v>18</v>
      </c>
      <c r="N900" s="18" t="s">
        <v>1000</v>
      </c>
    </row>
    <row r="901" spans="3:14" x14ac:dyDescent="0.3">
      <c r="C901" s="12" t="s">
        <v>13</v>
      </c>
      <c r="D901" s="1" t="s">
        <v>253</v>
      </c>
      <c r="E901" s="1" t="s">
        <v>1678</v>
      </c>
      <c r="F901" s="25" t="s">
        <v>1679</v>
      </c>
      <c r="G901" s="5" t="s">
        <v>1723</v>
      </c>
      <c r="H901" s="3">
        <v>45629</v>
      </c>
      <c r="I901" s="5"/>
      <c r="J901" s="5" t="s">
        <v>265</v>
      </c>
      <c r="K901" s="8">
        <v>1200000</v>
      </c>
      <c r="L901" s="1" t="s">
        <v>266</v>
      </c>
      <c r="M901" s="1" t="s">
        <v>257</v>
      </c>
      <c r="N901" s="1" t="s">
        <v>18</v>
      </c>
    </row>
    <row r="902" spans="3:14" x14ac:dyDescent="0.3">
      <c r="C902" s="12" t="s">
        <v>13</v>
      </c>
      <c r="D902" s="1" t="s">
        <v>253</v>
      </c>
      <c r="E902" s="1" t="s">
        <v>222</v>
      </c>
      <c r="F902" s="25" t="s">
        <v>223</v>
      </c>
      <c r="G902" s="5" t="s">
        <v>1724</v>
      </c>
      <c r="H902" s="3">
        <v>45630</v>
      </c>
      <c r="I902" s="5"/>
      <c r="J902" s="5" t="s">
        <v>1725</v>
      </c>
      <c r="K902" s="8">
        <v>10000000000</v>
      </c>
      <c r="L902" s="1" t="s">
        <v>256</v>
      </c>
      <c r="M902" s="1" t="s">
        <v>257</v>
      </c>
      <c r="N902" s="1" t="s">
        <v>18</v>
      </c>
    </row>
    <row r="903" spans="3:14" x14ac:dyDescent="0.3">
      <c r="C903" s="12" t="s">
        <v>13</v>
      </c>
      <c r="D903" s="1" t="s">
        <v>1079</v>
      </c>
      <c r="E903" s="1" t="s">
        <v>998</v>
      </c>
      <c r="F903" s="25">
        <v>4832207</v>
      </c>
      <c r="G903" s="5" t="s">
        <v>1726</v>
      </c>
      <c r="H903" s="3">
        <v>45635</v>
      </c>
      <c r="I903" s="5"/>
      <c r="J903" s="5"/>
      <c r="K903" s="8"/>
      <c r="L903" s="1"/>
      <c r="M903" s="1" t="s">
        <v>18</v>
      </c>
      <c r="N903" s="1" t="s">
        <v>18</v>
      </c>
    </row>
    <row r="904" spans="3:14" x14ac:dyDescent="0.3">
      <c r="C904" s="12" t="s">
        <v>13</v>
      </c>
      <c r="D904" s="1" t="s">
        <v>1079</v>
      </c>
      <c r="E904" s="1" t="s">
        <v>1727</v>
      </c>
      <c r="F904" s="25">
        <v>4794046</v>
      </c>
      <c r="G904" s="5" t="s">
        <v>1728</v>
      </c>
      <c r="H904" s="3">
        <v>45635</v>
      </c>
      <c r="I904" s="5"/>
      <c r="J904" s="5"/>
      <c r="K904" s="8"/>
      <c r="L904" s="1"/>
      <c r="M904" s="1" t="s">
        <v>18</v>
      </c>
      <c r="N904" s="1" t="s">
        <v>18</v>
      </c>
    </row>
    <row r="905" spans="3:14" x14ac:dyDescent="0.3">
      <c r="C905" s="12" t="s">
        <v>13</v>
      </c>
      <c r="D905" s="1" t="s">
        <v>1079</v>
      </c>
      <c r="E905" s="1" t="s">
        <v>1729</v>
      </c>
      <c r="F905" s="25">
        <v>4987687</v>
      </c>
      <c r="G905" s="5" t="s">
        <v>1730</v>
      </c>
      <c r="H905" s="3">
        <v>45635</v>
      </c>
      <c r="I905" s="5"/>
      <c r="J905" s="5"/>
      <c r="K905" s="8"/>
      <c r="L905" s="1"/>
      <c r="M905" s="1" t="s">
        <v>18</v>
      </c>
      <c r="N905" s="1" t="s">
        <v>18</v>
      </c>
    </row>
    <row r="906" spans="3:14" x14ac:dyDescent="0.3">
      <c r="C906" s="12" t="s">
        <v>13</v>
      </c>
      <c r="D906" s="1" t="s">
        <v>152</v>
      </c>
      <c r="E906" s="1" t="s">
        <v>1731</v>
      </c>
      <c r="F906" s="25">
        <v>4659313</v>
      </c>
      <c r="G906" s="5" t="s">
        <v>1732</v>
      </c>
      <c r="H906" s="3">
        <v>45635</v>
      </c>
      <c r="I906" s="5"/>
      <c r="J906" s="5"/>
      <c r="K906" s="8"/>
      <c r="L906" s="1"/>
      <c r="M906" s="1" t="s">
        <v>18</v>
      </c>
      <c r="N906" s="1" t="s">
        <v>975</v>
      </c>
    </row>
    <row r="907" spans="3:14" x14ac:dyDescent="0.3">
      <c r="C907" s="12" t="s">
        <v>13</v>
      </c>
      <c r="D907" s="1" t="s">
        <v>152</v>
      </c>
      <c r="E907" s="1" t="s">
        <v>1733</v>
      </c>
      <c r="F907" s="25">
        <v>9276972</v>
      </c>
      <c r="G907" s="5" t="s">
        <v>1734</v>
      </c>
      <c r="H907" s="3">
        <v>45635</v>
      </c>
      <c r="I907" s="5"/>
      <c r="J907" s="5"/>
      <c r="K907" s="8"/>
      <c r="L907" s="1"/>
      <c r="M907" s="1" t="s">
        <v>18</v>
      </c>
      <c r="N907" s="1" t="s">
        <v>688</v>
      </c>
    </row>
    <row r="908" spans="3:14" x14ac:dyDescent="0.3">
      <c r="C908" s="12" t="s">
        <v>1336</v>
      </c>
      <c r="D908" s="1" t="s">
        <v>152</v>
      </c>
      <c r="E908" s="1" t="s">
        <v>686</v>
      </c>
      <c r="F908" s="25">
        <v>2370185</v>
      </c>
      <c r="G908" s="5" t="s">
        <v>1735</v>
      </c>
      <c r="H908" s="3">
        <v>45636</v>
      </c>
      <c r="I908" s="5" t="s">
        <v>687</v>
      </c>
      <c r="J908" s="5"/>
      <c r="K908" s="8"/>
      <c r="L908" s="1"/>
      <c r="M908" s="1" t="s">
        <v>18</v>
      </c>
      <c r="N908" s="1" t="s">
        <v>688</v>
      </c>
    </row>
    <row r="909" spans="3:14" x14ac:dyDescent="0.3">
      <c r="C909" s="12" t="s">
        <v>1336</v>
      </c>
      <c r="D909" s="1" t="s">
        <v>152</v>
      </c>
      <c r="E909" s="1" t="s">
        <v>1114</v>
      </c>
      <c r="F909" s="25">
        <v>2470926</v>
      </c>
      <c r="G909" s="5" t="s">
        <v>1736</v>
      </c>
      <c r="H909" s="3">
        <v>45636</v>
      </c>
      <c r="I909" s="5" t="s">
        <v>743</v>
      </c>
      <c r="J909" s="5"/>
      <c r="K909" s="8"/>
      <c r="L909" s="1"/>
      <c r="M909" s="1" t="s">
        <v>18</v>
      </c>
      <c r="N909" s="1" t="s">
        <v>688</v>
      </c>
    </row>
    <row r="910" spans="3:14" x14ac:dyDescent="0.3">
      <c r="C910" s="12" t="s">
        <v>13</v>
      </c>
      <c r="D910" s="1" t="s">
        <v>253</v>
      </c>
      <c r="E910" s="1" t="s">
        <v>922</v>
      </c>
      <c r="F910" s="25" t="s">
        <v>923</v>
      </c>
      <c r="G910" s="5" t="s">
        <v>1737</v>
      </c>
      <c r="H910" s="3">
        <v>45638</v>
      </c>
      <c r="I910" s="5"/>
      <c r="J910" s="5" t="s">
        <v>299</v>
      </c>
      <c r="K910" s="8">
        <v>10000000000</v>
      </c>
      <c r="L910" s="1" t="s">
        <v>256</v>
      </c>
      <c r="M910" s="1" t="s">
        <v>257</v>
      </c>
      <c r="N910" s="1" t="s">
        <v>18</v>
      </c>
    </row>
    <row r="911" spans="3:14" x14ac:dyDescent="0.3">
      <c r="C911" s="12" t="s">
        <v>13</v>
      </c>
      <c r="D911" s="1" t="s">
        <v>1079</v>
      </c>
      <c r="E911" s="1" t="s">
        <v>1738</v>
      </c>
      <c r="F911" s="25">
        <v>3615898</v>
      </c>
      <c r="G911" s="5" t="s">
        <v>1739</v>
      </c>
      <c r="H911" s="3">
        <v>45639</v>
      </c>
      <c r="I911" s="5"/>
      <c r="J911" s="5"/>
      <c r="K911" s="8"/>
      <c r="L911" s="1"/>
      <c r="M911" s="1" t="s">
        <v>18</v>
      </c>
      <c r="N911" s="1" t="s">
        <v>18</v>
      </c>
    </row>
    <row r="912" spans="3:14" x14ac:dyDescent="0.3">
      <c r="C912" s="12" t="s">
        <v>13</v>
      </c>
      <c r="D912" s="1" t="s">
        <v>1079</v>
      </c>
      <c r="E912" s="1" t="s">
        <v>1567</v>
      </c>
      <c r="F912" s="28">
        <v>3935457</v>
      </c>
      <c r="G912" s="5" t="s">
        <v>1740</v>
      </c>
      <c r="H912" s="3">
        <v>45639</v>
      </c>
      <c r="I912" s="5"/>
      <c r="J912" s="5"/>
      <c r="K912" s="8"/>
      <c r="L912" s="1"/>
      <c r="M912" s="1" t="s">
        <v>18</v>
      </c>
      <c r="N912" s="1" t="s">
        <v>18</v>
      </c>
    </row>
    <row r="913" spans="3:14" x14ac:dyDescent="0.3">
      <c r="C913" s="12" t="s">
        <v>13</v>
      </c>
      <c r="D913" s="1" t="s">
        <v>1079</v>
      </c>
      <c r="E913" s="1" t="s">
        <v>1741</v>
      </c>
      <c r="F913" s="28">
        <v>4763682</v>
      </c>
      <c r="G913" s="5" t="s">
        <v>1742</v>
      </c>
      <c r="H913" s="3">
        <v>45639</v>
      </c>
      <c r="I913" s="5"/>
      <c r="J913" s="5"/>
      <c r="K913" s="8"/>
      <c r="L913" s="1"/>
      <c r="M913" s="1" t="s">
        <v>18</v>
      </c>
      <c r="N913" s="1" t="s">
        <v>18</v>
      </c>
    </row>
    <row r="914" spans="3:14" x14ac:dyDescent="0.3">
      <c r="C914" s="12" t="s">
        <v>13</v>
      </c>
      <c r="D914" s="1" t="s">
        <v>1079</v>
      </c>
      <c r="E914" s="1" t="s">
        <v>1246</v>
      </c>
      <c r="F914" s="28">
        <v>7450417</v>
      </c>
      <c r="G914" s="5" t="s">
        <v>1743</v>
      </c>
      <c r="H914" s="3">
        <v>45639</v>
      </c>
      <c r="I914" s="5"/>
      <c r="J914" s="5"/>
      <c r="K914" s="8"/>
      <c r="L914" s="1"/>
      <c r="M914" s="1" t="s">
        <v>18</v>
      </c>
      <c r="N914" s="1" t="s">
        <v>18</v>
      </c>
    </row>
    <row r="915" spans="3:14" x14ac:dyDescent="0.3">
      <c r="C915" s="12" t="s">
        <v>13</v>
      </c>
      <c r="D915" s="1" t="s">
        <v>1309</v>
      </c>
      <c r="E915" s="1" t="s">
        <v>1661</v>
      </c>
      <c r="F915" s="25" t="s">
        <v>1662</v>
      </c>
      <c r="G915" s="5" t="s">
        <v>1744</v>
      </c>
      <c r="H915" s="3">
        <v>45645</v>
      </c>
      <c r="I915" s="5"/>
      <c r="J915" s="5"/>
      <c r="K915" s="8">
        <v>210150000000</v>
      </c>
      <c r="L915" s="1" t="s">
        <v>256</v>
      </c>
      <c r="M915" s="1" t="s">
        <v>18</v>
      </c>
      <c r="N915" s="1" t="s">
        <v>18</v>
      </c>
    </row>
    <row r="916" spans="3:14" x14ac:dyDescent="0.3">
      <c r="C916" s="12" t="s">
        <v>1336</v>
      </c>
      <c r="D916" s="1" t="s">
        <v>23</v>
      </c>
      <c r="E916" s="1" t="s">
        <v>52</v>
      </c>
      <c r="F916" s="25" t="s">
        <v>53</v>
      </c>
      <c r="G916" s="5" t="s">
        <v>1745</v>
      </c>
      <c r="H916" s="3">
        <v>45645</v>
      </c>
      <c r="I916" s="5" t="s">
        <v>54</v>
      </c>
      <c r="J916" s="5"/>
      <c r="K916" s="8"/>
      <c r="L916" s="1"/>
      <c r="M916" s="1" t="s">
        <v>18</v>
      </c>
      <c r="N916" s="1" t="s">
        <v>18</v>
      </c>
    </row>
    <row r="917" spans="3:14" ht="46.95" customHeight="1" x14ac:dyDescent="0.3">
      <c r="C917" s="12" t="s">
        <v>1336</v>
      </c>
      <c r="D917" s="1" t="s">
        <v>1309</v>
      </c>
      <c r="E917" s="1" t="s">
        <v>52</v>
      </c>
      <c r="F917" s="25" t="s">
        <v>53</v>
      </c>
      <c r="G917" s="5" t="s">
        <v>1746</v>
      </c>
      <c r="H917" s="3">
        <v>45645</v>
      </c>
      <c r="I917" s="32" t="s">
        <v>1747</v>
      </c>
      <c r="J917" s="5"/>
      <c r="K917" s="8"/>
      <c r="L917" s="1"/>
      <c r="M917" s="31" t="s">
        <v>1748</v>
      </c>
      <c r="N917" s="31" t="s">
        <v>18</v>
      </c>
    </row>
    <row r="918" spans="3:14" x14ac:dyDescent="0.3">
      <c r="C918" s="12" t="s">
        <v>13</v>
      </c>
      <c r="D918" s="1" t="s">
        <v>14</v>
      </c>
      <c r="E918" s="1" t="s">
        <v>1749</v>
      </c>
      <c r="F918" s="25" t="s">
        <v>1750</v>
      </c>
      <c r="G918" s="5" t="s">
        <v>1751</v>
      </c>
      <c r="H918" s="3">
        <v>45645</v>
      </c>
      <c r="I918" s="5"/>
      <c r="J918" s="5"/>
      <c r="K918" s="8"/>
      <c r="L918" s="1"/>
      <c r="M918" s="1" t="s">
        <v>18</v>
      </c>
      <c r="N918" s="1" t="s">
        <v>18</v>
      </c>
    </row>
    <row r="919" spans="3:14" x14ac:dyDescent="0.3">
      <c r="C919" s="12" t="s">
        <v>13</v>
      </c>
      <c r="D919" s="1" t="s">
        <v>253</v>
      </c>
      <c r="E919" s="1" t="s">
        <v>74</v>
      </c>
      <c r="F919" s="25" t="s">
        <v>75</v>
      </c>
      <c r="G919" s="5" t="s">
        <v>1752</v>
      </c>
      <c r="H919" s="3">
        <v>45649</v>
      </c>
      <c r="I919" s="5"/>
      <c r="J919" s="5" t="s">
        <v>332</v>
      </c>
      <c r="K919" s="8">
        <v>375000000000</v>
      </c>
      <c r="L919" s="1" t="s">
        <v>256</v>
      </c>
      <c r="M919" s="1" t="s">
        <v>257</v>
      </c>
      <c r="N919" s="1" t="s">
        <v>18</v>
      </c>
    </row>
    <row r="920" spans="3:14" x14ac:dyDescent="0.3">
      <c r="C920" s="12" t="s">
        <v>13</v>
      </c>
      <c r="D920" s="1" t="s">
        <v>253</v>
      </c>
      <c r="E920" s="1" t="s">
        <v>353</v>
      </c>
      <c r="F920" s="25" t="s">
        <v>354</v>
      </c>
      <c r="G920" s="5" t="s">
        <v>1753</v>
      </c>
      <c r="H920" s="3">
        <v>45649</v>
      </c>
      <c r="I920" s="5"/>
      <c r="J920" s="5" t="s">
        <v>937</v>
      </c>
      <c r="K920" s="8">
        <v>10000000</v>
      </c>
      <c r="L920" s="1" t="s">
        <v>266</v>
      </c>
      <c r="M920" s="1" t="s">
        <v>257</v>
      </c>
      <c r="N920" s="1" t="s">
        <v>18</v>
      </c>
    </row>
    <row r="921" spans="3:14" x14ac:dyDescent="0.3">
      <c r="C921" s="12" t="s">
        <v>13</v>
      </c>
      <c r="D921" s="1" t="s">
        <v>253</v>
      </c>
      <c r="E921" s="1" t="s">
        <v>222</v>
      </c>
      <c r="F921" s="25" t="s">
        <v>223</v>
      </c>
      <c r="G921" s="5" t="s">
        <v>1754</v>
      </c>
      <c r="H921" s="3">
        <v>45649</v>
      </c>
      <c r="I921" s="5"/>
      <c r="J921" s="5" t="s">
        <v>347</v>
      </c>
      <c r="K921" s="8">
        <v>60000000000</v>
      </c>
      <c r="L921" s="1" t="s">
        <v>256</v>
      </c>
      <c r="M921" s="1" t="s">
        <v>257</v>
      </c>
      <c r="N921" s="1" t="s">
        <v>18</v>
      </c>
    </row>
    <row r="922" spans="3:14" x14ac:dyDescent="0.3">
      <c r="C922" s="12" t="s">
        <v>13</v>
      </c>
      <c r="D922" s="1" t="s">
        <v>253</v>
      </c>
      <c r="E922" s="1" t="s">
        <v>353</v>
      </c>
      <c r="F922" s="25" t="s">
        <v>354</v>
      </c>
      <c r="G922" s="5" t="s">
        <v>1755</v>
      </c>
      <c r="H922" s="3">
        <v>45649</v>
      </c>
      <c r="I922" s="5"/>
      <c r="J922" s="5" t="s">
        <v>1064</v>
      </c>
      <c r="K922" s="8">
        <v>15000000</v>
      </c>
      <c r="L922" s="1" t="s">
        <v>266</v>
      </c>
      <c r="M922" s="1" t="s">
        <v>257</v>
      </c>
      <c r="N922" s="1" t="s">
        <v>18</v>
      </c>
    </row>
    <row r="923" spans="3:14" x14ac:dyDescent="0.3">
      <c r="C923" s="12" t="s">
        <v>13</v>
      </c>
      <c r="D923" s="1" t="s">
        <v>1309</v>
      </c>
      <c r="E923" s="1" t="s">
        <v>208</v>
      </c>
      <c r="F923" s="25" t="s">
        <v>209</v>
      </c>
      <c r="G923" s="5" t="s">
        <v>1756</v>
      </c>
      <c r="H923" s="3">
        <v>45652</v>
      </c>
      <c r="I923" s="5"/>
      <c r="J923" s="5"/>
      <c r="K923" s="8">
        <v>3000000000</v>
      </c>
      <c r="L923" s="1" t="s">
        <v>256</v>
      </c>
      <c r="M923" s="1" t="s">
        <v>18</v>
      </c>
      <c r="N923" s="1" t="s">
        <v>18</v>
      </c>
    </row>
    <row r="924" spans="3:14" x14ac:dyDescent="0.3">
      <c r="C924" s="12" t="s">
        <v>13</v>
      </c>
      <c r="D924" s="1" t="s">
        <v>1551</v>
      </c>
      <c r="E924" s="1" t="s">
        <v>1319</v>
      </c>
      <c r="F924" s="25">
        <v>4908189</v>
      </c>
      <c r="G924" s="5" t="s">
        <v>1757</v>
      </c>
      <c r="H924" s="3">
        <v>45652</v>
      </c>
      <c r="I924" s="5"/>
      <c r="J924" s="5"/>
      <c r="K924" s="8"/>
      <c r="L924" s="1"/>
      <c r="M924" s="1" t="s">
        <v>18</v>
      </c>
      <c r="N924" s="1" t="s">
        <v>1758</v>
      </c>
    </row>
    <row r="925" spans="3:14" x14ac:dyDescent="0.3">
      <c r="C925" s="12" t="s">
        <v>13</v>
      </c>
      <c r="D925" s="1" t="s">
        <v>1551</v>
      </c>
      <c r="E925" s="1" t="s">
        <v>1123</v>
      </c>
      <c r="F925" s="25">
        <v>5150908</v>
      </c>
      <c r="G925" s="5" t="s">
        <v>1759</v>
      </c>
      <c r="H925" s="3">
        <v>45652</v>
      </c>
      <c r="I925" s="5"/>
      <c r="J925" s="5"/>
      <c r="K925" s="8"/>
      <c r="L925" s="1"/>
      <c r="M925" s="1" t="s">
        <v>18</v>
      </c>
      <c r="N925" s="1" t="s">
        <v>1758</v>
      </c>
    </row>
    <row r="926" spans="3:14" x14ac:dyDescent="0.3">
      <c r="C926" s="12" t="s">
        <v>13</v>
      </c>
      <c r="D926" s="1" t="s">
        <v>152</v>
      </c>
      <c r="E926" s="1" t="s">
        <v>1319</v>
      </c>
      <c r="F926" s="25">
        <v>4908189</v>
      </c>
      <c r="G926" s="5" t="s">
        <v>1760</v>
      </c>
      <c r="H926" s="3">
        <v>45652</v>
      </c>
      <c r="I926" s="5"/>
      <c r="J926" s="5"/>
      <c r="K926" s="8"/>
      <c r="L926" s="1"/>
      <c r="M926" s="1" t="s">
        <v>18</v>
      </c>
      <c r="N926" s="1" t="s">
        <v>1758</v>
      </c>
    </row>
    <row r="927" spans="3:14" x14ac:dyDescent="0.3">
      <c r="C927" s="12" t="s">
        <v>13</v>
      </c>
      <c r="D927" s="1" t="s">
        <v>152</v>
      </c>
      <c r="E927" s="1" t="s">
        <v>1123</v>
      </c>
      <c r="F927" s="25">
        <v>5150908</v>
      </c>
      <c r="G927" s="5" t="s">
        <v>1761</v>
      </c>
      <c r="H927" s="3">
        <v>45652</v>
      </c>
      <c r="I927" s="5"/>
      <c r="J927" s="5"/>
      <c r="K927" s="8"/>
      <c r="L927" s="1"/>
      <c r="M927" s="1" t="s">
        <v>18</v>
      </c>
      <c r="N927" s="1" t="s">
        <v>1758</v>
      </c>
    </row>
    <row r="928" spans="3:14" x14ac:dyDescent="0.3">
      <c r="C928" s="12" t="s">
        <v>1336</v>
      </c>
      <c r="D928" s="1" t="s">
        <v>152</v>
      </c>
      <c r="E928" s="1" t="s">
        <v>1567</v>
      </c>
      <c r="F928" s="28">
        <v>3935457</v>
      </c>
      <c r="G928" s="5" t="s">
        <v>1762</v>
      </c>
      <c r="H928" s="3">
        <v>45652</v>
      </c>
      <c r="I928" s="5" t="s">
        <v>1568</v>
      </c>
      <c r="J928" s="5"/>
      <c r="K928" s="8"/>
      <c r="L928" s="1"/>
      <c r="M928" s="1" t="s">
        <v>18</v>
      </c>
      <c r="N928" s="1" t="s">
        <v>1000</v>
      </c>
    </row>
    <row r="929" spans="3:14" x14ac:dyDescent="0.3">
      <c r="C929" s="17" t="s">
        <v>1336</v>
      </c>
      <c r="D929" s="18" t="s">
        <v>409</v>
      </c>
      <c r="E929" s="18" t="s">
        <v>580</v>
      </c>
      <c r="F929" s="26" t="s">
        <v>581</v>
      </c>
      <c r="G929" s="19" t="s">
        <v>1763</v>
      </c>
      <c r="H929" s="20">
        <v>45653</v>
      </c>
      <c r="I929" s="19" t="s">
        <v>582</v>
      </c>
      <c r="J929" s="19"/>
      <c r="K929" s="21"/>
      <c r="L929" s="18"/>
      <c r="M929" s="18" t="s">
        <v>18</v>
      </c>
      <c r="N929" s="18" t="s">
        <v>406</v>
      </c>
    </row>
    <row r="930" spans="3:14" x14ac:dyDescent="0.3">
      <c r="C930" s="12" t="s">
        <v>13</v>
      </c>
      <c r="D930" s="1" t="s">
        <v>1309</v>
      </c>
      <c r="E930" s="1" t="s">
        <v>429</v>
      </c>
      <c r="F930" s="25" t="s">
        <v>430</v>
      </c>
      <c r="G930" s="5" t="s">
        <v>1764</v>
      </c>
      <c r="H930" s="3">
        <v>45663</v>
      </c>
      <c r="I930" s="5"/>
      <c r="J930" s="5"/>
      <c r="K930" s="8">
        <v>5968000000</v>
      </c>
      <c r="L930" s="1" t="s">
        <v>256</v>
      </c>
      <c r="M930" s="1" t="s">
        <v>18</v>
      </c>
      <c r="N930" s="1" t="s">
        <v>18</v>
      </c>
    </row>
    <row r="931" spans="3:14" x14ac:dyDescent="0.3">
      <c r="C931" s="12" t="s">
        <v>1336</v>
      </c>
      <c r="D931" s="1" t="s">
        <v>1551</v>
      </c>
      <c r="E931" s="1" t="s">
        <v>1675</v>
      </c>
      <c r="F931" s="28">
        <v>4323902</v>
      </c>
      <c r="G931" s="5" t="s">
        <v>1765</v>
      </c>
      <c r="H931" s="3">
        <v>45665</v>
      </c>
      <c r="I931" s="5" t="s">
        <v>1676</v>
      </c>
      <c r="J931" s="5"/>
      <c r="K931" s="8"/>
      <c r="L931" s="1"/>
      <c r="M931" s="1" t="s">
        <v>18</v>
      </c>
      <c r="N931" s="1" t="s">
        <v>806</v>
      </c>
    </row>
    <row r="932" spans="3:14" x14ac:dyDescent="0.3">
      <c r="C932" s="12" t="s">
        <v>1336</v>
      </c>
      <c r="D932" s="1" t="s">
        <v>438</v>
      </c>
      <c r="E932" s="1" t="s">
        <v>1766</v>
      </c>
      <c r="F932" s="28">
        <v>5615609</v>
      </c>
      <c r="G932" s="5" t="s">
        <v>1767</v>
      </c>
      <c r="H932" s="3">
        <v>45665</v>
      </c>
      <c r="I932" s="5" t="s">
        <v>1236</v>
      </c>
      <c r="J932" s="5"/>
      <c r="K932" s="8"/>
      <c r="L932" s="1"/>
      <c r="M932" s="1" t="s">
        <v>18</v>
      </c>
      <c r="N932" s="1" t="s">
        <v>806</v>
      </c>
    </row>
    <row r="933" spans="3:14" x14ac:dyDescent="0.3">
      <c r="C933" s="12" t="s">
        <v>1336</v>
      </c>
      <c r="D933" s="1" t="s">
        <v>152</v>
      </c>
      <c r="E933" s="1" t="s">
        <v>1675</v>
      </c>
      <c r="F933" s="28">
        <v>4323902</v>
      </c>
      <c r="G933" s="5" t="s">
        <v>1768</v>
      </c>
      <c r="H933" s="3">
        <v>45665</v>
      </c>
      <c r="I933" s="7" t="s">
        <v>805</v>
      </c>
      <c r="J933" s="5"/>
      <c r="K933" s="8"/>
      <c r="L933" s="1"/>
      <c r="M933" s="1" t="s">
        <v>18</v>
      </c>
      <c r="N933" s="1" t="s">
        <v>806</v>
      </c>
    </row>
    <row r="934" spans="3:14" x14ac:dyDescent="0.3">
      <c r="C934" s="12" t="s">
        <v>1336</v>
      </c>
      <c r="D934" s="1" t="s">
        <v>152</v>
      </c>
      <c r="E934" s="1" t="s">
        <v>973</v>
      </c>
      <c r="F934" s="28">
        <v>3026905</v>
      </c>
      <c r="G934" s="5" t="s">
        <v>1769</v>
      </c>
      <c r="H934" s="3">
        <v>45665</v>
      </c>
      <c r="I934" s="5" t="s">
        <v>974</v>
      </c>
      <c r="J934" s="5"/>
      <c r="K934" s="8"/>
      <c r="L934" s="1"/>
      <c r="M934" s="1" t="s">
        <v>18</v>
      </c>
      <c r="N934" s="1" t="s">
        <v>975</v>
      </c>
    </row>
    <row r="935" spans="3:14" x14ac:dyDescent="0.3">
      <c r="C935" s="12" t="s">
        <v>13</v>
      </c>
      <c r="D935" s="1" t="s">
        <v>1079</v>
      </c>
      <c r="E935" s="1" t="s">
        <v>1770</v>
      </c>
      <c r="F935" s="28">
        <v>4481879</v>
      </c>
      <c r="G935" s="5" t="s">
        <v>1771</v>
      </c>
      <c r="H935" s="3">
        <v>45666</v>
      </c>
      <c r="I935" s="5"/>
      <c r="J935" s="5"/>
      <c r="K935" s="8"/>
      <c r="L935" s="1"/>
      <c r="M935" s="1" t="s">
        <v>18</v>
      </c>
      <c r="N935" s="1" t="s">
        <v>18</v>
      </c>
    </row>
    <row r="936" spans="3:14" x14ac:dyDescent="0.3">
      <c r="C936" s="12" t="s">
        <v>13</v>
      </c>
      <c r="D936" s="1" t="s">
        <v>1079</v>
      </c>
      <c r="E936" s="1" t="s">
        <v>1772</v>
      </c>
      <c r="F936" s="28">
        <v>4989855</v>
      </c>
      <c r="G936" s="5" t="s">
        <v>1773</v>
      </c>
      <c r="H936" s="3">
        <v>45666</v>
      </c>
      <c r="I936" s="5"/>
      <c r="J936" s="5"/>
      <c r="K936" s="8"/>
      <c r="L936" s="1"/>
      <c r="M936" s="1" t="s">
        <v>18</v>
      </c>
      <c r="N936" s="1" t="s">
        <v>18</v>
      </c>
    </row>
    <row r="937" spans="3:14" x14ac:dyDescent="0.3">
      <c r="C937" s="12" t="s">
        <v>13</v>
      </c>
      <c r="D937" s="1" t="s">
        <v>1079</v>
      </c>
      <c r="E937" s="1" t="s">
        <v>1774</v>
      </c>
      <c r="F937" s="28">
        <v>9111767</v>
      </c>
      <c r="G937" s="5" t="s">
        <v>1775</v>
      </c>
      <c r="H937" s="3">
        <v>45666</v>
      </c>
      <c r="I937" s="5"/>
      <c r="J937" s="5"/>
      <c r="K937" s="8"/>
      <c r="L937" s="1"/>
      <c r="M937" s="1" t="s">
        <v>18</v>
      </c>
      <c r="N937" s="1" t="s">
        <v>18</v>
      </c>
    </row>
    <row r="938" spans="3:14" x14ac:dyDescent="0.3">
      <c r="C938" s="12" t="s">
        <v>13</v>
      </c>
      <c r="D938" s="1" t="s">
        <v>1079</v>
      </c>
      <c r="E938" s="1" t="s">
        <v>1776</v>
      </c>
      <c r="F938" s="28">
        <v>875866</v>
      </c>
      <c r="G938" s="5" t="s">
        <v>1777</v>
      </c>
      <c r="H938" s="3">
        <v>45666</v>
      </c>
      <c r="I938" s="5"/>
      <c r="J938" s="5"/>
      <c r="K938" s="8"/>
      <c r="L938" s="1"/>
      <c r="M938" s="1" t="s">
        <v>18</v>
      </c>
      <c r="N938" s="1" t="s">
        <v>18</v>
      </c>
    </row>
    <row r="939" spans="3:14" x14ac:dyDescent="0.3">
      <c r="C939" s="12" t="s">
        <v>13</v>
      </c>
      <c r="D939" s="1" t="s">
        <v>1079</v>
      </c>
      <c r="E939" s="1" t="s">
        <v>1778</v>
      </c>
      <c r="F939" s="28">
        <v>3405201</v>
      </c>
      <c r="G939" s="5" t="s">
        <v>1779</v>
      </c>
      <c r="H939" s="3">
        <v>45666</v>
      </c>
      <c r="I939" s="5"/>
      <c r="J939" s="5"/>
      <c r="K939" s="8"/>
      <c r="L939" s="1"/>
      <c r="M939" s="1" t="s">
        <v>18</v>
      </c>
      <c r="N939" s="1" t="s">
        <v>18</v>
      </c>
    </row>
    <row r="940" spans="3:14" x14ac:dyDescent="0.3">
      <c r="C940" s="12" t="s">
        <v>13</v>
      </c>
      <c r="D940" s="1" t="s">
        <v>1079</v>
      </c>
      <c r="E940" s="1" t="s">
        <v>1780</v>
      </c>
      <c r="F940" s="28">
        <v>4172104</v>
      </c>
      <c r="G940" s="5" t="s">
        <v>1781</v>
      </c>
      <c r="H940" s="3">
        <v>45666</v>
      </c>
      <c r="I940" s="5"/>
      <c r="J940" s="5"/>
      <c r="K940" s="8"/>
      <c r="L940" s="1"/>
      <c r="M940" s="1" t="s">
        <v>18</v>
      </c>
      <c r="N940" s="1" t="s">
        <v>18</v>
      </c>
    </row>
    <row r="941" spans="3:14" x14ac:dyDescent="0.3">
      <c r="C941" s="12" t="s">
        <v>13</v>
      </c>
      <c r="D941" s="1" t="s">
        <v>1079</v>
      </c>
      <c r="E941" s="1" t="s">
        <v>1782</v>
      </c>
      <c r="F941" s="28">
        <v>2879163</v>
      </c>
      <c r="G941" s="5" t="s">
        <v>1783</v>
      </c>
      <c r="H941" s="3">
        <v>45666</v>
      </c>
      <c r="I941" s="5"/>
      <c r="J941" s="5"/>
      <c r="K941" s="8"/>
      <c r="L941" s="1"/>
      <c r="M941" s="1" t="s">
        <v>18</v>
      </c>
      <c r="N941" s="1" t="s">
        <v>18</v>
      </c>
    </row>
    <row r="942" spans="3:14" x14ac:dyDescent="0.3">
      <c r="C942" s="12" t="s">
        <v>13</v>
      </c>
      <c r="D942" s="1" t="s">
        <v>253</v>
      </c>
      <c r="E942" s="1" t="s">
        <v>300</v>
      </c>
      <c r="F942" s="25" t="s">
        <v>301</v>
      </c>
      <c r="G942" s="5" t="s">
        <v>1784</v>
      </c>
      <c r="H942" s="3">
        <v>45667</v>
      </c>
      <c r="I942" s="5"/>
      <c r="J942" s="5" t="s">
        <v>379</v>
      </c>
      <c r="K942" s="8">
        <v>40000000000</v>
      </c>
      <c r="L942" s="1" t="s">
        <v>256</v>
      </c>
      <c r="M942" s="1" t="s">
        <v>257</v>
      </c>
      <c r="N942" s="1" t="s">
        <v>18</v>
      </c>
    </row>
    <row r="943" spans="3:14" x14ac:dyDescent="0.3">
      <c r="C943" s="12" t="s">
        <v>13</v>
      </c>
      <c r="D943" s="1" t="s">
        <v>64</v>
      </c>
      <c r="E943" s="1" t="s">
        <v>1785</v>
      </c>
      <c r="F943" s="25" t="s">
        <v>1786</v>
      </c>
      <c r="G943" s="5" t="s">
        <v>1787</v>
      </c>
      <c r="H943" s="3">
        <v>45672</v>
      </c>
      <c r="I943" s="5"/>
      <c r="J943" s="5"/>
      <c r="K943" s="8"/>
      <c r="L943" s="1"/>
      <c r="M943" s="1" t="s">
        <v>18</v>
      </c>
      <c r="N943" s="1" t="s">
        <v>18</v>
      </c>
    </row>
    <row r="944" spans="3:14" x14ac:dyDescent="0.3">
      <c r="C944" s="12" t="s">
        <v>1336</v>
      </c>
      <c r="D944" s="1" t="s">
        <v>152</v>
      </c>
      <c r="E944" s="1" t="s">
        <v>1061</v>
      </c>
      <c r="F944" s="28">
        <v>6116091</v>
      </c>
      <c r="G944" s="5" t="s">
        <v>1788</v>
      </c>
      <c r="H944" s="3">
        <v>45672</v>
      </c>
      <c r="I944" s="5" t="s">
        <v>1062</v>
      </c>
      <c r="J944" s="5"/>
      <c r="K944" s="8"/>
      <c r="L944" s="1"/>
      <c r="M944" s="1" t="s">
        <v>18</v>
      </c>
      <c r="N944" s="1" t="s">
        <v>1054</v>
      </c>
    </row>
    <row r="945" spans="3:14" x14ac:dyDescent="0.3">
      <c r="C945" s="12" t="s">
        <v>13</v>
      </c>
      <c r="D945" s="1" t="s">
        <v>14</v>
      </c>
      <c r="E945" s="1" t="s">
        <v>1789</v>
      </c>
      <c r="F945" s="25" t="s">
        <v>1790</v>
      </c>
      <c r="G945" s="5" t="s">
        <v>1791</v>
      </c>
      <c r="H945" s="3">
        <v>45674</v>
      </c>
      <c r="I945" s="5"/>
      <c r="J945" s="5"/>
      <c r="K945" s="8"/>
      <c r="L945" s="1"/>
      <c r="M945" s="1" t="s">
        <v>18</v>
      </c>
      <c r="N945" s="1" t="s">
        <v>18</v>
      </c>
    </row>
    <row r="946" spans="3:14" x14ac:dyDescent="0.3">
      <c r="C946" s="12" t="s">
        <v>13</v>
      </c>
      <c r="D946" s="1" t="s">
        <v>1309</v>
      </c>
      <c r="E946" s="1" t="s">
        <v>80</v>
      </c>
      <c r="F946" s="25" t="s">
        <v>81</v>
      </c>
      <c r="G946" s="5" t="s">
        <v>1792</v>
      </c>
      <c r="H946" s="3">
        <v>45674</v>
      </c>
      <c r="I946" s="5"/>
      <c r="J946" s="5"/>
      <c r="K946" s="8">
        <v>70000000000</v>
      </c>
      <c r="L946" s="1" t="s">
        <v>256</v>
      </c>
      <c r="M946" s="1" t="s">
        <v>18</v>
      </c>
      <c r="N946" s="1" t="s">
        <v>18</v>
      </c>
    </row>
    <row r="947" spans="3:14" x14ac:dyDescent="0.3">
      <c r="C947" s="12" t="s">
        <v>13</v>
      </c>
      <c r="D947" s="1" t="s">
        <v>1079</v>
      </c>
      <c r="E947" s="1" t="s">
        <v>1793</v>
      </c>
      <c r="F947" s="28">
        <v>3002615</v>
      </c>
      <c r="G947" s="5" t="s">
        <v>1794</v>
      </c>
      <c r="H947" s="3">
        <v>45674</v>
      </c>
      <c r="I947" s="5"/>
      <c r="J947" s="5"/>
      <c r="K947" s="8"/>
      <c r="L947" s="1"/>
      <c r="M947" s="1" t="s">
        <v>18</v>
      </c>
      <c r="N947" s="1" t="s">
        <v>18</v>
      </c>
    </row>
    <row r="948" spans="3:14" x14ac:dyDescent="0.3">
      <c r="C948" s="12" t="s">
        <v>13</v>
      </c>
      <c r="D948" s="1" t="s">
        <v>152</v>
      </c>
      <c r="E948" s="1" t="s">
        <v>1795</v>
      </c>
      <c r="F948" s="28">
        <v>3897002</v>
      </c>
      <c r="G948" s="5" t="s">
        <v>1796</v>
      </c>
      <c r="H948" s="3">
        <v>45674</v>
      </c>
      <c r="I948" s="5"/>
      <c r="J948" s="5"/>
      <c r="K948" s="8"/>
      <c r="L948" s="1"/>
      <c r="M948" s="1" t="s">
        <v>18</v>
      </c>
      <c r="N948" s="1" t="s">
        <v>1797</v>
      </c>
    </row>
    <row r="949" spans="3:14" x14ac:dyDescent="0.3">
      <c r="C949" s="12" t="s">
        <v>13</v>
      </c>
      <c r="D949" s="1" t="s">
        <v>1079</v>
      </c>
      <c r="E949" s="1" t="s">
        <v>1798</v>
      </c>
      <c r="F949" s="28">
        <v>4777136</v>
      </c>
      <c r="G949" s="5" t="s">
        <v>1799</v>
      </c>
      <c r="H949" s="3">
        <v>45677</v>
      </c>
      <c r="I949" s="5"/>
      <c r="J949" s="5"/>
      <c r="K949" s="8"/>
      <c r="L949" s="1"/>
      <c r="M949" s="1" t="s">
        <v>18</v>
      </c>
      <c r="N949" s="1" t="s">
        <v>18</v>
      </c>
    </row>
    <row r="950" spans="3:14" x14ac:dyDescent="0.3">
      <c r="C950" s="12" t="s">
        <v>13</v>
      </c>
      <c r="D950" s="1" t="s">
        <v>1079</v>
      </c>
      <c r="E950" s="1" t="s">
        <v>1800</v>
      </c>
      <c r="F950" s="28">
        <v>4002402</v>
      </c>
      <c r="G950" s="5" t="s">
        <v>1801</v>
      </c>
      <c r="H950" s="3">
        <v>45677</v>
      </c>
      <c r="I950" s="5"/>
      <c r="J950" s="5"/>
      <c r="K950" s="8"/>
      <c r="L950" s="1"/>
      <c r="M950" s="1" t="s">
        <v>18</v>
      </c>
      <c r="N950" s="1" t="s">
        <v>18</v>
      </c>
    </row>
    <row r="951" spans="3:14" x14ac:dyDescent="0.3">
      <c r="C951" s="12" t="s">
        <v>13</v>
      </c>
      <c r="D951" s="1" t="s">
        <v>1079</v>
      </c>
      <c r="E951" s="1" t="s">
        <v>1802</v>
      </c>
      <c r="F951" s="28">
        <v>4758870</v>
      </c>
      <c r="G951" s="5" t="s">
        <v>1803</v>
      </c>
      <c r="H951" s="3">
        <v>45677</v>
      </c>
      <c r="I951" s="5"/>
      <c r="J951" s="5"/>
      <c r="K951" s="8"/>
      <c r="L951" s="1"/>
      <c r="M951" s="1" t="s">
        <v>18</v>
      </c>
      <c r="N951" s="1" t="s">
        <v>18</v>
      </c>
    </row>
    <row r="952" spans="3:14" x14ac:dyDescent="0.3">
      <c r="C952" s="12" t="s">
        <v>13</v>
      </c>
      <c r="D952" s="1" t="s">
        <v>64</v>
      </c>
      <c r="E952" s="1" t="s">
        <v>1804</v>
      </c>
      <c r="F952" s="25" t="s">
        <v>1805</v>
      </c>
      <c r="G952" s="5" t="s">
        <v>1806</v>
      </c>
      <c r="H952" s="3">
        <v>45677</v>
      </c>
      <c r="I952" s="5"/>
      <c r="J952" s="5"/>
      <c r="K952" s="8"/>
      <c r="L952" s="1"/>
      <c r="M952" s="1" t="s">
        <v>18</v>
      </c>
      <c r="N952" s="1" t="s">
        <v>18</v>
      </c>
    </row>
    <row r="953" spans="3:14" x14ac:dyDescent="0.3">
      <c r="C953" s="12" t="s">
        <v>1019</v>
      </c>
      <c r="D953" s="1" t="s">
        <v>1309</v>
      </c>
      <c r="E953" s="1" t="s">
        <v>98</v>
      </c>
      <c r="F953" s="25" t="s">
        <v>99</v>
      </c>
      <c r="G953" s="5" t="s">
        <v>1807</v>
      </c>
      <c r="H953" s="3">
        <v>45678</v>
      </c>
      <c r="I953" s="33" t="s">
        <v>1808</v>
      </c>
      <c r="J953" s="5"/>
      <c r="K953" s="8">
        <v>301700000000</v>
      </c>
      <c r="L953" s="1" t="s">
        <v>256</v>
      </c>
      <c r="M953" s="1" t="s">
        <v>18</v>
      </c>
      <c r="N953" s="1" t="s">
        <v>18</v>
      </c>
    </row>
    <row r="954" spans="3:14" x14ac:dyDescent="0.3">
      <c r="C954" s="12" t="s">
        <v>13</v>
      </c>
      <c r="D954" s="1" t="s">
        <v>1551</v>
      </c>
      <c r="E954" s="1" t="s">
        <v>1141</v>
      </c>
      <c r="F954" s="28">
        <v>4237262</v>
      </c>
      <c r="G954" s="5" t="s">
        <v>1809</v>
      </c>
      <c r="H954" s="3">
        <v>45678</v>
      </c>
      <c r="I954" s="5"/>
      <c r="J954" s="5"/>
      <c r="K954" s="8"/>
      <c r="L954" s="1"/>
      <c r="M954" s="1" t="s">
        <v>18</v>
      </c>
      <c r="N954" s="1" t="s">
        <v>561</v>
      </c>
    </row>
    <row r="955" spans="3:14" x14ac:dyDescent="0.3">
      <c r="C955" s="12" t="s">
        <v>13</v>
      </c>
      <c r="D955" s="1" t="s">
        <v>152</v>
      </c>
      <c r="E955" s="1" t="s">
        <v>1061</v>
      </c>
      <c r="F955" s="28">
        <v>6116091</v>
      </c>
      <c r="G955" s="5" t="s">
        <v>1810</v>
      </c>
      <c r="H955" s="3">
        <v>45678</v>
      </c>
      <c r="I955" s="5"/>
      <c r="J955" s="5"/>
      <c r="K955" s="8"/>
      <c r="L955" s="1"/>
      <c r="M955" s="1" t="s">
        <v>18</v>
      </c>
      <c r="N955" s="1" t="s">
        <v>806</v>
      </c>
    </row>
    <row r="956" spans="3:14" x14ac:dyDescent="0.3">
      <c r="C956" s="12" t="s">
        <v>13</v>
      </c>
      <c r="D956" s="1" t="s">
        <v>1079</v>
      </c>
      <c r="E956" s="1" t="s">
        <v>1811</v>
      </c>
      <c r="F956" s="28">
        <v>7758913</v>
      </c>
      <c r="G956" s="5" t="s">
        <v>1812</v>
      </c>
      <c r="H956" s="3">
        <v>45678</v>
      </c>
      <c r="I956" s="5"/>
      <c r="J956" s="5"/>
      <c r="K956" s="8"/>
      <c r="L956" s="1"/>
      <c r="M956" s="1" t="s">
        <v>18</v>
      </c>
      <c r="N956" s="1" t="s">
        <v>18</v>
      </c>
    </row>
    <row r="957" spans="3:14" ht="41.4" x14ac:dyDescent="0.3">
      <c r="C957" s="12" t="s">
        <v>1019</v>
      </c>
      <c r="D957" s="1" t="s">
        <v>1309</v>
      </c>
      <c r="E957" s="1" t="s">
        <v>98</v>
      </c>
      <c r="F957" s="25" t="s">
        <v>99</v>
      </c>
      <c r="G957" s="5" t="s">
        <v>1813</v>
      </c>
      <c r="H957" s="3">
        <v>45679</v>
      </c>
      <c r="I957" s="5" t="s">
        <v>1807</v>
      </c>
      <c r="J957" s="5"/>
      <c r="K957" s="8">
        <v>301700000</v>
      </c>
      <c r="L957" s="1" t="s">
        <v>256</v>
      </c>
      <c r="M957" s="31" t="s">
        <v>1814</v>
      </c>
      <c r="N957" s="31" t="s">
        <v>18</v>
      </c>
    </row>
    <row r="958" spans="3:14" x14ac:dyDescent="0.3">
      <c r="C958" s="12" t="s">
        <v>13</v>
      </c>
      <c r="D958" s="1" t="s">
        <v>253</v>
      </c>
      <c r="E958" s="1" t="s">
        <v>1804</v>
      </c>
      <c r="F958" s="25" t="s">
        <v>1805</v>
      </c>
      <c r="G958" s="5" t="s">
        <v>1815</v>
      </c>
      <c r="H958" s="3">
        <v>45681</v>
      </c>
      <c r="I958" s="5"/>
      <c r="J958" s="5" t="s">
        <v>265</v>
      </c>
      <c r="K958" s="8">
        <v>3000000</v>
      </c>
      <c r="L958" s="1" t="s">
        <v>266</v>
      </c>
      <c r="M958" s="1" t="s">
        <v>257</v>
      </c>
      <c r="N958" s="1" t="s">
        <v>18</v>
      </c>
    </row>
    <row r="959" spans="3:14" x14ac:dyDescent="0.3">
      <c r="C959" s="12" t="s">
        <v>13</v>
      </c>
      <c r="D959" s="1" t="s">
        <v>1309</v>
      </c>
      <c r="E959" s="1" t="s">
        <v>1248</v>
      </c>
      <c r="F959" s="25" t="s">
        <v>1249</v>
      </c>
      <c r="G959" s="5" t="s">
        <v>1816</v>
      </c>
      <c r="H959" s="3">
        <v>45681</v>
      </c>
      <c r="I959" s="5"/>
      <c r="J959" s="5"/>
      <c r="K959" s="8">
        <v>24100000000</v>
      </c>
      <c r="L959" s="1" t="s">
        <v>256</v>
      </c>
      <c r="M959" s="31" t="s">
        <v>18</v>
      </c>
      <c r="N959" s="31" t="s">
        <v>18</v>
      </c>
    </row>
    <row r="960" spans="3:14" ht="135" customHeight="1" x14ac:dyDescent="0.3">
      <c r="C960" s="12" t="s">
        <v>1019</v>
      </c>
      <c r="D960" s="1" t="s">
        <v>1309</v>
      </c>
      <c r="E960" s="1" t="s">
        <v>270</v>
      </c>
      <c r="F960" s="25" t="s">
        <v>271</v>
      </c>
      <c r="G960" s="5" t="s">
        <v>1817</v>
      </c>
      <c r="H960" s="3">
        <v>45686</v>
      </c>
      <c r="I960" s="5" t="s">
        <v>1541</v>
      </c>
      <c r="J960" s="5"/>
      <c r="K960" s="8"/>
      <c r="L960" s="1"/>
      <c r="M960" s="31" t="s">
        <v>1818</v>
      </c>
      <c r="N960" s="31" t="s">
        <v>18</v>
      </c>
    </row>
    <row r="961" spans="3:14" x14ac:dyDescent="0.3">
      <c r="C961" s="12" t="s">
        <v>13</v>
      </c>
      <c r="D961" s="1" t="s">
        <v>1309</v>
      </c>
      <c r="E961" s="1" t="s">
        <v>1701</v>
      </c>
      <c r="F961" s="25" t="s">
        <v>1702</v>
      </c>
      <c r="G961" s="5" t="s">
        <v>1819</v>
      </c>
      <c r="H961" s="3">
        <v>45686</v>
      </c>
      <c r="I961" s="5"/>
      <c r="J961" s="5"/>
      <c r="K961" s="8">
        <v>15000000000</v>
      </c>
      <c r="L961" s="1" t="s">
        <v>256</v>
      </c>
      <c r="M961" s="1" t="s">
        <v>18</v>
      </c>
      <c r="N961" s="1" t="s">
        <v>18</v>
      </c>
    </row>
    <row r="962" spans="3:14" x14ac:dyDescent="0.3">
      <c r="C962" s="12" t="s">
        <v>13</v>
      </c>
      <c r="D962" s="1" t="s">
        <v>253</v>
      </c>
      <c r="E962" s="1" t="s">
        <v>1701</v>
      </c>
      <c r="F962" s="25" t="s">
        <v>1702</v>
      </c>
      <c r="G962" s="5" t="s">
        <v>1820</v>
      </c>
      <c r="H962" s="3">
        <v>45687</v>
      </c>
      <c r="I962" s="5"/>
      <c r="J962" s="5" t="s">
        <v>265</v>
      </c>
      <c r="K962" s="8">
        <v>5000000</v>
      </c>
      <c r="L962" s="1" t="s">
        <v>266</v>
      </c>
      <c r="M962" s="1" t="s">
        <v>257</v>
      </c>
      <c r="N962" s="1" t="s">
        <v>18</v>
      </c>
    </row>
    <row r="963" spans="3:14" x14ac:dyDescent="0.3">
      <c r="C963" s="12" t="s">
        <v>13</v>
      </c>
      <c r="D963" s="1" t="s">
        <v>253</v>
      </c>
      <c r="E963" s="1" t="s">
        <v>337</v>
      </c>
      <c r="F963" s="25" t="s">
        <v>338</v>
      </c>
      <c r="G963" s="5" t="s">
        <v>1821</v>
      </c>
      <c r="H963" s="3">
        <v>45688</v>
      </c>
      <c r="I963" s="5"/>
      <c r="J963" s="5" t="s">
        <v>413</v>
      </c>
      <c r="K963" s="8">
        <v>1000000000000</v>
      </c>
      <c r="L963" s="1" t="s">
        <v>256</v>
      </c>
      <c r="M963" s="1" t="s">
        <v>257</v>
      </c>
      <c r="N963" s="1" t="s">
        <v>18</v>
      </c>
    </row>
    <row r="964" spans="3:14" x14ac:dyDescent="0.3">
      <c r="C964" s="17" t="s">
        <v>13</v>
      </c>
      <c r="D964" s="18" t="s">
        <v>253</v>
      </c>
      <c r="E964" s="18" t="s">
        <v>337</v>
      </c>
      <c r="F964" s="26" t="s">
        <v>338</v>
      </c>
      <c r="G964" s="19" t="s">
        <v>1822</v>
      </c>
      <c r="H964" s="20">
        <v>45688</v>
      </c>
      <c r="I964" s="19"/>
      <c r="J964" s="19" t="s">
        <v>668</v>
      </c>
      <c r="K964" s="21">
        <v>50000000</v>
      </c>
      <c r="L964" s="18" t="s">
        <v>266</v>
      </c>
      <c r="M964" s="18" t="s">
        <v>257</v>
      </c>
      <c r="N964" s="18" t="s">
        <v>18</v>
      </c>
    </row>
    <row r="965" spans="3:14" x14ac:dyDescent="0.3">
      <c r="C965" s="12" t="s">
        <v>13</v>
      </c>
      <c r="D965" s="1" t="s">
        <v>1309</v>
      </c>
      <c r="E965" s="1" t="s">
        <v>178</v>
      </c>
      <c r="F965" s="25" t="s">
        <v>179</v>
      </c>
      <c r="G965" s="5" t="s">
        <v>1823</v>
      </c>
      <c r="H965" s="3">
        <v>45694</v>
      </c>
      <c r="I965" s="5"/>
      <c r="J965" s="5"/>
      <c r="K965" s="8">
        <v>1000000000</v>
      </c>
      <c r="L965" s="1" t="s">
        <v>256</v>
      </c>
      <c r="M965" s="1"/>
      <c r="N965" s="1"/>
    </row>
    <row r="966" spans="3:14" x14ac:dyDescent="0.3">
      <c r="C966" s="12" t="s">
        <v>13</v>
      </c>
      <c r="D966" s="1" t="s">
        <v>253</v>
      </c>
      <c r="E966" s="1" t="s">
        <v>1392</v>
      </c>
      <c r="F966" s="25" t="s">
        <v>1393</v>
      </c>
      <c r="G966" s="5" t="s">
        <v>1824</v>
      </c>
      <c r="H966" s="3">
        <v>45695</v>
      </c>
      <c r="I966" s="5"/>
      <c r="J966" s="5" t="s">
        <v>255</v>
      </c>
      <c r="K966" s="8">
        <v>300000000000</v>
      </c>
      <c r="L966" s="1" t="s">
        <v>256</v>
      </c>
      <c r="M966" s="18" t="s">
        <v>257</v>
      </c>
      <c r="N966" s="1"/>
    </row>
    <row r="967" spans="3:14" x14ac:dyDescent="0.3">
      <c r="C967" s="12" t="s">
        <v>13</v>
      </c>
      <c r="D967" s="1" t="s">
        <v>253</v>
      </c>
      <c r="E967" s="1" t="s">
        <v>325</v>
      </c>
      <c r="F967" s="25" t="s">
        <v>326</v>
      </c>
      <c r="G967" s="5" t="s">
        <v>1825</v>
      </c>
      <c r="H967" s="3">
        <v>45698</v>
      </c>
      <c r="I967" s="5"/>
      <c r="J967" s="5" t="s">
        <v>330</v>
      </c>
      <c r="K967" s="8">
        <v>10000000</v>
      </c>
      <c r="L967" s="1" t="s">
        <v>266</v>
      </c>
      <c r="M967" s="18" t="s">
        <v>257</v>
      </c>
      <c r="N967" s="1"/>
    </row>
    <row r="968" spans="3:14" x14ac:dyDescent="0.3">
      <c r="C968" s="12" t="s">
        <v>13</v>
      </c>
      <c r="D968" s="1" t="s">
        <v>253</v>
      </c>
      <c r="E968" s="1" t="s">
        <v>325</v>
      </c>
      <c r="F968" s="25" t="s">
        <v>326</v>
      </c>
      <c r="G968" s="5" t="s">
        <v>1826</v>
      </c>
      <c r="H968" s="3">
        <v>45698</v>
      </c>
      <c r="I968" s="5"/>
      <c r="J968" s="5" t="s">
        <v>332</v>
      </c>
      <c r="K968" s="8">
        <v>70000000000</v>
      </c>
      <c r="L968" s="1" t="s">
        <v>256</v>
      </c>
      <c r="M968" s="18" t="s">
        <v>257</v>
      </c>
      <c r="N968" s="1"/>
    </row>
    <row r="969" spans="3:14" x14ac:dyDescent="0.3">
      <c r="C969" s="12" t="s">
        <v>13</v>
      </c>
      <c r="D969" s="1" t="s">
        <v>253</v>
      </c>
      <c r="E969" s="1" t="s">
        <v>369</v>
      </c>
      <c r="F969" s="25" t="s">
        <v>370</v>
      </c>
      <c r="G969" s="5" t="s">
        <v>1827</v>
      </c>
      <c r="H969" s="3">
        <v>45701</v>
      </c>
      <c r="I969" s="5"/>
      <c r="J969" s="5" t="s">
        <v>255</v>
      </c>
      <c r="K969" s="8">
        <v>200000000000</v>
      </c>
      <c r="L969" s="1" t="s">
        <v>256</v>
      </c>
      <c r="M969" s="18" t="s">
        <v>257</v>
      </c>
      <c r="N969" s="1"/>
    </row>
    <row r="970" spans="3:14" x14ac:dyDescent="0.3">
      <c r="C970" s="12" t="s">
        <v>13</v>
      </c>
      <c r="D970" s="1" t="s">
        <v>253</v>
      </c>
      <c r="E970" s="1" t="s">
        <v>369</v>
      </c>
      <c r="F970" s="25" t="s">
        <v>370</v>
      </c>
      <c r="G970" s="5" t="s">
        <v>1828</v>
      </c>
      <c r="H970" s="3">
        <v>45701</v>
      </c>
      <c r="I970" s="5"/>
      <c r="J970" s="5" t="s">
        <v>330</v>
      </c>
      <c r="K970" s="8">
        <v>30000000</v>
      </c>
      <c r="L970" s="1" t="s">
        <v>266</v>
      </c>
      <c r="M970" s="18" t="s">
        <v>257</v>
      </c>
      <c r="N970" s="1"/>
    </row>
    <row r="971" spans="3:14" x14ac:dyDescent="0.3">
      <c r="C971" s="12" t="s">
        <v>13</v>
      </c>
      <c r="D971" s="1" t="s">
        <v>152</v>
      </c>
      <c r="E971" s="1" t="s">
        <v>1829</v>
      </c>
      <c r="F971" s="25">
        <v>5118634</v>
      </c>
      <c r="G971" s="5" t="s">
        <v>1830</v>
      </c>
      <c r="H971" s="3">
        <v>45702</v>
      </c>
      <c r="I971" s="5"/>
      <c r="J971" s="5"/>
      <c r="K971" s="8"/>
      <c r="L971" s="1"/>
      <c r="M971" s="1"/>
      <c r="N971" s="1"/>
    </row>
    <row r="972" spans="3:14" x14ac:dyDescent="0.3">
      <c r="C972" s="12" t="s">
        <v>13</v>
      </c>
      <c r="D972" s="1" t="s">
        <v>1079</v>
      </c>
      <c r="E972" s="1" t="s">
        <v>1831</v>
      </c>
      <c r="F972" s="25">
        <v>1480737</v>
      </c>
      <c r="G972" s="5" t="s">
        <v>1832</v>
      </c>
      <c r="H972" s="3">
        <v>45702</v>
      </c>
      <c r="I972" s="5"/>
      <c r="J972" s="5"/>
      <c r="K972" s="8"/>
      <c r="L972" s="1"/>
      <c r="M972" s="1"/>
      <c r="N972" s="1"/>
    </row>
    <row r="973" spans="3:14" x14ac:dyDescent="0.3">
      <c r="C973" s="12" t="s">
        <v>13</v>
      </c>
      <c r="D973" s="1" t="s">
        <v>1079</v>
      </c>
      <c r="E973" s="1" t="s">
        <v>1833</v>
      </c>
      <c r="F973" s="25">
        <v>4679479</v>
      </c>
      <c r="G973" s="5" t="s">
        <v>1834</v>
      </c>
      <c r="H973" s="3">
        <v>45702</v>
      </c>
      <c r="I973" s="5"/>
      <c r="J973" s="5"/>
      <c r="K973" s="8"/>
      <c r="L973" s="1"/>
      <c r="M973" s="1"/>
      <c r="N973" s="1"/>
    </row>
    <row r="974" spans="3:14" x14ac:dyDescent="0.3">
      <c r="C974" s="12" t="s">
        <v>13</v>
      </c>
      <c r="D974" s="1" t="s">
        <v>1079</v>
      </c>
      <c r="E974" s="1" t="s">
        <v>1835</v>
      </c>
      <c r="F974" s="25">
        <v>4549060</v>
      </c>
      <c r="G974" s="5" t="s">
        <v>1836</v>
      </c>
      <c r="H974" s="3">
        <v>45702</v>
      </c>
      <c r="I974" s="5"/>
      <c r="J974" s="5"/>
      <c r="K974" s="8"/>
      <c r="L974" s="1"/>
      <c r="M974" s="1"/>
      <c r="N974" s="1"/>
    </row>
    <row r="975" spans="3:14" x14ac:dyDescent="0.3">
      <c r="C975" s="12" t="s">
        <v>13</v>
      </c>
      <c r="D975" s="1" t="s">
        <v>253</v>
      </c>
      <c r="E975" s="1" t="s">
        <v>333</v>
      </c>
      <c r="F975" s="25" t="s">
        <v>334</v>
      </c>
      <c r="G975" s="5" t="s">
        <v>1837</v>
      </c>
      <c r="H975" s="3">
        <v>45706</v>
      </c>
      <c r="I975" s="5"/>
      <c r="J975" s="5" t="s">
        <v>503</v>
      </c>
      <c r="K975" s="8">
        <v>400000000000</v>
      </c>
      <c r="L975" s="1" t="s">
        <v>256</v>
      </c>
      <c r="M975" s="18" t="s">
        <v>257</v>
      </c>
      <c r="N975" s="1"/>
    </row>
    <row r="976" spans="3:14" x14ac:dyDescent="0.3">
      <c r="C976" s="12" t="s">
        <v>13</v>
      </c>
      <c r="D976" s="1" t="s">
        <v>253</v>
      </c>
      <c r="E976" s="1" t="s">
        <v>333</v>
      </c>
      <c r="F976" s="25" t="s">
        <v>334</v>
      </c>
      <c r="G976" s="5" t="s">
        <v>1838</v>
      </c>
      <c r="H976" s="3">
        <v>45706</v>
      </c>
      <c r="I976" s="5"/>
      <c r="J976" s="5" t="s">
        <v>1064</v>
      </c>
      <c r="K976" s="8">
        <v>30000000</v>
      </c>
      <c r="L976" s="1" t="s">
        <v>266</v>
      </c>
      <c r="M976" s="18" t="s">
        <v>257</v>
      </c>
      <c r="N976" s="1"/>
    </row>
    <row r="977" spans="3:14" x14ac:dyDescent="0.3">
      <c r="C977" s="12" t="s">
        <v>13</v>
      </c>
      <c r="D977" s="1" t="s">
        <v>253</v>
      </c>
      <c r="E977" s="1" t="s">
        <v>359</v>
      </c>
      <c r="F977" s="25" t="s">
        <v>360</v>
      </c>
      <c r="G977" s="5" t="s">
        <v>1839</v>
      </c>
      <c r="H977" s="3">
        <v>45713</v>
      </c>
      <c r="I977" s="5"/>
      <c r="J977" s="5" t="s">
        <v>1840</v>
      </c>
      <c r="K977" s="8">
        <v>1960000000000</v>
      </c>
      <c r="L977" s="1" t="s">
        <v>256</v>
      </c>
      <c r="M977" s="18" t="s">
        <v>257</v>
      </c>
      <c r="N977" s="1"/>
    </row>
    <row r="978" spans="3:14" x14ac:dyDescent="0.3">
      <c r="C978" s="12" t="s">
        <v>13</v>
      </c>
      <c r="D978" s="1" t="s">
        <v>253</v>
      </c>
      <c r="E978" s="1" t="s">
        <v>359</v>
      </c>
      <c r="F978" s="25" t="s">
        <v>360</v>
      </c>
      <c r="G978" s="5" t="s">
        <v>1841</v>
      </c>
      <c r="H978" s="3">
        <v>45713</v>
      </c>
      <c r="I978" s="5"/>
      <c r="J978" s="5" t="s">
        <v>769</v>
      </c>
      <c r="K978" s="8">
        <v>500000000000</v>
      </c>
      <c r="L978" s="1" t="s">
        <v>256</v>
      </c>
      <c r="M978" s="18" t="s">
        <v>257</v>
      </c>
      <c r="N978" s="1"/>
    </row>
    <row r="979" spans="3:14" x14ac:dyDescent="0.3">
      <c r="C979" s="12" t="s">
        <v>13</v>
      </c>
      <c r="D979" s="1" t="s">
        <v>253</v>
      </c>
      <c r="E979" s="1" t="s">
        <v>273</v>
      </c>
      <c r="F979" s="25" t="s">
        <v>274</v>
      </c>
      <c r="G979" s="5" t="s">
        <v>1842</v>
      </c>
      <c r="H979" s="3">
        <v>45713</v>
      </c>
      <c r="I979" s="5"/>
      <c r="J979" s="5" t="s">
        <v>347</v>
      </c>
      <c r="K979" s="8">
        <v>40000000000</v>
      </c>
      <c r="L979" s="1" t="s">
        <v>256</v>
      </c>
      <c r="M979" s="18" t="s">
        <v>257</v>
      </c>
      <c r="N979" s="1"/>
    </row>
    <row r="980" spans="3:14" x14ac:dyDescent="0.3">
      <c r="C980" s="12" t="s">
        <v>1019</v>
      </c>
      <c r="D980" s="1" t="s">
        <v>14</v>
      </c>
      <c r="E980" s="1" t="s">
        <v>1843</v>
      </c>
      <c r="F980" s="25" t="s">
        <v>674</v>
      </c>
      <c r="G980" s="5" t="s">
        <v>1844</v>
      </c>
      <c r="H980" s="3">
        <v>45715</v>
      </c>
      <c r="I980" s="5" t="s">
        <v>675</v>
      </c>
      <c r="J980" s="5"/>
      <c r="K980" s="8"/>
      <c r="L980" s="1"/>
      <c r="M980" s="1"/>
      <c r="N980" s="1"/>
    </row>
    <row r="981" spans="3:14" x14ac:dyDescent="0.3">
      <c r="C981" s="17" t="s">
        <v>1336</v>
      </c>
      <c r="D981" s="18" t="s">
        <v>409</v>
      </c>
      <c r="E981" s="18" t="s">
        <v>755</v>
      </c>
      <c r="F981" s="26" t="s">
        <v>756</v>
      </c>
      <c r="G981" s="19" t="s">
        <v>1845</v>
      </c>
      <c r="H981" s="20">
        <v>45715</v>
      </c>
      <c r="I981" s="19" t="s">
        <v>757</v>
      </c>
      <c r="J981" s="19"/>
      <c r="K981" s="21"/>
      <c r="L981" s="18"/>
      <c r="M981" s="18"/>
      <c r="N981" s="18" t="s">
        <v>452</v>
      </c>
    </row>
    <row r="982" spans="3:14" x14ac:dyDescent="0.3">
      <c r="C982" s="12" t="s">
        <v>13</v>
      </c>
      <c r="D982" s="1" t="s">
        <v>152</v>
      </c>
      <c r="E982" s="1" t="s">
        <v>1239</v>
      </c>
      <c r="F982" s="25">
        <v>4644146</v>
      </c>
      <c r="G982" s="5" t="s">
        <v>1846</v>
      </c>
      <c r="H982" s="3">
        <v>45720</v>
      </c>
      <c r="I982" s="5"/>
      <c r="J982" s="5"/>
      <c r="K982" s="8"/>
      <c r="L982" s="1"/>
      <c r="M982" s="1"/>
      <c r="N982" s="1" t="s">
        <v>478</v>
      </c>
    </row>
    <row r="983" spans="3:14" x14ac:dyDescent="0.3">
      <c r="C983" s="12" t="s">
        <v>13</v>
      </c>
      <c r="D983" s="1" t="s">
        <v>253</v>
      </c>
      <c r="E983" s="1" t="s">
        <v>1847</v>
      </c>
      <c r="F983" s="25" t="s">
        <v>1848</v>
      </c>
      <c r="G983" s="5" t="s">
        <v>1849</v>
      </c>
      <c r="H983" s="3">
        <v>45722</v>
      </c>
      <c r="I983" s="5"/>
      <c r="J983" s="5" t="s">
        <v>538</v>
      </c>
      <c r="K983" s="8">
        <v>3500000</v>
      </c>
      <c r="L983" s="1" t="s">
        <v>266</v>
      </c>
      <c r="M983" s="18" t="s">
        <v>257</v>
      </c>
      <c r="N983" s="1"/>
    </row>
    <row r="984" spans="3:14" x14ac:dyDescent="0.3">
      <c r="C984" s="12" t="s">
        <v>13</v>
      </c>
      <c r="D984" s="1" t="s">
        <v>253</v>
      </c>
      <c r="E984" s="1" t="s">
        <v>1785</v>
      </c>
      <c r="F984" s="25" t="s">
        <v>1786</v>
      </c>
      <c r="G984" s="5" t="s">
        <v>1850</v>
      </c>
      <c r="H984" s="3">
        <v>45723</v>
      </c>
      <c r="I984" s="5"/>
      <c r="J984" s="5" t="s">
        <v>255</v>
      </c>
      <c r="K984" s="8">
        <v>100000000000</v>
      </c>
      <c r="L984" s="1" t="s">
        <v>256</v>
      </c>
      <c r="M984" s="18" t="s">
        <v>257</v>
      </c>
      <c r="N984" s="1"/>
    </row>
    <row r="985" spans="3:14" x14ac:dyDescent="0.3">
      <c r="C985" s="12" t="s">
        <v>13</v>
      </c>
      <c r="D985" s="1" t="s">
        <v>409</v>
      </c>
      <c r="E985" s="1" t="s">
        <v>1851</v>
      </c>
      <c r="F985" s="25"/>
      <c r="G985" s="5" t="s">
        <v>1852</v>
      </c>
      <c r="H985" s="3">
        <v>45727</v>
      </c>
      <c r="I985" s="5"/>
      <c r="J985" s="5"/>
      <c r="K985" s="8">
        <v>5000000</v>
      </c>
      <c r="L985" s="1" t="s">
        <v>266</v>
      </c>
      <c r="M985" s="1"/>
      <c r="N985" s="1" t="s">
        <v>1033</v>
      </c>
    </row>
    <row r="986" spans="3:14" x14ac:dyDescent="0.3">
      <c r="C986" s="12" t="s">
        <v>1019</v>
      </c>
      <c r="D986" s="1" t="s">
        <v>1309</v>
      </c>
      <c r="E986" s="1" t="s">
        <v>273</v>
      </c>
      <c r="F986" s="25" t="s">
        <v>274</v>
      </c>
      <c r="G986" s="5" t="s">
        <v>1853</v>
      </c>
      <c r="H986" s="3">
        <v>45733</v>
      </c>
      <c r="I986" s="5" t="s">
        <v>1381</v>
      </c>
      <c r="J986" s="5"/>
      <c r="K986" s="8">
        <v>6427000000</v>
      </c>
      <c r="L986" s="1" t="s">
        <v>256</v>
      </c>
      <c r="M986" s="1"/>
      <c r="N986" s="1"/>
    </row>
    <row r="987" spans="3:14" x14ac:dyDescent="0.3">
      <c r="C987" s="12" t="s">
        <v>13</v>
      </c>
      <c r="D987" s="1" t="s">
        <v>1309</v>
      </c>
      <c r="E987" s="1" t="s">
        <v>24</v>
      </c>
      <c r="F987" s="25" t="s">
        <v>25</v>
      </c>
      <c r="G987" s="5" t="s">
        <v>1854</v>
      </c>
      <c r="H987" s="3">
        <v>45733</v>
      </c>
      <c r="I987" s="5"/>
      <c r="J987" s="5"/>
      <c r="K987" s="8">
        <v>35000000000</v>
      </c>
      <c r="L987" s="1" t="s">
        <v>256</v>
      </c>
      <c r="M987" s="1"/>
      <c r="N987" s="1"/>
    </row>
    <row r="988" spans="3:14" x14ac:dyDescent="0.3">
      <c r="C988" s="12" t="s">
        <v>13</v>
      </c>
      <c r="D988" s="1" t="s">
        <v>609</v>
      </c>
      <c r="E988" s="1" t="s">
        <v>1855</v>
      </c>
      <c r="F988" s="25" t="s">
        <v>1856</v>
      </c>
      <c r="G988" s="5" t="s">
        <v>1857</v>
      </c>
      <c r="H988" s="3">
        <v>45733</v>
      </c>
      <c r="I988" s="5"/>
      <c r="J988" s="5"/>
      <c r="K988" s="8"/>
      <c r="L988" s="1"/>
      <c r="M988" s="1"/>
      <c r="N988" s="1"/>
    </row>
    <row r="989" spans="3:14" ht="55.2" x14ac:dyDescent="0.3">
      <c r="C989" s="12" t="s">
        <v>1019</v>
      </c>
      <c r="D989" s="1" t="s">
        <v>1309</v>
      </c>
      <c r="E989" s="1" t="s">
        <v>270</v>
      </c>
      <c r="F989" s="25" t="s">
        <v>271</v>
      </c>
      <c r="G989" s="5" t="s">
        <v>1858</v>
      </c>
      <c r="H989" s="3">
        <v>45733</v>
      </c>
      <c r="I989" s="5" t="s">
        <v>1406</v>
      </c>
      <c r="J989" s="5"/>
      <c r="K989" s="8"/>
      <c r="L989" s="1"/>
      <c r="M989" s="31" t="s">
        <v>1872</v>
      </c>
      <c r="N989" s="1"/>
    </row>
    <row r="990" spans="3:14" x14ac:dyDescent="0.3">
      <c r="C990" s="12" t="s">
        <v>1336</v>
      </c>
      <c r="D990" s="1" t="s">
        <v>14</v>
      </c>
      <c r="E990" s="1" t="s">
        <v>652</v>
      </c>
      <c r="F990" s="25" t="s">
        <v>653</v>
      </c>
      <c r="G990" s="5">
        <v>14</v>
      </c>
      <c r="H990" s="3">
        <v>45736</v>
      </c>
      <c r="I990" s="5" t="s">
        <v>1859</v>
      </c>
      <c r="J990" s="5"/>
      <c r="K990" s="8"/>
      <c r="L990" s="1"/>
      <c r="M990" s="18" t="s">
        <v>1873</v>
      </c>
      <c r="N990" s="1"/>
    </row>
    <row r="991" spans="3:14" x14ac:dyDescent="0.3">
      <c r="C991" s="17" t="s">
        <v>13</v>
      </c>
      <c r="D991" s="18" t="s">
        <v>64</v>
      </c>
      <c r="E991" s="18" t="s">
        <v>1861</v>
      </c>
      <c r="F991" s="26" t="s">
        <v>1862</v>
      </c>
      <c r="G991" s="5" t="s">
        <v>1863</v>
      </c>
      <c r="H991" s="3">
        <v>45736</v>
      </c>
      <c r="I991" s="19"/>
      <c r="J991" s="19"/>
      <c r="K991" s="21"/>
      <c r="L991" s="18"/>
      <c r="M991" s="18"/>
      <c r="N991" s="18"/>
    </row>
    <row r="992" spans="3:14" x14ac:dyDescent="0.3">
      <c r="C992" s="1" t="s">
        <v>13</v>
      </c>
      <c r="D992" s="1" t="s">
        <v>152</v>
      </c>
      <c r="E992" s="1" t="s">
        <v>686</v>
      </c>
      <c r="F992" s="25">
        <v>2370185</v>
      </c>
      <c r="G992" s="5" t="s">
        <v>1864</v>
      </c>
      <c r="H992" s="3">
        <v>45737</v>
      </c>
      <c r="I992" s="5"/>
      <c r="J992" s="5"/>
      <c r="K992" s="30"/>
      <c r="L992" s="1"/>
      <c r="M992" s="1"/>
      <c r="N992" s="1" t="s">
        <v>249</v>
      </c>
    </row>
    <row r="993" spans="3:14" x14ac:dyDescent="0.3">
      <c r="C993" s="1" t="s">
        <v>13</v>
      </c>
      <c r="D993" s="1" t="s">
        <v>152</v>
      </c>
      <c r="E993" s="1" t="s">
        <v>1867</v>
      </c>
      <c r="F993" s="25">
        <v>5169348</v>
      </c>
      <c r="G993" s="5" t="s">
        <v>1865</v>
      </c>
      <c r="H993" s="3">
        <v>45737</v>
      </c>
      <c r="I993" s="5"/>
      <c r="J993" s="5"/>
      <c r="K993" s="30"/>
      <c r="L993" s="1"/>
      <c r="M993" s="1"/>
      <c r="N993" s="1" t="s">
        <v>249</v>
      </c>
    </row>
    <row r="994" spans="3:14" x14ac:dyDescent="0.3">
      <c r="C994" s="1" t="s">
        <v>13</v>
      </c>
      <c r="D994" s="1" t="s">
        <v>152</v>
      </c>
      <c r="E994" s="1" t="s">
        <v>1868</v>
      </c>
      <c r="F994" s="25">
        <v>2470926</v>
      </c>
      <c r="G994" s="5" t="s">
        <v>1866</v>
      </c>
      <c r="H994" s="3">
        <v>45737</v>
      </c>
      <c r="I994" s="5"/>
      <c r="J994" s="5"/>
      <c r="K994" s="30"/>
      <c r="L994" s="1"/>
      <c r="M994" s="1"/>
      <c r="N994" s="1" t="s">
        <v>249</v>
      </c>
    </row>
    <row r="995" spans="3:14" x14ac:dyDescent="0.3">
      <c r="C995" s="12" t="s">
        <v>13</v>
      </c>
      <c r="D995" s="1" t="s">
        <v>253</v>
      </c>
      <c r="E995" s="1" t="s">
        <v>341</v>
      </c>
      <c r="F995" s="25" t="s">
        <v>342</v>
      </c>
      <c r="G995" s="5" t="s">
        <v>1860</v>
      </c>
      <c r="H995" s="3">
        <v>45741</v>
      </c>
      <c r="I995" s="5"/>
      <c r="J995" s="5"/>
      <c r="K995" s="8">
        <v>1498662000000</v>
      </c>
      <c r="L995" s="1" t="s">
        <v>256</v>
      </c>
      <c r="M995" s="1" t="s">
        <v>257</v>
      </c>
      <c r="N995" s="1"/>
    </row>
    <row r="996" spans="3:14" ht="51.6" customHeight="1" x14ac:dyDescent="0.3">
      <c r="C996" s="1" t="s">
        <v>1019</v>
      </c>
      <c r="D996" s="1" t="s">
        <v>253</v>
      </c>
      <c r="E996" s="1" t="s">
        <v>359</v>
      </c>
      <c r="F996" s="25" t="s">
        <v>360</v>
      </c>
      <c r="G996" s="5" t="s">
        <v>1869</v>
      </c>
      <c r="H996" s="3">
        <v>45744</v>
      </c>
      <c r="I996" s="5" t="s">
        <v>1839</v>
      </c>
      <c r="J996" s="5" t="s">
        <v>1840</v>
      </c>
      <c r="K996" s="30">
        <v>1219000000000</v>
      </c>
      <c r="L996" s="1" t="s">
        <v>256</v>
      </c>
      <c r="M996" s="31" t="s">
        <v>2126</v>
      </c>
      <c r="N996" s="1"/>
    </row>
    <row r="997" spans="3:14" ht="51" customHeight="1" x14ac:dyDescent="0.3">
      <c r="C997" s="1" t="s">
        <v>1019</v>
      </c>
      <c r="D997" s="1" t="s">
        <v>253</v>
      </c>
      <c r="E997" s="1" t="s">
        <v>359</v>
      </c>
      <c r="F997" s="25" t="s">
        <v>360</v>
      </c>
      <c r="G997" s="5" t="s">
        <v>1870</v>
      </c>
      <c r="H997" s="3">
        <v>45744</v>
      </c>
      <c r="I997" s="5" t="s">
        <v>1841</v>
      </c>
      <c r="J997" s="5" t="s">
        <v>769</v>
      </c>
      <c r="K997" s="30">
        <v>585000000000</v>
      </c>
      <c r="L997" s="1" t="s">
        <v>256</v>
      </c>
      <c r="M997" s="31" t="s">
        <v>2127</v>
      </c>
      <c r="N997" s="1"/>
    </row>
    <row r="998" spans="3:14" x14ac:dyDescent="0.3">
      <c r="C998" s="1" t="s">
        <v>13</v>
      </c>
      <c r="D998" s="1" t="s">
        <v>253</v>
      </c>
      <c r="E998" s="1" t="s">
        <v>359</v>
      </c>
      <c r="F998" s="25" t="s">
        <v>360</v>
      </c>
      <c r="G998" s="5" t="s">
        <v>1871</v>
      </c>
      <c r="H998" s="3">
        <v>45744</v>
      </c>
      <c r="I998" s="5"/>
      <c r="J998" s="5" t="s">
        <v>265</v>
      </c>
      <c r="K998" s="30">
        <v>30000000</v>
      </c>
      <c r="L998" s="1" t="s">
        <v>266</v>
      </c>
      <c r="M998" s="18" t="s">
        <v>257</v>
      </c>
      <c r="N998" s="1"/>
    </row>
    <row r="999" spans="3:14" x14ac:dyDescent="0.3">
      <c r="C999" s="12" t="s">
        <v>13</v>
      </c>
      <c r="D999" s="1" t="s">
        <v>1551</v>
      </c>
      <c r="E999" s="1" t="s">
        <v>686</v>
      </c>
      <c r="F999" s="25">
        <v>2370185</v>
      </c>
      <c r="G999" s="5" t="s">
        <v>1874</v>
      </c>
      <c r="H999" s="3">
        <v>45749</v>
      </c>
      <c r="I999" s="5"/>
      <c r="J999" s="5"/>
      <c r="K999" s="8"/>
      <c r="L999" s="1"/>
      <c r="M999" s="1"/>
      <c r="N999" s="1" t="s">
        <v>249</v>
      </c>
    </row>
    <row r="1000" spans="3:14" x14ac:dyDescent="0.3">
      <c r="C1000" s="12" t="s">
        <v>13</v>
      </c>
      <c r="D1000" s="1" t="s">
        <v>1551</v>
      </c>
      <c r="E1000" s="1" t="s">
        <v>1868</v>
      </c>
      <c r="F1000" s="25">
        <v>2470926</v>
      </c>
      <c r="G1000" s="5" t="s">
        <v>1875</v>
      </c>
      <c r="H1000" s="3">
        <v>45749</v>
      </c>
      <c r="I1000" s="5"/>
      <c r="J1000" s="5"/>
      <c r="K1000" s="8"/>
      <c r="L1000" s="1"/>
      <c r="M1000" s="1"/>
      <c r="N1000" s="1" t="s">
        <v>249</v>
      </c>
    </row>
    <row r="1001" spans="3:14" x14ac:dyDescent="0.3">
      <c r="C1001" s="12" t="s">
        <v>13</v>
      </c>
      <c r="D1001" s="1" t="s">
        <v>1551</v>
      </c>
      <c r="E1001" s="1" t="s">
        <v>1867</v>
      </c>
      <c r="F1001" s="25">
        <v>5169348</v>
      </c>
      <c r="G1001" s="5" t="s">
        <v>1876</v>
      </c>
      <c r="H1001" s="3">
        <v>45749</v>
      </c>
      <c r="I1001" s="5"/>
      <c r="J1001" s="5"/>
      <c r="K1001" s="8"/>
      <c r="L1001" s="1"/>
      <c r="M1001" s="1"/>
      <c r="N1001" s="1" t="s">
        <v>249</v>
      </c>
    </row>
    <row r="1002" spans="3:14" x14ac:dyDescent="0.3">
      <c r="C1002" s="12" t="s">
        <v>13</v>
      </c>
      <c r="D1002" s="1" t="s">
        <v>253</v>
      </c>
      <c r="E1002" s="1" t="s">
        <v>83</v>
      </c>
      <c r="F1002" s="25" t="s">
        <v>84</v>
      </c>
      <c r="G1002" s="5" t="s">
        <v>1877</v>
      </c>
      <c r="H1002" s="3">
        <v>45750</v>
      </c>
      <c r="I1002" s="5"/>
      <c r="J1002" s="5" t="s">
        <v>538</v>
      </c>
      <c r="K1002" s="8">
        <v>10000000</v>
      </c>
      <c r="L1002" s="1" t="s">
        <v>266</v>
      </c>
      <c r="M1002" s="18" t="s">
        <v>257</v>
      </c>
      <c r="N1002" s="1"/>
    </row>
    <row r="1003" spans="3:14" x14ac:dyDescent="0.3">
      <c r="C1003" s="12" t="s">
        <v>13</v>
      </c>
      <c r="D1003" s="1" t="s">
        <v>253</v>
      </c>
      <c r="E1003" s="1" t="s">
        <v>83</v>
      </c>
      <c r="F1003" s="25" t="s">
        <v>84</v>
      </c>
      <c r="G1003" s="5" t="s">
        <v>1878</v>
      </c>
      <c r="H1003" s="3">
        <v>45750</v>
      </c>
      <c r="I1003" s="5"/>
      <c r="J1003" s="5" t="s">
        <v>668</v>
      </c>
      <c r="K1003" s="8">
        <v>25000000</v>
      </c>
      <c r="L1003" s="1" t="s">
        <v>266</v>
      </c>
      <c r="M1003" s="18" t="s">
        <v>257</v>
      </c>
      <c r="N1003" s="1"/>
    </row>
    <row r="1004" spans="3:14" x14ac:dyDescent="0.3">
      <c r="C1004" s="12" t="s">
        <v>13</v>
      </c>
      <c r="D1004" s="1" t="s">
        <v>308</v>
      </c>
      <c r="E1004" s="1" t="s">
        <v>1879</v>
      </c>
      <c r="F1004" s="25"/>
      <c r="G1004" s="5" t="s">
        <v>1880</v>
      </c>
      <c r="H1004" s="3">
        <v>45754</v>
      </c>
      <c r="I1004" s="5"/>
      <c r="J1004" s="5"/>
      <c r="K1004" s="8"/>
      <c r="L1004" s="1"/>
      <c r="M1004" s="1"/>
      <c r="N1004" s="1" t="s">
        <v>1129</v>
      </c>
    </row>
    <row r="1005" spans="3:14" x14ac:dyDescent="0.3">
      <c r="C1005" s="12" t="s">
        <v>13</v>
      </c>
      <c r="D1005" s="1" t="s">
        <v>23</v>
      </c>
      <c r="E1005" s="1" t="s">
        <v>1927</v>
      </c>
      <c r="F1005" s="25" t="s">
        <v>1881</v>
      </c>
      <c r="G1005" s="5" t="s">
        <v>1882</v>
      </c>
      <c r="H1005" s="3">
        <v>45757</v>
      </c>
      <c r="I1005" s="5"/>
      <c r="J1005" s="5"/>
      <c r="K1005" s="8"/>
      <c r="L1005" s="1"/>
      <c r="M1005" s="1"/>
      <c r="N1005" s="1"/>
    </row>
    <row r="1006" spans="3:14" x14ac:dyDescent="0.3">
      <c r="C1006" s="12" t="s">
        <v>1336</v>
      </c>
      <c r="D1006" s="1" t="s">
        <v>152</v>
      </c>
      <c r="E1006" s="1" t="s">
        <v>1047</v>
      </c>
      <c r="F1006" s="25">
        <v>4656441</v>
      </c>
      <c r="G1006" s="5" t="s">
        <v>1883</v>
      </c>
      <c r="H1006" s="3">
        <v>45757</v>
      </c>
      <c r="I1006" s="5" t="s">
        <v>1048</v>
      </c>
      <c r="J1006" s="5"/>
      <c r="K1006" s="8"/>
      <c r="L1006" s="1"/>
      <c r="M1006" s="1"/>
      <c r="N1006" s="1" t="s">
        <v>155</v>
      </c>
    </row>
    <row r="1007" spans="3:14" x14ac:dyDescent="0.3">
      <c r="C1007" s="12" t="s">
        <v>1336</v>
      </c>
      <c r="D1007" s="1" t="s">
        <v>438</v>
      </c>
      <c r="E1007" s="1" t="s">
        <v>1047</v>
      </c>
      <c r="F1007" s="25">
        <v>4656441</v>
      </c>
      <c r="G1007" s="5" t="s">
        <v>1884</v>
      </c>
      <c r="H1007" s="3">
        <v>45758</v>
      </c>
      <c r="I1007" s="5" t="s">
        <v>1049</v>
      </c>
      <c r="J1007" s="5"/>
      <c r="K1007" s="8"/>
      <c r="L1007" s="1"/>
      <c r="M1007" s="1"/>
      <c r="N1007" s="1" t="s">
        <v>155</v>
      </c>
    </row>
    <row r="1008" spans="3:14" x14ac:dyDescent="0.3">
      <c r="C1008" s="12" t="s">
        <v>13</v>
      </c>
      <c r="D1008" s="1" t="s">
        <v>3400</v>
      </c>
      <c r="E1008" s="1" t="s">
        <v>1885</v>
      </c>
      <c r="F1008" s="25" t="s">
        <v>1886</v>
      </c>
      <c r="G1008" s="5" t="s">
        <v>1887</v>
      </c>
      <c r="H1008" s="3">
        <v>45761</v>
      </c>
      <c r="I1008" s="5"/>
      <c r="J1008" s="5"/>
      <c r="K1008" s="8"/>
      <c r="L1008" s="1"/>
      <c r="M1008" s="1"/>
      <c r="N1008" s="1"/>
    </row>
    <row r="1009" spans="3:14" x14ac:dyDescent="0.3">
      <c r="C1009" s="12" t="s">
        <v>13</v>
      </c>
      <c r="D1009" s="1" t="s">
        <v>253</v>
      </c>
      <c r="E1009" s="1" t="s">
        <v>1248</v>
      </c>
      <c r="F1009" s="25" t="s">
        <v>1249</v>
      </c>
      <c r="G1009" s="5" t="s">
        <v>1888</v>
      </c>
      <c r="H1009" s="3">
        <v>45761</v>
      </c>
      <c r="I1009" s="5"/>
      <c r="J1009" s="5" t="s">
        <v>299</v>
      </c>
      <c r="K1009" s="8">
        <v>30000000000</v>
      </c>
      <c r="L1009" s="1" t="s">
        <v>256</v>
      </c>
      <c r="M1009" s="18" t="s">
        <v>257</v>
      </c>
      <c r="N1009" s="1"/>
    </row>
    <row r="1010" spans="3:14" x14ac:dyDescent="0.3">
      <c r="C1010" s="12" t="s">
        <v>13</v>
      </c>
      <c r="D1010" s="1" t="s">
        <v>1309</v>
      </c>
      <c r="E1010" s="1" t="s">
        <v>1248</v>
      </c>
      <c r="F1010" s="25" t="s">
        <v>1249</v>
      </c>
      <c r="G1010" s="5" t="s">
        <v>1889</v>
      </c>
      <c r="H1010" s="3">
        <v>45761</v>
      </c>
      <c r="I1010" s="5"/>
      <c r="J1010" s="5"/>
      <c r="K1010" s="8">
        <v>25000000000</v>
      </c>
      <c r="L1010" s="1" t="s">
        <v>256</v>
      </c>
      <c r="M1010" s="1"/>
      <c r="N1010" s="1"/>
    </row>
    <row r="1011" spans="3:14" x14ac:dyDescent="0.3">
      <c r="C1011" s="12" t="s">
        <v>1336</v>
      </c>
      <c r="D1011" s="1" t="s">
        <v>23</v>
      </c>
      <c r="E1011" s="1" t="s">
        <v>527</v>
      </c>
      <c r="F1011" s="25" t="s">
        <v>528</v>
      </c>
      <c r="G1011" s="5" t="s">
        <v>1890</v>
      </c>
      <c r="H1011" s="3">
        <v>45769</v>
      </c>
      <c r="I1011" s="5" t="s">
        <v>529</v>
      </c>
      <c r="J1011" s="5"/>
      <c r="K1011" s="8"/>
      <c r="L1011" s="1"/>
      <c r="M1011" s="1"/>
      <c r="N1011" s="1"/>
    </row>
    <row r="1012" spans="3:14" ht="41.4" x14ac:dyDescent="0.3">
      <c r="C1012" s="12" t="s">
        <v>1336</v>
      </c>
      <c r="D1012" s="1" t="s">
        <v>1309</v>
      </c>
      <c r="E1012" s="1" t="s">
        <v>527</v>
      </c>
      <c r="F1012" s="25" t="s">
        <v>528</v>
      </c>
      <c r="G1012" s="5" t="s">
        <v>1891</v>
      </c>
      <c r="H1012" s="3">
        <v>45769</v>
      </c>
      <c r="I1012" s="34" t="s">
        <v>1892</v>
      </c>
      <c r="J1012" s="5"/>
      <c r="K1012" s="8"/>
      <c r="L1012" s="1"/>
      <c r="M1012" s="31" t="s">
        <v>1928</v>
      </c>
      <c r="N1012" s="1"/>
    </row>
    <row r="1013" spans="3:14" x14ac:dyDescent="0.3">
      <c r="C1013" s="12" t="s">
        <v>13</v>
      </c>
      <c r="D1013" s="1" t="s">
        <v>152</v>
      </c>
      <c r="E1013" s="1" t="s">
        <v>1893</v>
      </c>
      <c r="F1013" s="25">
        <v>4628531</v>
      </c>
      <c r="G1013" s="5" t="s">
        <v>1894</v>
      </c>
      <c r="H1013" s="3">
        <v>45769</v>
      </c>
      <c r="I1013" s="5"/>
      <c r="J1013" s="5"/>
      <c r="K1013" s="8"/>
      <c r="L1013" s="1"/>
      <c r="M1013" s="1"/>
      <c r="N1013" s="1" t="s">
        <v>478</v>
      </c>
    </row>
    <row r="1014" spans="3:14" x14ac:dyDescent="0.3">
      <c r="C1014" s="12" t="s">
        <v>13</v>
      </c>
      <c r="D1014" s="1" t="s">
        <v>152</v>
      </c>
      <c r="E1014" s="1" t="s">
        <v>1895</v>
      </c>
      <c r="F1014" s="25">
        <v>5075634</v>
      </c>
      <c r="G1014" s="5" t="s">
        <v>1896</v>
      </c>
      <c r="H1014" s="3">
        <v>45769</v>
      </c>
      <c r="I1014" s="5"/>
      <c r="J1014" s="5"/>
      <c r="K1014" s="8"/>
      <c r="L1014" s="1"/>
      <c r="M1014" s="1"/>
      <c r="N1014" s="1" t="s">
        <v>863</v>
      </c>
    </row>
    <row r="1015" spans="3:14" x14ac:dyDescent="0.3">
      <c r="C1015" s="12" t="s">
        <v>13</v>
      </c>
      <c r="D1015" s="1" t="s">
        <v>1079</v>
      </c>
      <c r="E1015" s="1" t="s">
        <v>1897</v>
      </c>
      <c r="F1015" s="25">
        <v>2357965</v>
      </c>
      <c r="G1015" s="5" t="s">
        <v>1898</v>
      </c>
      <c r="H1015" s="3">
        <v>45775</v>
      </c>
      <c r="I1015" s="5"/>
      <c r="J1015" s="5"/>
      <c r="K1015" s="8"/>
      <c r="L1015" s="1"/>
      <c r="M1015" s="1"/>
      <c r="N1015" s="1"/>
    </row>
    <row r="1016" spans="3:14" x14ac:dyDescent="0.3">
      <c r="C1016" s="12" t="s">
        <v>13</v>
      </c>
      <c r="D1016" s="1" t="s">
        <v>1079</v>
      </c>
      <c r="E1016" s="1" t="s">
        <v>1899</v>
      </c>
      <c r="F1016" s="25">
        <v>4624948</v>
      </c>
      <c r="G1016" s="5" t="s">
        <v>1900</v>
      </c>
      <c r="H1016" s="3">
        <v>45775</v>
      </c>
      <c r="I1016" s="5"/>
      <c r="J1016" s="5"/>
      <c r="K1016" s="8"/>
      <c r="L1016" s="1"/>
      <c r="M1016" s="1"/>
      <c r="N1016" s="1"/>
    </row>
    <row r="1017" spans="3:14" x14ac:dyDescent="0.3">
      <c r="C1017" s="12" t="s">
        <v>13</v>
      </c>
      <c r="D1017" s="1" t="s">
        <v>1079</v>
      </c>
      <c r="E1017" s="1" t="s">
        <v>1901</v>
      </c>
      <c r="F1017" s="25">
        <v>4989868</v>
      </c>
      <c r="G1017" s="5" t="s">
        <v>1902</v>
      </c>
      <c r="H1017" s="3">
        <v>45775</v>
      </c>
      <c r="I1017" s="5"/>
      <c r="J1017" s="5"/>
      <c r="K1017" s="8"/>
      <c r="L1017" s="1"/>
      <c r="M1017" s="1"/>
      <c r="N1017" s="1"/>
    </row>
    <row r="1018" spans="3:14" x14ac:dyDescent="0.3">
      <c r="C1018" s="12" t="s">
        <v>13</v>
      </c>
      <c r="D1018" s="1" t="s">
        <v>1079</v>
      </c>
      <c r="E1018" s="1" t="s">
        <v>1903</v>
      </c>
      <c r="F1018" s="25">
        <v>6867225</v>
      </c>
      <c r="G1018" s="5" t="s">
        <v>1904</v>
      </c>
      <c r="H1018" s="3">
        <v>45775</v>
      </c>
      <c r="I1018" s="5"/>
      <c r="J1018" s="5"/>
      <c r="K1018" s="8"/>
      <c r="L1018" s="1"/>
      <c r="M1018" s="1"/>
      <c r="N1018" s="1"/>
    </row>
    <row r="1019" spans="3:14" x14ac:dyDescent="0.3">
      <c r="C1019" s="12" t="s">
        <v>13</v>
      </c>
      <c r="D1019" s="1" t="s">
        <v>1079</v>
      </c>
      <c r="E1019" s="1" t="s">
        <v>1905</v>
      </c>
      <c r="F1019" s="25">
        <v>4629549</v>
      </c>
      <c r="G1019" s="5" t="s">
        <v>1906</v>
      </c>
      <c r="H1019" s="3">
        <v>45775</v>
      </c>
      <c r="I1019" s="5"/>
      <c r="J1019" s="5"/>
      <c r="K1019" s="8"/>
      <c r="L1019" s="1"/>
      <c r="M1019" s="1"/>
      <c r="N1019" s="1"/>
    </row>
    <row r="1020" spans="3:14" x14ac:dyDescent="0.3">
      <c r="C1020" s="12" t="s">
        <v>13</v>
      </c>
      <c r="D1020" s="1" t="s">
        <v>1079</v>
      </c>
      <c r="E1020" s="1" t="s">
        <v>1907</v>
      </c>
      <c r="F1020" s="25">
        <v>3432584</v>
      </c>
      <c r="G1020" s="5" t="s">
        <v>1908</v>
      </c>
      <c r="H1020" s="3">
        <v>45775</v>
      </c>
      <c r="I1020" s="5"/>
      <c r="J1020" s="5"/>
      <c r="K1020" s="8"/>
      <c r="L1020" s="1"/>
      <c r="M1020" s="1"/>
      <c r="N1020" s="1"/>
    </row>
    <row r="1021" spans="3:14" x14ac:dyDescent="0.3">
      <c r="C1021" s="12" t="s">
        <v>13</v>
      </c>
      <c r="D1021" s="1" t="s">
        <v>1079</v>
      </c>
      <c r="E1021" s="1" t="s">
        <v>1909</v>
      </c>
      <c r="F1021" s="25">
        <v>3400855</v>
      </c>
      <c r="G1021" s="5" t="s">
        <v>1910</v>
      </c>
      <c r="H1021" s="3">
        <v>45775</v>
      </c>
      <c r="I1021" s="5"/>
      <c r="J1021" s="5"/>
      <c r="K1021" s="8"/>
      <c r="L1021" s="1"/>
      <c r="M1021" s="1"/>
      <c r="N1021" s="1"/>
    </row>
    <row r="1022" spans="3:14" x14ac:dyDescent="0.3">
      <c r="C1022" s="12" t="s">
        <v>13</v>
      </c>
      <c r="D1022" s="1" t="s">
        <v>1079</v>
      </c>
      <c r="E1022" s="1" t="s">
        <v>1911</v>
      </c>
      <c r="F1022" s="25">
        <v>5305643</v>
      </c>
      <c r="G1022" s="5" t="s">
        <v>1912</v>
      </c>
      <c r="H1022" s="3">
        <v>45775</v>
      </c>
      <c r="I1022" s="5"/>
      <c r="J1022" s="5"/>
      <c r="K1022" s="8"/>
      <c r="L1022" s="1"/>
      <c r="M1022" s="1"/>
      <c r="N1022" s="1"/>
    </row>
    <row r="1023" spans="3:14" x14ac:dyDescent="0.3">
      <c r="C1023" s="12" t="s">
        <v>13</v>
      </c>
      <c r="D1023" s="1" t="s">
        <v>1079</v>
      </c>
      <c r="E1023" s="1" t="s">
        <v>1913</v>
      </c>
      <c r="F1023" s="25">
        <v>1357809</v>
      </c>
      <c r="G1023" s="5" t="s">
        <v>1914</v>
      </c>
      <c r="H1023" s="3">
        <v>45775</v>
      </c>
      <c r="I1023" s="5"/>
      <c r="J1023" s="5"/>
      <c r="K1023" s="8"/>
      <c r="L1023" s="1"/>
      <c r="M1023" s="1"/>
      <c r="N1023" s="1"/>
    </row>
    <row r="1024" spans="3:14" x14ac:dyDescent="0.3">
      <c r="C1024" s="12" t="s">
        <v>13</v>
      </c>
      <c r="D1024" s="1" t="s">
        <v>1079</v>
      </c>
      <c r="E1024" s="1" t="s">
        <v>1915</v>
      </c>
      <c r="F1024" s="25">
        <v>4198159</v>
      </c>
      <c r="G1024" s="5" t="s">
        <v>1916</v>
      </c>
      <c r="H1024" s="3">
        <v>45775</v>
      </c>
      <c r="I1024" s="5"/>
      <c r="J1024" s="5"/>
      <c r="K1024" s="8"/>
      <c r="L1024" s="1"/>
      <c r="M1024" s="1"/>
      <c r="N1024" s="1"/>
    </row>
    <row r="1025" spans="3:14" x14ac:dyDescent="0.3">
      <c r="C1025" s="12" t="s">
        <v>13</v>
      </c>
      <c r="D1025" s="1" t="s">
        <v>1079</v>
      </c>
      <c r="E1025" s="1" t="s">
        <v>1917</v>
      </c>
      <c r="F1025" s="25">
        <v>2226853</v>
      </c>
      <c r="G1025" s="5" t="s">
        <v>1918</v>
      </c>
      <c r="H1025" s="3">
        <v>45775</v>
      </c>
      <c r="I1025" s="5"/>
      <c r="J1025" s="5"/>
      <c r="K1025" s="8"/>
      <c r="L1025" s="1"/>
      <c r="M1025" s="1"/>
      <c r="N1025" s="1"/>
    </row>
    <row r="1026" spans="3:14" x14ac:dyDescent="0.3">
      <c r="C1026" s="12" t="s">
        <v>13</v>
      </c>
      <c r="D1026" s="1" t="s">
        <v>1079</v>
      </c>
      <c r="E1026" s="1" t="s">
        <v>1919</v>
      </c>
      <c r="F1026" s="25">
        <v>5126443</v>
      </c>
      <c r="G1026" s="5" t="s">
        <v>1920</v>
      </c>
      <c r="H1026" s="3">
        <v>45775</v>
      </c>
      <c r="I1026" s="5"/>
      <c r="J1026" s="5"/>
      <c r="K1026" s="8"/>
      <c r="L1026" s="1"/>
      <c r="M1026" s="1"/>
      <c r="N1026" s="1"/>
    </row>
    <row r="1027" spans="3:14" x14ac:dyDescent="0.3">
      <c r="C1027" s="12" t="s">
        <v>13</v>
      </c>
      <c r="D1027" s="1" t="s">
        <v>1079</v>
      </c>
      <c r="E1027" s="1" t="s">
        <v>1921</v>
      </c>
      <c r="F1027" s="25">
        <v>3601779</v>
      </c>
      <c r="G1027" s="5" t="s">
        <v>1922</v>
      </c>
      <c r="H1027" s="3">
        <v>45775</v>
      </c>
      <c r="I1027" s="5"/>
      <c r="J1027" s="5"/>
      <c r="K1027" s="8"/>
      <c r="L1027" s="1"/>
      <c r="M1027" s="1"/>
      <c r="N1027" s="1"/>
    </row>
    <row r="1028" spans="3:14" x14ac:dyDescent="0.3">
      <c r="C1028" s="12" t="s">
        <v>13</v>
      </c>
      <c r="D1028" s="1" t="s">
        <v>1079</v>
      </c>
      <c r="E1028" s="1" t="s">
        <v>1923</v>
      </c>
      <c r="F1028" s="25">
        <v>1884998</v>
      </c>
      <c r="G1028" s="5" t="s">
        <v>1924</v>
      </c>
      <c r="H1028" s="3">
        <v>45775</v>
      </c>
      <c r="I1028" s="5"/>
      <c r="J1028" s="5"/>
      <c r="K1028" s="8"/>
      <c r="L1028" s="1"/>
      <c r="M1028" s="1"/>
      <c r="N1028" s="1"/>
    </row>
    <row r="1029" spans="3:14" x14ac:dyDescent="0.3">
      <c r="C1029" s="17" t="s">
        <v>13</v>
      </c>
      <c r="D1029" s="18" t="s">
        <v>1079</v>
      </c>
      <c r="E1029" s="18" t="s">
        <v>1925</v>
      </c>
      <c r="F1029" s="26">
        <v>3796714</v>
      </c>
      <c r="G1029" s="19" t="s">
        <v>1926</v>
      </c>
      <c r="H1029" s="20">
        <v>45775</v>
      </c>
      <c r="I1029" s="19"/>
      <c r="J1029" s="19"/>
      <c r="K1029" s="21"/>
      <c r="L1029" s="18"/>
      <c r="M1029" s="18"/>
      <c r="N1029" s="18"/>
    </row>
    <row r="1030" spans="3:14" x14ac:dyDescent="0.3">
      <c r="C1030" s="17" t="s">
        <v>13</v>
      </c>
      <c r="D1030" s="18" t="s">
        <v>1079</v>
      </c>
      <c r="E1030" s="18" t="s">
        <v>1935</v>
      </c>
      <c r="F1030" s="26">
        <v>4877422</v>
      </c>
      <c r="G1030" s="19" t="s">
        <v>1929</v>
      </c>
      <c r="H1030" s="20">
        <v>45779</v>
      </c>
      <c r="I1030" s="19"/>
      <c r="J1030" s="19"/>
      <c r="K1030" s="21"/>
      <c r="L1030" s="18"/>
      <c r="M1030" s="18"/>
      <c r="N1030" s="18"/>
    </row>
    <row r="1031" spans="3:14" x14ac:dyDescent="0.3">
      <c r="C1031" s="17" t="s">
        <v>13</v>
      </c>
      <c r="D1031" s="18" t="s">
        <v>1079</v>
      </c>
      <c r="E1031" s="18" t="s">
        <v>1936</v>
      </c>
      <c r="F1031" s="26">
        <v>692048</v>
      </c>
      <c r="G1031" s="19" t="s">
        <v>1930</v>
      </c>
      <c r="H1031" s="20">
        <v>45779</v>
      </c>
      <c r="I1031" s="19"/>
      <c r="J1031" s="19"/>
      <c r="K1031" s="21"/>
      <c r="L1031" s="18"/>
      <c r="M1031" s="18"/>
      <c r="N1031" s="18"/>
    </row>
    <row r="1032" spans="3:14" x14ac:dyDescent="0.3">
      <c r="C1032" s="17" t="s">
        <v>13</v>
      </c>
      <c r="D1032" s="18" t="s">
        <v>253</v>
      </c>
      <c r="E1032" s="18" t="s">
        <v>80</v>
      </c>
      <c r="F1032" s="26" t="s">
        <v>81</v>
      </c>
      <c r="G1032" s="5" t="s">
        <v>1943</v>
      </c>
      <c r="H1032" s="20">
        <v>45779</v>
      </c>
      <c r="I1032" s="19"/>
      <c r="J1032" s="19" t="s">
        <v>413</v>
      </c>
      <c r="K1032" s="21">
        <v>300000000000</v>
      </c>
      <c r="L1032" s="1" t="s">
        <v>256</v>
      </c>
      <c r="M1032" s="18" t="s">
        <v>257</v>
      </c>
      <c r="N1032" s="18"/>
    </row>
    <row r="1033" spans="3:14" x14ac:dyDescent="0.3">
      <c r="C1033" s="17" t="s">
        <v>13</v>
      </c>
      <c r="D1033" s="18" t="s">
        <v>1079</v>
      </c>
      <c r="E1033" s="18" t="s">
        <v>1937</v>
      </c>
      <c r="F1033" s="26">
        <v>4866062</v>
      </c>
      <c r="G1033" s="19" t="s">
        <v>1931</v>
      </c>
      <c r="H1033" s="20">
        <v>45786</v>
      </c>
      <c r="I1033" s="19"/>
      <c r="J1033" s="19"/>
      <c r="K1033" s="21"/>
      <c r="L1033" s="18"/>
      <c r="M1033" s="18"/>
      <c r="N1033" s="18"/>
    </row>
    <row r="1034" spans="3:14" x14ac:dyDescent="0.3">
      <c r="C1034" s="17" t="s">
        <v>13</v>
      </c>
      <c r="D1034" s="18" t="s">
        <v>64</v>
      </c>
      <c r="E1034" s="18" t="s">
        <v>1948</v>
      </c>
      <c r="F1034" s="26" t="s">
        <v>1946</v>
      </c>
      <c r="G1034" s="19" t="s">
        <v>1947</v>
      </c>
      <c r="H1034" s="20">
        <v>45786</v>
      </c>
      <c r="I1034" s="19"/>
      <c r="J1034" s="19"/>
      <c r="K1034" s="21"/>
      <c r="L1034" s="18"/>
      <c r="M1034" s="18"/>
      <c r="N1034" s="18"/>
    </row>
    <row r="1035" spans="3:14" x14ac:dyDescent="0.3">
      <c r="C1035" s="17" t="s">
        <v>13</v>
      </c>
      <c r="D1035" s="18" t="s">
        <v>1079</v>
      </c>
      <c r="E1035" s="18" t="s">
        <v>1938</v>
      </c>
      <c r="F1035" s="26">
        <v>1601754</v>
      </c>
      <c r="G1035" s="19" t="s">
        <v>1932</v>
      </c>
      <c r="H1035" s="20">
        <v>45793</v>
      </c>
      <c r="I1035" s="19"/>
      <c r="J1035" s="19"/>
      <c r="K1035" s="21"/>
      <c r="L1035" s="18"/>
      <c r="M1035" s="18"/>
      <c r="N1035" s="18"/>
    </row>
    <row r="1036" spans="3:14" x14ac:dyDescent="0.3">
      <c r="C1036" s="17" t="s">
        <v>13</v>
      </c>
      <c r="D1036" s="18" t="s">
        <v>1079</v>
      </c>
      <c r="E1036" s="18" t="s">
        <v>1939</v>
      </c>
      <c r="F1036" s="26">
        <v>3970778</v>
      </c>
      <c r="G1036" s="19" t="s">
        <v>1933</v>
      </c>
      <c r="H1036" s="20">
        <v>45793</v>
      </c>
      <c r="I1036" s="19"/>
      <c r="J1036" s="19"/>
      <c r="K1036" s="21"/>
      <c r="L1036" s="18"/>
      <c r="M1036" s="18"/>
      <c r="N1036" s="18"/>
    </row>
    <row r="1037" spans="3:14" x14ac:dyDescent="0.3">
      <c r="C1037" s="17" t="s">
        <v>1336</v>
      </c>
      <c r="D1037" s="18" t="s">
        <v>19</v>
      </c>
      <c r="E1037" s="18" t="s">
        <v>143</v>
      </c>
      <c r="F1037" s="26" t="s">
        <v>144</v>
      </c>
      <c r="G1037" s="19" t="s">
        <v>1941</v>
      </c>
      <c r="H1037" s="20">
        <v>45799</v>
      </c>
      <c r="I1037" s="19" t="s">
        <v>1942</v>
      </c>
      <c r="J1037" s="19"/>
      <c r="K1037" s="21"/>
      <c r="L1037" s="18"/>
      <c r="M1037" s="18"/>
      <c r="N1037" s="18"/>
    </row>
    <row r="1038" spans="3:14" x14ac:dyDescent="0.3">
      <c r="C1038" s="17" t="s">
        <v>13</v>
      </c>
      <c r="D1038" s="18" t="s">
        <v>1079</v>
      </c>
      <c r="E1038" s="18" t="s">
        <v>1940</v>
      </c>
      <c r="F1038" s="26">
        <v>3792708</v>
      </c>
      <c r="G1038" s="19" t="s">
        <v>1934</v>
      </c>
      <c r="H1038" s="20">
        <v>45803</v>
      </c>
      <c r="I1038" s="19"/>
      <c r="J1038" s="19"/>
      <c r="K1038" s="21"/>
      <c r="L1038" s="18"/>
      <c r="M1038" s="18"/>
      <c r="N1038" s="18"/>
    </row>
    <row r="1039" spans="3:14" x14ac:dyDescent="0.3">
      <c r="C1039" s="17" t="s">
        <v>13</v>
      </c>
      <c r="D1039" s="18" t="s">
        <v>253</v>
      </c>
      <c r="E1039" s="1" t="s">
        <v>663</v>
      </c>
      <c r="F1039" s="26" t="s">
        <v>1944</v>
      </c>
      <c r="G1039" s="5" t="s">
        <v>1945</v>
      </c>
      <c r="H1039" s="20">
        <v>45803</v>
      </c>
      <c r="I1039" s="19"/>
      <c r="J1039" s="19" t="s">
        <v>330</v>
      </c>
      <c r="K1039" s="21">
        <v>3000000</v>
      </c>
      <c r="L1039" s="1" t="s">
        <v>266</v>
      </c>
      <c r="M1039" s="18" t="s">
        <v>257</v>
      </c>
      <c r="N1039" s="18"/>
    </row>
    <row r="1040" spans="3:14" x14ac:dyDescent="0.3">
      <c r="C1040" s="12" t="s">
        <v>13</v>
      </c>
      <c r="D1040" s="1" t="s">
        <v>1079</v>
      </c>
      <c r="E1040" s="1" t="s">
        <v>1950</v>
      </c>
      <c r="F1040" s="25">
        <v>2956909</v>
      </c>
      <c r="G1040" s="5" t="s">
        <v>1951</v>
      </c>
      <c r="H1040" s="3">
        <v>45811</v>
      </c>
      <c r="I1040" s="5"/>
      <c r="J1040" s="5"/>
      <c r="K1040" s="35"/>
      <c r="L1040" s="1"/>
      <c r="M1040" s="1"/>
      <c r="N1040" s="1"/>
    </row>
    <row r="1041" spans="3:14" x14ac:dyDescent="0.3">
      <c r="C1041" s="12" t="s">
        <v>13</v>
      </c>
      <c r="D1041" s="1" t="s">
        <v>1079</v>
      </c>
      <c r="E1041" s="1" t="s">
        <v>1952</v>
      </c>
      <c r="F1041" s="25">
        <v>4232731</v>
      </c>
      <c r="G1041" s="5" t="s">
        <v>1953</v>
      </c>
      <c r="H1041" s="3">
        <v>45811</v>
      </c>
      <c r="I1041" s="5"/>
      <c r="J1041" s="5"/>
      <c r="K1041" s="35"/>
      <c r="L1041" s="1"/>
      <c r="M1041" s="1"/>
      <c r="N1041" s="1"/>
    </row>
    <row r="1042" spans="3:14" x14ac:dyDescent="0.3">
      <c r="C1042" s="12" t="s">
        <v>13</v>
      </c>
      <c r="D1042" s="1" t="s">
        <v>1079</v>
      </c>
      <c r="E1042" s="1" t="s">
        <v>1954</v>
      </c>
      <c r="F1042" s="25">
        <v>2337093</v>
      </c>
      <c r="G1042" s="5" t="s">
        <v>1955</v>
      </c>
      <c r="H1042" s="3">
        <v>45811</v>
      </c>
      <c r="I1042" s="5"/>
      <c r="J1042" s="5"/>
      <c r="K1042" s="35"/>
      <c r="L1042" s="1"/>
      <c r="M1042" s="1"/>
      <c r="N1042" s="1"/>
    </row>
    <row r="1043" spans="3:14" x14ac:dyDescent="0.3">
      <c r="C1043" s="12" t="s">
        <v>13</v>
      </c>
      <c r="D1043" s="1" t="s">
        <v>152</v>
      </c>
      <c r="E1043" s="1" t="s">
        <v>1047</v>
      </c>
      <c r="F1043" s="25">
        <v>4656441</v>
      </c>
      <c r="G1043" s="5" t="s">
        <v>1956</v>
      </c>
      <c r="H1043" s="3">
        <v>45811</v>
      </c>
      <c r="I1043" s="5"/>
      <c r="J1043" s="5"/>
      <c r="K1043" s="35"/>
      <c r="L1043" s="1"/>
      <c r="M1043" s="1"/>
      <c r="N1043" s="1" t="s">
        <v>478</v>
      </c>
    </row>
    <row r="1044" spans="3:14" x14ac:dyDescent="0.3">
      <c r="C1044" s="12" t="s">
        <v>13</v>
      </c>
      <c r="D1044" s="1" t="s">
        <v>152</v>
      </c>
      <c r="E1044" s="1" t="s">
        <v>1957</v>
      </c>
      <c r="F1044" s="25">
        <v>4323902</v>
      </c>
      <c r="G1044" s="5" t="s">
        <v>1958</v>
      </c>
      <c r="H1044" s="3">
        <v>45811</v>
      </c>
      <c r="I1044" s="5"/>
      <c r="J1044" s="5"/>
      <c r="K1044" s="35"/>
      <c r="L1044" s="1"/>
      <c r="M1044" s="1"/>
      <c r="N1044" s="1" t="s">
        <v>478</v>
      </c>
    </row>
    <row r="1045" spans="3:14" x14ac:dyDescent="0.3">
      <c r="C1045" s="12" t="s">
        <v>13</v>
      </c>
      <c r="D1045" s="1" t="s">
        <v>152</v>
      </c>
      <c r="E1045" s="1" t="s">
        <v>1959</v>
      </c>
      <c r="F1045" s="25">
        <v>4348828</v>
      </c>
      <c r="G1045" s="5" t="s">
        <v>1960</v>
      </c>
      <c r="H1045" s="3">
        <v>45811</v>
      </c>
      <c r="I1045" s="5"/>
      <c r="J1045" s="5"/>
      <c r="K1045" s="35"/>
      <c r="L1045" s="1"/>
      <c r="M1045" s="1"/>
      <c r="N1045" s="1" t="s">
        <v>478</v>
      </c>
    </row>
    <row r="1046" spans="3:14" x14ac:dyDescent="0.3">
      <c r="C1046" s="12" t="s">
        <v>13</v>
      </c>
      <c r="D1046" s="1" t="s">
        <v>253</v>
      </c>
      <c r="E1046" s="1" t="s">
        <v>258</v>
      </c>
      <c r="F1046" s="25" t="s">
        <v>259</v>
      </c>
      <c r="G1046" s="5" t="s">
        <v>1961</v>
      </c>
      <c r="H1046" s="3">
        <v>45811</v>
      </c>
      <c r="I1046" s="5"/>
      <c r="J1046" s="5" t="s">
        <v>668</v>
      </c>
      <c r="K1046" s="35">
        <v>10000000</v>
      </c>
      <c r="L1046" s="1" t="s">
        <v>266</v>
      </c>
      <c r="M1046" s="18" t="s">
        <v>257</v>
      </c>
      <c r="N1046" s="1"/>
    </row>
    <row r="1047" spans="3:14" x14ac:dyDescent="0.3">
      <c r="C1047" s="12" t="s">
        <v>1019</v>
      </c>
      <c r="D1047" s="1" t="s">
        <v>1309</v>
      </c>
      <c r="E1047" s="1" t="s">
        <v>645</v>
      </c>
      <c r="F1047" s="25" t="s">
        <v>646</v>
      </c>
      <c r="G1047" s="5" t="s">
        <v>1962</v>
      </c>
      <c r="H1047" s="3">
        <v>45812</v>
      </c>
      <c r="I1047" s="5" t="s">
        <v>1963</v>
      </c>
      <c r="J1047" s="5"/>
      <c r="K1047" s="35">
        <v>2100000000</v>
      </c>
      <c r="L1047" s="1" t="s">
        <v>256</v>
      </c>
      <c r="M1047" s="1"/>
      <c r="N1047" s="1"/>
    </row>
    <row r="1048" spans="3:14" x14ac:dyDescent="0.3">
      <c r="C1048" s="12" t="s">
        <v>13</v>
      </c>
      <c r="D1048" s="1" t="s">
        <v>1309</v>
      </c>
      <c r="E1048" s="1" t="s">
        <v>645</v>
      </c>
      <c r="F1048" s="25" t="s">
        <v>646</v>
      </c>
      <c r="G1048" s="5" t="s">
        <v>1964</v>
      </c>
      <c r="H1048" s="3">
        <v>45812</v>
      </c>
      <c r="I1048" s="5"/>
      <c r="J1048" s="5"/>
      <c r="K1048" s="35">
        <v>27900000000</v>
      </c>
      <c r="L1048" s="1" t="s">
        <v>256</v>
      </c>
      <c r="M1048" s="1"/>
      <c r="N1048" s="1"/>
    </row>
    <row r="1049" spans="3:14" x14ac:dyDescent="0.3">
      <c r="C1049" s="12" t="s">
        <v>13</v>
      </c>
      <c r="D1049" s="1" t="s">
        <v>253</v>
      </c>
      <c r="E1049" s="1" t="s">
        <v>1927</v>
      </c>
      <c r="F1049" s="25" t="s">
        <v>1881</v>
      </c>
      <c r="G1049" s="5" t="s">
        <v>1965</v>
      </c>
      <c r="H1049" s="3">
        <v>45813</v>
      </c>
      <c r="I1049" s="5"/>
      <c r="J1049" s="5" t="s">
        <v>265</v>
      </c>
      <c r="K1049" s="35">
        <v>6500000</v>
      </c>
      <c r="L1049" s="1" t="s">
        <v>266</v>
      </c>
      <c r="M1049" s="18" t="s">
        <v>257</v>
      </c>
      <c r="N1049" s="1"/>
    </row>
    <row r="1050" spans="3:14" x14ac:dyDescent="0.3">
      <c r="C1050" s="12" t="s">
        <v>13</v>
      </c>
      <c r="D1050" s="1" t="s">
        <v>253</v>
      </c>
      <c r="E1050" s="1" t="s">
        <v>1927</v>
      </c>
      <c r="F1050" s="25" t="s">
        <v>1881</v>
      </c>
      <c r="G1050" s="5" t="s">
        <v>1966</v>
      </c>
      <c r="H1050" s="3">
        <v>45813</v>
      </c>
      <c r="I1050" s="5"/>
      <c r="J1050" s="5" t="s">
        <v>255</v>
      </c>
      <c r="K1050" s="35">
        <v>80000000000</v>
      </c>
      <c r="L1050" s="1" t="s">
        <v>256</v>
      </c>
      <c r="M1050" s="18" t="s">
        <v>257</v>
      </c>
      <c r="N1050" s="1"/>
    </row>
    <row r="1051" spans="3:14" x14ac:dyDescent="0.3">
      <c r="C1051" s="12" t="s">
        <v>1336</v>
      </c>
      <c r="D1051" s="1" t="s">
        <v>152</v>
      </c>
      <c r="E1051" s="1" t="s">
        <v>826</v>
      </c>
      <c r="F1051" s="25">
        <v>4474870</v>
      </c>
      <c r="G1051" s="5" t="s">
        <v>1967</v>
      </c>
      <c r="H1051" s="3">
        <v>45818</v>
      </c>
      <c r="I1051" s="5" t="s">
        <v>827</v>
      </c>
      <c r="J1051" s="5"/>
      <c r="K1051" s="35"/>
      <c r="L1051" s="1"/>
      <c r="M1051" s="1"/>
      <c r="N1051" s="1" t="s">
        <v>828</v>
      </c>
    </row>
    <row r="1052" spans="3:14" x14ac:dyDescent="0.3">
      <c r="C1052" s="12" t="s">
        <v>13</v>
      </c>
      <c r="D1052" s="1" t="s">
        <v>409</v>
      </c>
      <c r="E1052" s="1" t="s">
        <v>1968</v>
      </c>
      <c r="F1052" s="255" t="s">
        <v>3467</v>
      </c>
      <c r="G1052" s="5" t="s">
        <v>1969</v>
      </c>
      <c r="H1052" s="3">
        <v>45825</v>
      </c>
      <c r="I1052" s="5"/>
      <c r="J1052" s="5"/>
      <c r="K1052" s="35">
        <v>5000000</v>
      </c>
      <c r="L1052" s="1" t="s">
        <v>266</v>
      </c>
      <c r="M1052" s="1"/>
      <c r="N1052" s="1" t="s">
        <v>1133</v>
      </c>
    </row>
    <row r="1053" spans="3:14" x14ac:dyDescent="0.3">
      <c r="C1053" s="12" t="s">
        <v>13</v>
      </c>
      <c r="D1053" s="1" t="s">
        <v>1079</v>
      </c>
      <c r="E1053" s="1" t="s">
        <v>1970</v>
      </c>
      <c r="F1053" s="25">
        <v>4580415</v>
      </c>
      <c r="G1053" s="5" t="s">
        <v>1971</v>
      </c>
      <c r="H1053" s="3">
        <v>45825</v>
      </c>
      <c r="I1053" s="5"/>
      <c r="J1053" s="5"/>
      <c r="K1053" s="36"/>
      <c r="L1053" s="1"/>
      <c r="M1053" s="1"/>
      <c r="N1053" s="1"/>
    </row>
    <row r="1054" spans="3:14" x14ac:dyDescent="0.3">
      <c r="C1054" s="12" t="s">
        <v>13</v>
      </c>
      <c r="D1054" s="1" t="s">
        <v>1079</v>
      </c>
      <c r="E1054" s="1" t="s">
        <v>1972</v>
      </c>
      <c r="F1054" s="25">
        <v>3786236</v>
      </c>
      <c r="G1054" s="5" t="s">
        <v>1973</v>
      </c>
      <c r="H1054" s="3">
        <v>45825</v>
      </c>
      <c r="I1054" s="5"/>
      <c r="J1054" s="5"/>
      <c r="K1054" s="36"/>
      <c r="L1054" s="1"/>
      <c r="M1054" s="1"/>
      <c r="N1054" s="1"/>
    </row>
    <row r="1055" spans="3:14" x14ac:dyDescent="0.3">
      <c r="C1055" s="12" t="s">
        <v>13</v>
      </c>
      <c r="D1055" s="1" t="s">
        <v>253</v>
      </c>
      <c r="E1055" s="1" t="s">
        <v>68</v>
      </c>
      <c r="F1055" s="25" t="s">
        <v>69</v>
      </c>
      <c r="G1055" s="5" t="s">
        <v>1974</v>
      </c>
      <c r="H1055" s="3">
        <v>45825</v>
      </c>
      <c r="I1055" s="5"/>
      <c r="J1055" s="5" t="s">
        <v>344</v>
      </c>
      <c r="K1055" s="35">
        <v>350000000000</v>
      </c>
      <c r="L1055" s="1" t="s">
        <v>256</v>
      </c>
      <c r="M1055" s="18" t="s">
        <v>257</v>
      </c>
      <c r="N1055" s="1"/>
    </row>
    <row r="1056" spans="3:14" x14ac:dyDescent="0.3">
      <c r="C1056" s="12" t="s">
        <v>13</v>
      </c>
      <c r="D1056" s="1" t="s">
        <v>253</v>
      </c>
      <c r="E1056" s="1" t="s">
        <v>24</v>
      </c>
      <c r="F1056" s="25" t="s">
        <v>25</v>
      </c>
      <c r="G1056" s="5" t="s">
        <v>1975</v>
      </c>
      <c r="H1056" s="3">
        <v>45825</v>
      </c>
      <c r="I1056" s="5"/>
      <c r="J1056" s="5" t="s">
        <v>413</v>
      </c>
      <c r="K1056" s="35">
        <v>200000000000</v>
      </c>
      <c r="L1056" s="1" t="s">
        <v>256</v>
      </c>
      <c r="M1056" s="18" t="s">
        <v>257</v>
      </c>
      <c r="N1056" s="1"/>
    </row>
    <row r="1057" spans="3:14" x14ac:dyDescent="0.3">
      <c r="C1057" s="12" t="s">
        <v>13</v>
      </c>
      <c r="D1057" s="1" t="s">
        <v>253</v>
      </c>
      <c r="E1057" s="1" t="s">
        <v>24</v>
      </c>
      <c r="F1057" s="25" t="s">
        <v>25</v>
      </c>
      <c r="G1057" s="5" t="s">
        <v>1976</v>
      </c>
      <c r="H1057" s="3">
        <v>45825</v>
      </c>
      <c r="I1057" s="5"/>
      <c r="J1057" s="5" t="s">
        <v>332</v>
      </c>
      <c r="K1057" s="35">
        <v>200000000000</v>
      </c>
      <c r="L1057" s="1" t="s">
        <v>256</v>
      </c>
      <c r="M1057" s="18" t="s">
        <v>257</v>
      </c>
      <c r="N1057" s="1"/>
    </row>
    <row r="1058" spans="3:14" x14ac:dyDescent="0.3">
      <c r="C1058" s="12" t="s">
        <v>13</v>
      </c>
      <c r="D1058" s="1" t="s">
        <v>308</v>
      </c>
      <c r="E1058" s="1" t="s">
        <v>1977</v>
      </c>
      <c r="F1058" s="25"/>
      <c r="G1058" s="5" t="s">
        <v>1978</v>
      </c>
      <c r="H1058" s="3">
        <v>45827</v>
      </c>
      <c r="I1058" s="5"/>
      <c r="J1058" s="5"/>
      <c r="K1058" s="36"/>
      <c r="L1058" s="1"/>
      <c r="M1058" s="1"/>
      <c r="N1058" s="1" t="s">
        <v>593</v>
      </c>
    </row>
    <row r="1059" spans="3:14" x14ac:dyDescent="0.3">
      <c r="C1059" s="12" t="s">
        <v>13</v>
      </c>
      <c r="D1059" s="1" t="s">
        <v>1551</v>
      </c>
      <c r="E1059" s="1" t="s">
        <v>1979</v>
      </c>
      <c r="F1059" s="28">
        <v>5286591</v>
      </c>
      <c r="G1059" s="5" t="s">
        <v>1980</v>
      </c>
      <c r="H1059" s="3">
        <v>45827</v>
      </c>
      <c r="I1059" s="5"/>
      <c r="J1059" s="5"/>
      <c r="K1059" s="36"/>
      <c r="L1059" s="1"/>
      <c r="M1059" s="1"/>
      <c r="N1059" s="1" t="s">
        <v>1125</v>
      </c>
    </row>
    <row r="1060" spans="3:14" x14ac:dyDescent="0.3">
      <c r="C1060" s="12" t="s">
        <v>13</v>
      </c>
      <c r="D1060" s="1" t="s">
        <v>1309</v>
      </c>
      <c r="E1060" s="1" t="s">
        <v>24</v>
      </c>
      <c r="F1060" s="25" t="s">
        <v>25</v>
      </c>
      <c r="G1060" s="5" t="s">
        <v>1981</v>
      </c>
      <c r="H1060" s="3">
        <v>45831</v>
      </c>
      <c r="I1060" s="5"/>
      <c r="J1060" s="5"/>
      <c r="K1060" s="35">
        <v>140000000000</v>
      </c>
      <c r="L1060" s="1" t="s">
        <v>256</v>
      </c>
      <c r="M1060" s="1"/>
      <c r="N1060" s="1"/>
    </row>
    <row r="1061" spans="3:14" x14ac:dyDescent="0.3">
      <c r="C1061" s="12" t="s">
        <v>13</v>
      </c>
      <c r="D1061" s="1" t="s">
        <v>1079</v>
      </c>
      <c r="E1061" s="1" t="s">
        <v>1982</v>
      </c>
      <c r="F1061" s="25">
        <v>3408759</v>
      </c>
      <c r="G1061" s="5" t="s">
        <v>1983</v>
      </c>
      <c r="H1061" s="3">
        <v>45832</v>
      </c>
      <c r="I1061" s="5"/>
      <c r="J1061" s="5"/>
      <c r="K1061" s="36"/>
      <c r="L1061" s="1"/>
      <c r="M1061" s="1"/>
      <c r="N1061" s="1"/>
    </row>
    <row r="1062" spans="3:14" x14ac:dyDescent="0.3">
      <c r="C1062" s="12" t="s">
        <v>13</v>
      </c>
      <c r="D1062" s="1" t="s">
        <v>1079</v>
      </c>
      <c r="E1062" s="1" t="s">
        <v>1984</v>
      </c>
      <c r="F1062" s="25">
        <v>3529480</v>
      </c>
      <c r="G1062" s="5" t="s">
        <v>1985</v>
      </c>
      <c r="H1062" s="3">
        <v>45832</v>
      </c>
      <c r="I1062" s="5"/>
      <c r="J1062" s="5"/>
      <c r="K1062" s="36"/>
      <c r="L1062" s="1"/>
      <c r="M1062" s="1"/>
      <c r="N1062" s="1"/>
    </row>
    <row r="1063" spans="3:14" x14ac:dyDescent="0.3">
      <c r="C1063" s="12" t="s">
        <v>13</v>
      </c>
      <c r="D1063" s="1" t="s">
        <v>253</v>
      </c>
      <c r="E1063" s="1" t="s">
        <v>649</v>
      </c>
      <c r="F1063" s="25" t="s">
        <v>650</v>
      </c>
      <c r="G1063" s="5" t="s">
        <v>1986</v>
      </c>
      <c r="H1063" s="3">
        <v>45832</v>
      </c>
      <c r="I1063" s="5"/>
      <c r="J1063" s="5" t="s">
        <v>415</v>
      </c>
      <c r="K1063" s="35">
        <v>25000000</v>
      </c>
      <c r="L1063" s="1" t="s">
        <v>266</v>
      </c>
      <c r="M1063" s="18" t="s">
        <v>257</v>
      </c>
      <c r="N1063" s="1"/>
    </row>
    <row r="1064" spans="3:14" x14ac:dyDescent="0.3">
      <c r="C1064" s="12" t="s">
        <v>13</v>
      </c>
      <c r="D1064" s="1" t="s">
        <v>308</v>
      </c>
      <c r="E1064" s="1" t="s">
        <v>1987</v>
      </c>
      <c r="F1064" s="25"/>
      <c r="G1064" s="5" t="s">
        <v>1988</v>
      </c>
      <c r="H1064" s="3">
        <v>45832</v>
      </c>
      <c r="I1064" s="5"/>
      <c r="J1064" s="5"/>
      <c r="K1064" s="36"/>
      <c r="L1064" s="1"/>
      <c r="M1064" s="1"/>
      <c r="N1064" s="1" t="s">
        <v>593</v>
      </c>
    </row>
    <row r="1065" spans="3:14" ht="71.400000000000006" customHeight="1" x14ac:dyDescent="0.3">
      <c r="C1065" s="12" t="s">
        <v>1019</v>
      </c>
      <c r="D1065" s="1" t="s">
        <v>253</v>
      </c>
      <c r="E1065" s="1" t="s">
        <v>341</v>
      </c>
      <c r="F1065" s="25" t="s">
        <v>342</v>
      </c>
      <c r="G1065" s="5" t="s">
        <v>1989</v>
      </c>
      <c r="H1065" s="3">
        <v>45832</v>
      </c>
      <c r="I1065" s="5" t="s">
        <v>1990</v>
      </c>
      <c r="J1065" s="5"/>
      <c r="K1065" s="35">
        <v>0</v>
      </c>
      <c r="L1065" s="1" t="s">
        <v>256</v>
      </c>
      <c r="M1065" s="31" t="s">
        <v>3384</v>
      </c>
      <c r="N1065" s="1"/>
    </row>
    <row r="1066" spans="3:14" x14ac:dyDescent="0.3">
      <c r="C1066" s="17" t="s">
        <v>1336</v>
      </c>
      <c r="D1066" s="18" t="s">
        <v>253</v>
      </c>
      <c r="E1066" s="18" t="s">
        <v>74</v>
      </c>
      <c r="F1066" s="26" t="s">
        <v>75</v>
      </c>
      <c r="G1066" s="19" t="s">
        <v>1991</v>
      </c>
      <c r="H1066" s="20">
        <v>45832</v>
      </c>
      <c r="I1066" s="19" t="s">
        <v>1752</v>
      </c>
      <c r="J1066" s="19" t="s">
        <v>332</v>
      </c>
      <c r="K1066" s="37">
        <v>375000000000</v>
      </c>
      <c r="L1066" s="18" t="s">
        <v>256</v>
      </c>
      <c r="M1066" s="18" t="s">
        <v>277</v>
      </c>
      <c r="N1066" s="18"/>
    </row>
    <row r="1067" spans="3:14" x14ac:dyDescent="0.3">
      <c r="C1067" s="12" t="s">
        <v>13</v>
      </c>
      <c r="D1067" s="1" t="s">
        <v>152</v>
      </c>
      <c r="E1067" s="1" t="s">
        <v>1992</v>
      </c>
      <c r="F1067" s="25">
        <v>4798872</v>
      </c>
      <c r="G1067" s="5" t="s">
        <v>1993</v>
      </c>
      <c r="H1067" s="3">
        <v>45840</v>
      </c>
      <c r="I1067" s="5"/>
      <c r="J1067" s="5"/>
      <c r="K1067" s="35"/>
      <c r="L1067" s="1"/>
      <c r="M1067" s="1"/>
      <c r="N1067" s="1" t="s">
        <v>1009</v>
      </c>
    </row>
    <row r="1068" spans="3:14" x14ac:dyDescent="0.3">
      <c r="C1068" s="12" t="s">
        <v>13</v>
      </c>
      <c r="D1068" s="1" t="s">
        <v>253</v>
      </c>
      <c r="E1068" s="1" t="s">
        <v>922</v>
      </c>
      <c r="F1068" s="25" t="s">
        <v>923</v>
      </c>
      <c r="G1068" s="5" t="s">
        <v>1994</v>
      </c>
      <c r="H1068" s="3">
        <v>45846</v>
      </c>
      <c r="I1068" s="5"/>
      <c r="J1068" s="5" t="s">
        <v>1220</v>
      </c>
      <c r="K1068" s="35">
        <v>7500000000</v>
      </c>
      <c r="L1068" s="1" t="s">
        <v>256</v>
      </c>
      <c r="M1068" s="18" t="s">
        <v>257</v>
      </c>
      <c r="N1068" s="1"/>
    </row>
    <row r="1069" spans="3:14" x14ac:dyDescent="0.3">
      <c r="C1069" s="12" t="s">
        <v>13</v>
      </c>
      <c r="D1069" s="1" t="s">
        <v>1079</v>
      </c>
      <c r="E1069" s="1" t="s">
        <v>1995</v>
      </c>
      <c r="F1069" s="25">
        <v>4158206</v>
      </c>
      <c r="G1069" s="5" t="s">
        <v>1996</v>
      </c>
      <c r="H1069" s="3">
        <v>45853</v>
      </c>
      <c r="I1069" s="5"/>
      <c r="J1069" s="5"/>
      <c r="K1069" s="35"/>
      <c r="L1069" s="1"/>
      <c r="M1069" s="1"/>
      <c r="N1069" s="1"/>
    </row>
    <row r="1070" spans="3:14" x14ac:dyDescent="0.3">
      <c r="C1070" s="12" t="s">
        <v>1336</v>
      </c>
      <c r="D1070" s="1" t="s">
        <v>152</v>
      </c>
      <c r="E1070" s="1" t="s">
        <v>1997</v>
      </c>
      <c r="F1070" s="25">
        <v>5269485</v>
      </c>
      <c r="G1070" s="5" t="s">
        <v>1998</v>
      </c>
      <c r="H1070" s="3">
        <v>45853</v>
      </c>
      <c r="I1070" s="5" t="s">
        <v>1647</v>
      </c>
      <c r="J1070" s="5"/>
      <c r="K1070" s="35"/>
      <c r="L1070" s="1"/>
      <c r="M1070" s="1"/>
      <c r="N1070" s="1" t="s">
        <v>1000</v>
      </c>
    </row>
    <row r="1071" spans="3:14" x14ac:dyDescent="0.3">
      <c r="C1071" s="12" t="s">
        <v>13</v>
      </c>
      <c r="D1071" s="1" t="s">
        <v>253</v>
      </c>
      <c r="E1071" s="1" t="s">
        <v>519</v>
      </c>
      <c r="F1071" s="25" t="s">
        <v>520</v>
      </c>
      <c r="G1071" s="5" t="s">
        <v>1999</v>
      </c>
      <c r="H1071" s="3">
        <v>45853</v>
      </c>
      <c r="I1071" s="5"/>
      <c r="J1071" s="5" t="s">
        <v>332</v>
      </c>
      <c r="K1071" s="35">
        <v>800685000000</v>
      </c>
      <c r="L1071" s="1" t="s">
        <v>256</v>
      </c>
      <c r="M1071" s="18" t="s">
        <v>257</v>
      </c>
      <c r="N1071" s="1"/>
    </row>
    <row r="1072" spans="3:14" x14ac:dyDescent="0.3">
      <c r="C1072" s="12" t="s">
        <v>13</v>
      </c>
      <c r="D1072" s="1" t="s">
        <v>253</v>
      </c>
      <c r="E1072" s="1" t="s">
        <v>944</v>
      </c>
      <c r="F1072" s="25" t="s">
        <v>945</v>
      </c>
      <c r="G1072" s="5" t="s">
        <v>2000</v>
      </c>
      <c r="H1072" s="3">
        <v>45854</v>
      </c>
      <c r="I1072" s="5"/>
      <c r="J1072" s="5" t="s">
        <v>299</v>
      </c>
      <c r="K1072" s="35">
        <v>65000000000</v>
      </c>
      <c r="L1072" s="1" t="s">
        <v>256</v>
      </c>
      <c r="M1072" s="18" t="s">
        <v>257</v>
      </c>
      <c r="N1072" s="1"/>
    </row>
    <row r="1073" spans="3:14" x14ac:dyDescent="0.3">
      <c r="C1073" s="12" t="s">
        <v>13</v>
      </c>
      <c r="D1073" s="1" t="s">
        <v>253</v>
      </c>
      <c r="E1073" s="1" t="s">
        <v>939</v>
      </c>
      <c r="F1073" s="25" t="s">
        <v>940</v>
      </c>
      <c r="G1073" s="5" t="s">
        <v>2001</v>
      </c>
      <c r="H1073" s="3">
        <v>45854</v>
      </c>
      <c r="I1073" s="5"/>
      <c r="J1073" s="5" t="s">
        <v>299</v>
      </c>
      <c r="K1073" s="35">
        <v>30000000000</v>
      </c>
      <c r="L1073" s="1" t="s">
        <v>256</v>
      </c>
      <c r="M1073" s="18" t="s">
        <v>257</v>
      </c>
      <c r="N1073" s="1"/>
    </row>
    <row r="1074" spans="3:14" x14ac:dyDescent="0.3">
      <c r="C1074" s="12" t="s">
        <v>13</v>
      </c>
      <c r="D1074" s="1" t="s">
        <v>253</v>
      </c>
      <c r="E1074" s="1" t="s">
        <v>2002</v>
      </c>
      <c r="F1074" s="25" t="s">
        <v>2003</v>
      </c>
      <c r="G1074" s="5" t="s">
        <v>2004</v>
      </c>
      <c r="H1074" s="3">
        <v>45855</v>
      </c>
      <c r="I1074" s="5"/>
      <c r="J1074" s="5" t="s">
        <v>255</v>
      </c>
      <c r="K1074" s="35">
        <v>9000000000</v>
      </c>
      <c r="L1074" s="1" t="s">
        <v>256</v>
      </c>
      <c r="M1074" s="18" t="s">
        <v>257</v>
      </c>
      <c r="N1074" s="1"/>
    </row>
    <row r="1075" spans="3:14" x14ac:dyDescent="0.3">
      <c r="C1075" s="12" t="s">
        <v>13</v>
      </c>
      <c r="D1075" s="1" t="s">
        <v>253</v>
      </c>
      <c r="E1075" s="1" t="s">
        <v>957</v>
      </c>
      <c r="F1075" s="25" t="s">
        <v>958</v>
      </c>
      <c r="G1075" s="5" t="s">
        <v>2005</v>
      </c>
      <c r="H1075" s="3">
        <v>45856</v>
      </c>
      <c r="I1075" s="5"/>
      <c r="J1075" s="5" t="s">
        <v>299</v>
      </c>
      <c r="K1075" s="35">
        <v>13000000000</v>
      </c>
      <c r="L1075" s="1" t="s">
        <v>256</v>
      </c>
      <c r="M1075" s="18" t="s">
        <v>257</v>
      </c>
      <c r="N1075" s="1"/>
    </row>
    <row r="1076" spans="3:14" x14ac:dyDescent="0.3">
      <c r="C1076" s="12" t="s">
        <v>13</v>
      </c>
      <c r="D1076" s="1" t="s">
        <v>253</v>
      </c>
      <c r="E1076" s="1" t="s">
        <v>874</v>
      </c>
      <c r="F1076" s="25" t="s">
        <v>875</v>
      </c>
      <c r="G1076" s="5" t="s">
        <v>2006</v>
      </c>
      <c r="H1076" s="3">
        <v>45860</v>
      </c>
      <c r="I1076" s="5"/>
      <c r="J1076" s="5" t="s">
        <v>330</v>
      </c>
      <c r="K1076" s="35">
        <v>20000000</v>
      </c>
      <c r="L1076" s="1" t="s">
        <v>266</v>
      </c>
      <c r="M1076" s="18" t="s">
        <v>257</v>
      </c>
      <c r="N1076" s="1"/>
    </row>
    <row r="1077" spans="3:14" x14ac:dyDescent="0.3">
      <c r="C1077" s="12" t="s">
        <v>13</v>
      </c>
      <c r="D1077" s="1" t="s">
        <v>253</v>
      </c>
      <c r="E1077" s="1" t="s">
        <v>663</v>
      </c>
      <c r="F1077" s="25" t="s">
        <v>664</v>
      </c>
      <c r="G1077" s="5" t="s">
        <v>2007</v>
      </c>
      <c r="H1077" s="3">
        <v>45860</v>
      </c>
      <c r="I1077" s="5"/>
      <c r="J1077" s="5" t="s">
        <v>415</v>
      </c>
      <c r="K1077" s="35">
        <v>10000000</v>
      </c>
      <c r="L1077" s="1" t="s">
        <v>266</v>
      </c>
      <c r="M1077" s="18" t="s">
        <v>257</v>
      </c>
      <c r="N1077" s="1"/>
    </row>
    <row r="1078" spans="3:14" ht="57" customHeight="1" x14ac:dyDescent="0.3">
      <c r="C1078" s="12" t="s">
        <v>1019</v>
      </c>
      <c r="D1078" s="1" t="s">
        <v>253</v>
      </c>
      <c r="E1078" s="1" t="s">
        <v>2008</v>
      </c>
      <c r="F1078" s="25"/>
      <c r="G1078" s="5" t="s">
        <v>2009</v>
      </c>
      <c r="H1078" s="3">
        <v>45860</v>
      </c>
      <c r="I1078" s="5" t="s">
        <v>987</v>
      </c>
      <c r="J1078" s="5" t="s">
        <v>255</v>
      </c>
      <c r="K1078" s="38">
        <v>1171350000000</v>
      </c>
      <c r="L1078" s="1" t="s">
        <v>256</v>
      </c>
      <c r="M1078" s="31" t="s">
        <v>2011</v>
      </c>
      <c r="N1078" s="1"/>
    </row>
    <row r="1079" spans="3:14" x14ac:dyDescent="0.3">
      <c r="C1079" s="17" t="s">
        <v>1336</v>
      </c>
      <c r="D1079" s="18" t="s">
        <v>253</v>
      </c>
      <c r="E1079" s="18" t="s">
        <v>1678</v>
      </c>
      <c r="F1079" s="26" t="s">
        <v>1679</v>
      </c>
      <c r="G1079" s="19" t="s">
        <v>2010</v>
      </c>
      <c r="H1079" s="20">
        <v>45860</v>
      </c>
      <c r="I1079" s="19" t="s">
        <v>1723</v>
      </c>
      <c r="J1079" s="19" t="s">
        <v>265</v>
      </c>
      <c r="K1079" s="37">
        <v>1200000</v>
      </c>
      <c r="L1079" s="18" t="s">
        <v>266</v>
      </c>
      <c r="M1079" s="18" t="s">
        <v>277</v>
      </c>
      <c r="N1079" s="18"/>
    </row>
    <row r="1080" spans="3:14" x14ac:dyDescent="0.3">
      <c r="C1080" s="17" t="s">
        <v>13</v>
      </c>
      <c r="D1080" s="18" t="s">
        <v>1309</v>
      </c>
      <c r="E1080" s="18" t="s">
        <v>24</v>
      </c>
      <c r="F1080" s="25" t="s">
        <v>25</v>
      </c>
      <c r="G1080" s="5" t="s">
        <v>2012</v>
      </c>
      <c r="H1080" s="20">
        <v>45866</v>
      </c>
      <c r="I1080" s="19"/>
      <c r="J1080" s="19"/>
      <c r="K1080" s="21">
        <v>205000000000</v>
      </c>
      <c r="L1080" s="18" t="s">
        <v>256</v>
      </c>
      <c r="M1080" s="18"/>
      <c r="N1080" s="18"/>
    </row>
    <row r="1081" spans="3:14" x14ac:dyDescent="0.3">
      <c r="C1081" s="12" t="s">
        <v>1336</v>
      </c>
      <c r="D1081" s="1" t="s">
        <v>152</v>
      </c>
      <c r="E1081" s="1" t="s">
        <v>1959</v>
      </c>
      <c r="F1081" s="25">
        <v>4348828</v>
      </c>
      <c r="G1081" s="5" t="s">
        <v>2013</v>
      </c>
      <c r="H1081" s="3">
        <v>45869</v>
      </c>
      <c r="I1081" s="5" t="s">
        <v>1960</v>
      </c>
      <c r="J1081" s="5"/>
      <c r="K1081" s="35"/>
      <c r="L1081" s="1"/>
      <c r="M1081" s="1"/>
      <c r="N1081" s="1" t="s">
        <v>478</v>
      </c>
    </row>
    <row r="1082" spans="3:14" x14ac:dyDescent="0.3">
      <c r="C1082" s="12" t="s">
        <v>13</v>
      </c>
      <c r="D1082" s="1" t="s">
        <v>253</v>
      </c>
      <c r="E1082" s="1" t="s">
        <v>1068</v>
      </c>
      <c r="F1082" s="25" t="s">
        <v>1069</v>
      </c>
      <c r="G1082" s="5" t="s">
        <v>2014</v>
      </c>
      <c r="H1082" s="3">
        <v>45869</v>
      </c>
      <c r="I1082" s="5"/>
      <c r="J1082" s="5" t="s">
        <v>330</v>
      </c>
      <c r="K1082" s="35">
        <v>10000000</v>
      </c>
      <c r="L1082" s="1" t="s">
        <v>266</v>
      </c>
      <c r="M1082" s="1" t="s">
        <v>257</v>
      </c>
      <c r="N1082" s="1"/>
    </row>
    <row r="1083" spans="3:14" x14ac:dyDescent="0.3">
      <c r="C1083" s="17" t="s">
        <v>13</v>
      </c>
      <c r="D1083" s="18" t="s">
        <v>253</v>
      </c>
      <c r="E1083" s="18" t="s">
        <v>645</v>
      </c>
      <c r="F1083" s="26" t="s">
        <v>646</v>
      </c>
      <c r="G1083" s="19" t="s">
        <v>2015</v>
      </c>
      <c r="H1083" s="20">
        <v>45869</v>
      </c>
      <c r="I1083" s="19"/>
      <c r="J1083" s="19" t="s">
        <v>415</v>
      </c>
      <c r="K1083" s="37">
        <v>3000000</v>
      </c>
      <c r="L1083" s="18" t="s">
        <v>266</v>
      </c>
      <c r="M1083" s="18" t="s">
        <v>257</v>
      </c>
      <c r="N1083" s="18"/>
    </row>
    <row r="1084" spans="3:14" ht="55.2" x14ac:dyDescent="0.3">
      <c r="C1084" s="12" t="s">
        <v>1019</v>
      </c>
      <c r="D1084" s="1" t="s">
        <v>253</v>
      </c>
      <c r="E1084" s="1" t="s">
        <v>369</v>
      </c>
      <c r="F1084" s="25" t="s">
        <v>370</v>
      </c>
      <c r="G1084" s="5" t="s">
        <v>2017</v>
      </c>
      <c r="H1084" s="3">
        <v>45874</v>
      </c>
      <c r="I1084" s="5" t="s">
        <v>2018</v>
      </c>
      <c r="J1084" s="5"/>
      <c r="K1084" s="40"/>
      <c r="L1084" s="1"/>
      <c r="M1084" s="31" t="s">
        <v>2069</v>
      </c>
      <c r="N1084" s="1"/>
    </row>
    <row r="1085" spans="3:14" x14ac:dyDescent="0.3">
      <c r="C1085" s="12" t="s">
        <v>13</v>
      </c>
      <c r="D1085" s="1" t="s">
        <v>1309</v>
      </c>
      <c r="E1085" s="1" t="s">
        <v>101</v>
      </c>
      <c r="F1085" s="25" t="s">
        <v>102</v>
      </c>
      <c r="G1085" s="5" t="s">
        <v>2019</v>
      </c>
      <c r="H1085" s="3">
        <v>45874</v>
      </c>
      <c r="I1085" s="5"/>
      <c r="J1085" s="5"/>
      <c r="K1085" s="40">
        <v>144019064000</v>
      </c>
      <c r="L1085" s="1" t="s">
        <v>256</v>
      </c>
      <c r="M1085" s="1"/>
      <c r="N1085" s="1"/>
    </row>
    <row r="1086" spans="3:14" x14ac:dyDescent="0.3">
      <c r="C1086" s="12" t="s">
        <v>13</v>
      </c>
      <c r="D1086" s="1" t="s">
        <v>253</v>
      </c>
      <c r="E1086" s="1" t="s">
        <v>388</v>
      </c>
      <c r="F1086" s="25"/>
      <c r="G1086" s="5" t="s">
        <v>2020</v>
      </c>
      <c r="H1086" s="3">
        <v>45877</v>
      </c>
      <c r="I1086" s="5"/>
      <c r="J1086" s="5" t="s">
        <v>379</v>
      </c>
      <c r="K1086" s="40">
        <v>2500000000000</v>
      </c>
      <c r="L1086" s="1" t="s">
        <v>256</v>
      </c>
      <c r="M1086" s="1" t="s">
        <v>257</v>
      </c>
      <c r="N1086" s="1"/>
    </row>
    <row r="1087" spans="3:14" x14ac:dyDescent="0.3">
      <c r="C1087" s="12" t="s">
        <v>13</v>
      </c>
      <c r="D1087" s="1" t="s">
        <v>1079</v>
      </c>
      <c r="E1087" s="1" t="s">
        <v>2021</v>
      </c>
      <c r="F1087" s="25">
        <v>5314050</v>
      </c>
      <c r="G1087" s="5" t="s">
        <v>2022</v>
      </c>
      <c r="H1087" s="3">
        <v>45882</v>
      </c>
      <c r="I1087" s="5"/>
      <c r="J1087" s="5"/>
      <c r="K1087" s="40"/>
      <c r="L1087" s="1"/>
      <c r="M1087" s="1"/>
      <c r="N1087" s="1"/>
    </row>
    <row r="1088" spans="3:14" x14ac:dyDescent="0.3">
      <c r="C1088" s="12" t="s">
        <v>13</v>
      </c>
      <c r="D1088" s="1" t="s">
        <v>1079</v>
      </c>
      <c r="E1088" s="1" t="s">
        <v>2023</v>
      </c>
      <c r="F1088" s="25">
        <v>5116547</v>
      </c>
      <c r="G1088" s="5" t="s">
        <v>2024</v>
      </c>
      <c r="H1088" s="3">
        <v>45888</v>
      </c>
      <c r="I1088" s="5"/>
      <c r="J1088" s="5"/>
      <c r="K1088" s="40"/>
      <c r="L1088" s="1"/>
      <c r="M1088" s="1"/>
      <c r="N1088" s="1"/>
    </row>
    <row r="1089" spans="3:14" x14ac:dyDescent="0.3">
      <c r="C1089" s="12" t="s">
        <v>13</v>
      </c>
      <c r="D1089" s="1" t="s">
        <v>1079</v>
      </c>
      <c r="E1089" s="1" t="s">
        <v>2025</v>
      </c>
      <c r="F1089" s="25">
        <v>4648071</v>
      </c>
      <c r="G1089" s="5" t="s">
        <v>2026</v>
      </c>
      <c r="H1089" s="3">
        <v>45888</v>
      </c>
      <c r="I1089" s="5"/>
      <c r="J1089" s="5"/>
      <c r="K1089" s="40"/>
      <c r="L1089" s="1"/>
      <c r="M1089" s="1"/>
      <c r="N1089" s="1"/>
    </row>
    <row r="1090" spans="3:14" x14ac:dyDescent="0.3">
      <c r="C1090" s="12" t="s">
        <v>13</v>
      </c>
      <c r="D1090" s="1" t="s">
        <v>1079</v>
      </c>
      <c r="E1090" s="1" t="s">
        <v>2027</v>
      </c>
      <c r="F1090" s="25">
        <v>4320007</v>
      </c>
      <c r="G1090" s="5" t="s">
        <v>2028</v>
      </c>
      <c r="H1090" s="3">
        <v>45888</v>
      </c>
      <c r="I1090" s="5"/>
      <c r="J1090" s="5"/>
      <c r="K1090" s="40"/>
      <c r="L1090" s="1"/>
      <c r="M1090" s="1"/>
      <c r="N1090" s="1"/>
    </row>
    <row r="1091" spans="3:14" x14ac:dyDescent="0.3">
      <c r="C1091" s="12" t="s">
        <v>13</v>
      </c>
      <c r="D1091" s="1" t="s">
        <v>1079</v>
      </c>
      <c r="E1091" s="1" t="s">
        <v>2029</v>
      </c>
      <c r="F1091" s="25">
        <v>3537644</v>
      </c>
      <c r="G1091" s="5" t="s">
        <v>2030</v>
      </c>
      <c r="H1091" s="3">
        <v>45888</v>
      </c>
      <c r="I1091" s="5"/>
      <c r="J1091" s="5"/>
      <c r="K1091" s="40"/>
      <c r="L1091" s="1"/>
      <c r="M1091" s="1"/>
      <c r="N1091" s="1"/>
    </row>
    <row r="1092" spans="3:14" x14ac:dyDescent="0.3">
      <c r="C1092" s="12" t="s">
        <v>13</v>
      </c>
      <c r="D1092" s="1" t="s">
        <v>1079</v>
      </c>
      <c r="E1092" s="1" t="s">
        <v>2031</v>
      </c>
      <c r="F1092" s="25">
        <v>4488440</v>
      </c>
      <c r="G1092" s="5" t="s">
        <v>2032</v>
      </c>
      <c r="H1092" s="3">
        <v>45888</v>
      </c>
      <c r="I1092" s="5"/>
      <c r="J1092" s="5"/>
      <c r="K1092" s="40"/>
      <c r="L1092" s="1"/>
      <c r="M1092" s="1"/>
      <c r="N1092" s="1"/>
    </row>
    <row r="1093" spans="3:14" x14ac:dyDescent="0.3">
      <c r="C1093" s="12" t="s">
        <v>13</v>
      </c>
      <c r="D1093" s="1" t="s">
        <v>1079</v>
      </c>
      <c r="E1093" s="1" t="s">
        <v>2033</v>
      </c>
      <c r="F1093" s="25">
        <v>5611216</v>
      </c>
      <c r="G1093" s="5" t="s">
        <v>2034</v>
      </c>
      <c r="H1093" s="3">
        <v>45888</v>
      </c>
      <c r="I1093" s="5"/>
      <c r="J1093" s="5"/>
      <c r="K1093" s="40"/>
      <c r="L1093" s="1"/>
      <c r="M1093" s="1"/>
      <c r="N1093" s="1"/>
    </row>
    <row r="1094" spans="3:14" x14ac:dyDescent="0.3">
      <c r="C1094" s="12" t="s">
        <v>13</v>
      </c>
      <c r="D1094" s="1" t="s">
        <v>1079</v>
      </c>
      <c r="E1094" s="1" t="s">
        <v>2035</v>
      </c>
      <c r="F1094" s="25">
        <v>5962595</v>
      </c>
      <c r="G1094" s="5" t="s">
        <v>2036</v>
      </c>
      <c r="H1094" s="3">
        <v>45888</v>
      </c>
      <c r="I1094" s="5"/>
      <c r="J1094" s="5"/>
      <c r="K1094" s="40"/>
      <c r="L1094" s="1"/>
      <c r="M1094" s="1"/>
      <c r="N1094" s="1"/>
    </row>
    <row r="1095" spans="3:14" x14ac:dyDescent="0.3">
      <c r="C1095" s="12" t="s">
        <v>13</v>
      </c>
      <c r="D1095" s="1" t="s">
        <v>1079</v>
      </c>
      <c r="E1095" s="1" t="s">
        <v>2037</v>
      </c>
      <c r="F1095" s="25">
        <v>1799251</v>
      </c>
      <c r="G1095" s="5" t="s">
        <v>2038</v>
      </c>
      <c r="H1095" s="3">
        <v>45888</v>
      </c>
      <c r="I1095" s="5"/>
      <c r="J1095" s="5"/>
      <c r="K1095" s="40"/>
      <c r="L1095" s="1"/>
      <c r="M1095" s="1"/>
      <c r="N1095" s="1"/>
    </row>
    <row r="1096" spans="3:14" x14ac:dyDescent="0.3">
      <c r="C1096" s="12" t="s">
        <v>13</v>
      </c>
      <c r="D1096" s="1" t="s">
        <v>1079</v>
      </c>
      <c r="E1096" s="1" t="s">
        <v>2039</v>
      </c>
      <c r="F1096" s="25">
        <v>4906294</v>
      </c>
      <c r="G1096" s="5" t="s">
        <v>2040</v>
      </c>
      <c r="H1096" s="3">
        <v>45888</v>
      </c>
      <c r="I1096" s="5"/>
      <c r="J1096" s="5"/>
      <c r="K1096" s="40"/>
      <c r="L1096" s="1"/>
      <c r="M1096" s="1"/>
      <c r="N1096" s="1"/>
    </row>
    <row r="1097" spans="3:14" x14ac:dyDescent="0.3">
      <c r="C1097" s="12" t="s">
        <v>13</v>
      </c>
      <c r="D1097" s="1" t="s">
        <v>1079</v>
      </c>
      <c r="E1097" s="1" t="s">
        <v>2041</v>
      </c>
      <c r="F1097" s="25">
        <v>655294</v>
      </c>
      <c r="G1097" s="5" t="s">
        <v>2042</v>
      </c>
      <c r="H1097" s="3">
        <v>45888</v>
      </c>
      <c r="I1097" s="5"/>
      <c r="J1097" s="5"/>
      <c r="K1097" s="40"/>
      <c r="L1097" s="1"/>
      <c r="M1097" s="1"/>
      <c r="N1097" s="1"/>
    </row>
    <row r="1098" spans="3:14" x14ac:dyDescent="0.3">
      <c r="C1098" s="12" t="s">
        <v>13</v>
      </c>
      <c r="D1098" s="1" t="s">
        <v>1079</v>
      </c>
      <c r="E1098" s="1" t="s">
        <v>2043</v>
      </c>
      <c r="F1098" s="25">
        <v>4917000</v>
      </c>
      <c r="G1098" s="5" t="s">
        <v>2044</v>
      </c>
      <c r="H1098" s="3">
        <v>45888</v>
      </c>
      <c r="I1098" s="5"/>
      <c r="J1098" s="5"/>
      <c r="K1098" s="40"/>
      <c r="L1098" s="1"/>
      <c r="M1098" s="1"/>
      <c r="N1098" s="1"/>
    </row>
    <row r="1099" spans="3:14" x14ac:dyDescent="0.3">
      <c r="C1099" s="12" t="s">
        <v>13</v>
      </c>
      <c r="D1099" s="1" t="s">
        <v>1309</v>
      </c>
      <c r="E1099" s="1" t="s">
        <v>1927</v>
      </c>
      <c r="F1099" s="25" t="s">
        <v>1881</v>
      </c>
      <c r="G1099" s="5" t="s">
        <v>2045</v>
      </c>
      <c r="H1099" s="3">
        <v>45888</v>
      </c>
      <c r="I1099" s="5"/>
      <c r="J1099" s="5"/>
      <c r="K1099" s="40">
        <v>27502000000</v>
      </c>
      <c r="L1099" s="1" t="s">
        <v>256</v>
      </c>
      <c r="M1099" s="1"/>
      <c r="N1099" s="1"/>
    </row>
    <row r="1100" spans="3:14" x14ac:dyDescent="0.3">
      <c r="C1100" s="12" t="s">
        <v>1336</v>
      </c>
      <c r="D1100" s="1" t="s">
        <v>152</v>
      </c>
      <c r="E1100" s="1" t="s">
        <v>1246</v>
      </c>
      <c r="F1100" s="25">
        <v>7450417</v>
      </c>
      <c r="G1100" s="5" t="s">
        <v>2046</v>
      </c>
      <c r="H1100" s="3">
        <v>45888</v>
      </c>
      <c r="I1100" s="5" t="s">
        <v>1247</v>
      </c>
      <c r="J1100" s="5"/>
      <c r="K1100" s="40"/>
      <c r="L1100" s="1"/>
      <c r="M1100" s="1"/>
      <c r="N1100" s="1" t="s">
        <v>806</v>
      </c>
    </row>
    <row r="1101" spans="3:14" x14ac:dyDescent="0.3">
      <c r="C1101" s="12" t="s">
        <v>13</v>
      </c>
      <c r="D1101" s="1" t="s">
        <v>253</v>
      </c>
      <c r="E1101" s="1" t="s">
        <v>530</v>
      </c>
      <c r="F1101" s="25" t="s">
        <v>531</v>
      </c>
      <c r="G1101" s="5" t="s">
        <v>2047</v>
      </c>
      <c r="H1101" s="3">
        <v>45889</v>
      </c>
      <c r="I1101" s="5"/>
      <c r="J1101" s="5" t="s">
        <v>332</v>
      </c>
      <c r="K1101" s="40">
        <v>100000000000</v>
      </c>
      <c r="L1101" s="1" t="s">
        <v>256</v>
      </c>
      <c r="M1101" s="1" t="s">
        <v>257</v>
      </c>
      <c r="N1101" s="1"/>
    </row>
    <row r="1102" spans="3:14" x14ac:dyDescent="0.3">
      <c r="C1102" s="12" t="s">
        <v>13</v>
      </c>
      <c r="D1102" s="1" t="s">
        <v>23</v>
      </c>
      <c r="E1102" s="1" t="s">
        <v>2048</v>
      </c>
      <c r="F1102" s="25" t="s">
        <v>2049</v>
      </c>
      <c r="G1102" s="5" t="s">
        <v>2050</v>
      </c>
      <c r="H1102" s="3">
        <v>45889</v>
      </c>
      <c r="I1102" s="5"/>
      <c r="J1102" s="5"/>
      <c r="K1102" s="40"/>
      <c r="L1102" s="1"/>
      <c r="M1102" s="1"/>
      <c r="N1102" s="1"/>
    </row>
    <row r="1103" spans="3:14" x14ac:dyDescent="0.3">
      <c r="C1103" s="12" t="s">
        <v>13</v>
      </c>
      <c r="D1103" s="1" t="s">
        <v>1079</v>
      </c>
      <c r="E1103" s="1" t="s">
        <v>2051</v>
      </c>
      <c r="F1103" s="25">
        <v>7553010</v>
      </c>
      <c r="G1103" s="5" t="s">
        <v>2052</v>
      </c>
      <c r="H1103" s="3">
        <v>45894</v>
      </c>
      <c r="I1103" s="5"/>
      <c r="J1103" s="5"/>
      <c r="K1103" s="40"/>
      <c r="L1103" s="1"/>
      <c r="M1103" s="1"/>
      <c r="N1103" s="1"/>
    </row>
    <row r="1104" spans="3:14" x14ac:dyDescent="0.3">
      <c r="C1104" s="12" t="s">
        <v>13</v>
      </c>
      <c r="D1104" s="1" t="s">
        <v>1079</v>
      </c>
      <c r="E1104" s="1" t="s">
        <v>2053</v>
      </c>
      <c r="F1104" s="25">
        <v>4629402</v>
      </c>
      <c r="G1104" s="5" t="s">
        <v>2054</v>
      </c>
      <c r="H1104" s="3">
        <v>45894</v>
      </c>
      <c r="I1104" s="5"/>
      <c r="J1104" s="5"/>
      <c r="K1104" s="40"/>
      <c r="L1104" s="1"/>
      <c r="M1104" s="1"/>
      <c r="N1104" s="1"/>
    </row>
    <row r="1105" spans="3:14" x14ac:dyDescent="0.3">
      <c r="C1105" s="12" t="s">
        <v>13</v>
      </c>
      <c r="D1105" s="1" t="s">
        <v>1079</v>
      </c>
      <c r="E1105" s="1" t="s">
        <v>2055</v>
      </c>
      <c r="F1105" s="25">
        <v>2324135</v>
      </c>
      <c r="G1105" s="5" t="s">
        <v>2056</v>
      </c>
      <c r="H1105" s="3">
        <v>45894</v>
      </c>
      <c r="I1105" s="5"/>
      <c r="J1105" s="5"/>
      <c r="K1105" s="40"/>
      <c r="L1105" s="1"/>
      <c r="M1105" s="1"/>
      <c r="N1105" s="1"/>
    </row>
    <row r="1106" spans="3:14" x14ac:dyDescent="0.3">
      <c r="C1106" s="12" t="s">
        <v>13</v>
      </c>
      <c r="D1106" s="1" t="s">
        <v>1079</v>
      </c>
      <c r="E1106" s="1" t="s">
        <v>2057</v>
      </c>
      <c r="F1106" s="25">
        <v>4412654</v>
      </c>
      <c r="G1106" s="5" t="s">
        <v>2058</v>
      </c>
      <c r="H1106" s="3">
        <v>45894</v>
      </c>
      <c r="I1106" s="5"/>
      <c r="J1106" s="5"/>
      <c r="K1106" s="40"/>
      <c r="L1106" s="1"/>
      <c r="M1106" s="1"/>
      <c r="N1106" s="1"/>
    </row>
    <row r="1107" spans="3:14" x14ac:dyDescent="0.3">
      <c r="C1107" s="12" t="s">
        <v>13</v>
      </c>
      <c r="D1107" s="1" t="s">
        <v>1079</v>
      </c>
      <c r="E1107" s="1" t="s">
        <v>2059</v>
      </c>
      <c r="F1107" s="25">
        <v>4573580</v>
      </c>
      <c r="G1107" s="5" t="s">
        <v>2060</v>
      </c>
      <c r="H1107" s="3">
        <v>45894</v>
      </c>
      <c r="I1107" s="5"/>
      <c r="J1107" s="5"/>
      <c r="K1107" s="40"/>
      <c r="L1107" s="1"/>
      <c r="M1107" s="1"/>
      <c r="N1107" s="1"/>
    </row>
    <row r="1108" spans="3:14" x14ac:dyDescent="0.3">
      <c r="C1108" s="12" t="s">
        <v>13</v>
      </c>
      <c r="D1108" s="1" t="s">
        <v>1079</v>
      </c>
      <c r="E1108" s="1" t="s">
        <v>2061</v>
      </c>
      <c r="F1108" s="25">
        <v>4338093</v>
      </c>
      <c r="G1108" s="5" t="s">
        <v>2062</v>
      </c>
      <c r="H1108" s="3">
        <v>45894</v>
      </c>
      <c r="I1108" s="5"/>
      <c r="J1108" s="5"/>
      <c r="K1108" s="40"/>
      <c r="L1108" s="1"/>
      <c r="M1108" s="1"/>
      <c r="N1108" s="1"/>
    </row>
    <row r="1109" spans="3:14" x14ac:dyDescent="0.3">
      <c r="C1109" s="12" t="s">
        <v>13</v>
      </c>
      <c r="D1109" s="1" t="s">
        <v>1079</v>
      </c>
      <c r="E1109" s="1" t="s">
        <v>2063</v>
      </c>
      <c r="F1109" s="25">
        <v>4917157</v>
      </c>
      <c r="G1109" s="5" t="s">
        <v>2064</v>
      </c>
      <c r="H1109" s="3">
        <v>45894</v>
      </c>
      <c r="I1109" s="5"/>
      <c r="J1109" s="5"/>
      <c r="K1109" s="40"/>
      <c r="L1109" s="1"/>
      <c r="M1109" s="1"/>
      <c r="N1109" s="1"/>
    </row>
    <row r="1110" spans="3:14" x14ac:dyDescent="0.3">
      <c r="C1110" s="12" t="s">
        <v>13</v>
      </c>
      <c r="D1110" s="1" t="s">
        <v>152</v>
      </c>
      <c r="E1110" s="1" t="s">
        <v>2065</v>
      </c>
      <c r="F1110" s="25">
        <v>5660537</v>
      </c>
      <c r="G1110" s="5" t="s">
        <v>2066</v>
      </c>
      <c r="H1110" s="3">
        <v>45894</v>
      </c>
      <c r="I1110" s="5"/>
      <c r="J1110" s="5"/>
      <c r="K1110" s="40"/>
      <c r="L1110" s="1"/>
      <c r="M1110" s="1"/>
      <c r="N1110" s="1" t="s">
        <v>400</v>
      </c>
    </row>
    <row r="1111" spans="3:14" x14ac:dyDescent="0.3">
      <c r="C1111" s="17" t="s">
        <v>13</v>
      </c>
      <c r="D1111" s="18" t="s">
        <v>409</v>
      </c>
      <c r="E1111" s="18" t="s">
        <v>2067</v>
      </c>
      <c r="F1111" s="26"/>
      <c r="G1111" s="19" t="s">
        <v>2068</v>
      </c>
      <c r="H1111" s="20">
        <v>45897</v>
      </c>
      <c r="I1111" s="19"/>
      <c r="J1111" s="19"/>
      <c r="K1111" s="41">
        <v>75000000</v>
      </c>
      <c r="L1111" s="18" t="s">
        <v>266</v>
      </c>
      <c r="M1111" s="18"/>
      <c r="N1111" s="18" t="s">
        <v>311</v>
      </c>
    </row>
    <row r="1112" spans="3:14" ht="69" x14ac:dyDescent="0.3">
      <c r="C1112" s="12" t="s">
        <v>1019</v>
      </c>
      <c r="D1112" s="1" t="s">
        <v>2070</v>
      </c>
      <c r="E1112" s="1" t="s">
        <v>92</v>
      </c>
      <c r="F1112" s="25" t="s">
        <v>93</v>
      </c>
      <c r="G1112" s="5" t="s">
        <v>2071</v>
      </c>
      <c r="H1112" s="3">
        <v>45902</v>
      </c>
      <c r="I1112" s="5" t="s">
        <v>2072</v>
      </c>
      <c r="J1112" s="5"/>
      <c r="K1112" s="40">
        <v>26328500000</v>
      </c>
      <c r="L1112" s="1" t="s">
        <v>256</v>
      </c>
      <c r="M1112" s="31" t="s">
        <v>2088</v>
      </c>
      <c r="N1112" s="1"/>
    </row>
    <row r="1113" spans="3:14" x14ac:dyDescent="0.3">
      <c r="C1113" s="12" t="s">
        <v>13</v>
      </c>
      <c r="D1113" s="1" t="s">
        <v>2070</v>
      </c>
      <c r="E1113" s="1" t="s">
        <v>1248</v>
      </c>
      <c r="F1113" s="25" t="s">
        <v>1249</v>
      </c>
      <c r="G1113" s="5" t="s">
        <v>2073</v>
      </c>
      <c r="H1113" s="3">
        <v>45908</v>
      </c>
      <c r="I1113" s="5"/>
      <c r="J1113" s="5"/>
      <c r="K1113" s="40">
        <v>13880000000</v>
      </c>
      <c r="L1113" s="1" t="s">
        <v>256</v>
      </c>
      <c r="M1113" s="1"/>
      <c r="N1113" s="1"/>
    </row>
    <row r="1114" spans="3:14" x14ac:dyDescent="0.3">
      <c r="C1114" s="12" t="s">
        <v>13</v>
      </c>
      <c r="D1114" s="1" t="s">
        <v>152</v>
      </c>
      <c r="E1114" s="1" t="s">
        <v>624</v>
      </c>
      <c r="F1114" s="25">
        <v>5495377</v>
      </c>
      <c r="G1114" s="5" t="s">
        <v>2074</v>
      </c>
      <c r="H1114" s="3">
        <v>45908</v>
      </c>
      <c r="I1114" s="5"/>
      <c r="J1114" s="5"/>
      <c r="K1114" s="40"/>
      <c r="L1114" s="1"/>
      <c r="M1114" s="1"/>
      <c r="N1114" s="1" t="s">
        <v>965</v>
      </c>
    </row>
    <row r="1115" spans="3:14" x14ac:dyDescent="0.3">
      <c r="C1115" s="12" t="s">
        <v>13</v>
      </c>
      <c r="D1115" s="1" t="s">
        <v>253</v>
      </c>
      <c r="E1115" s="1" t="s">
        <v>919</v>
      </c>
      <c r="F1115" s="25" t="s">
        <v>920</v>
      </c>
      <c r="G1115" s="5" t="s">
        <v>2075</v>
      </c>
      <c r="H1115" s="3">
        <v>45908</v>
      </c>
      <c r="I1115" s="5"/>
      <c r="J1115" s="5" t="s">
        <v>330</v>
      </c>
      <c r="K1115" s="40">
        <v>1500000</v>
      </c>
      <c r="L1115" s="1" t="s">
        <v>266</v>
      </c>
      <c r="M1115" s="1" t="s">
        <v>257</v>
      </c>
      <c r="N1115" s="1"/>
    </row>
    <row r="1116" spans="3:14" x14ac:dyDescent="0.3">
      <c r="C1116" s="12" t="s">
        <v>13</v>
      </c>
      <c r="D1116" s="1" t="s">
        <v>253</v>
      </c>
      <c r="E1116" s="1" t="s">
        <v>919</v>
      </c>
      <c r="F1116" s="25" t="s">
        <v>920</v>
      </c>
      <c r="G1116" s="5" t="s">
        <v>2076</v>
      </c>
      <c r="H1116" s="3">
        <v>45908</v>
      </c>
      <c r="I1116" s="5"/>
      <c r="J1116" s="5" t="s">
        <v>299</v>
      </c>
      <c r="K1116" s="40">
        <v>15000000000</v>
      </c>
      <c r="L1116" s="1" t="s">
        <v>256</v>
      </c>
      <c r="M1116" s="1" t="s">
        <v>257</v>
      </c>
      <c r="N1116" s="1"/>
    </row>
    <row r="1117" spans="3:14" x14ac:dyDescent="0.3">
      <c r="C1117" s="12" t="s">
        <v>13</v>
      </c>
      <c r="D1117" s="1" t="s">
        <v>2070</v>
      </c>
      <c r="E1117" s="1" t="s">
        <v>2077</v>
      </c>
      <c r="F1117" s="25" t="s">
        <v>296</v>
      </c>
      <c r="G1117" s="5" t="s">
        <v>2078</v>
      </c>
      <c r="H1117" s="3">
        <v>45909</v>
      </c>
      <c r="I1117" s="5"/>
      <c r="J1117" s="5"/>
      <c r="K1117" s="40">
        <v>20000000000</v>
      </c>
      <c r="L1117" s="1" t="s">
        <v>256</v>
      </c>
      <c r="M1117" s="1"/>
      <c r="N1117" s="1"/>
    </row>
    <row r="1118" spans="3:14" x14ac:dyDescent="0.3">
      <c r="C1118" s="12" t="s">
        <v>13</v>
      </c>
      <c r="D1118" s="1" t="s">
        <v>253</v>
      </c>
      <c r="E1118" s="1" t="s">
        <v>92</v>
      </c>
      <c r="F1118" s="25" t="s">
        <v>93</v>
      </c>
      <c r="G1118" s="5" t="s">
        <v>2079</v>
      </c>
      <c r="H1118" s="3">
        <v>45910</v>
      </c>
      <c r="I1118" s="5"/>
      <c r="J1118" s="5" t="s">
        <v>299</v>
      </c>
      <c r="K1118" s="40">
        <v>320000000000</v>
      </c>
      <c r="L1118" s="1" t="s">
        <v>256</v>
      </c>
      <c r="M1118" s="1" t="s">
        <v>257</v>
      </c>
      <c r="N1118" s="1"/>
    </row>
    <row r="1119" spans="3:14" x14ac:dyDescent="0.3">
      <c r="C1119" s="12" t="s">
        <v>13</v>
      </c>
      <c r="D1119" s="1" t="s">
        <v>253</v>
      </c>
      <c r="E1119" s="1" t="s">
        <v>175</v>
      </c>
      <c r="F1119" s="25" t="s">
        <v>176</v>
      </c>
      <c r="G1119" s="5" t="s">
        <v>2080</v>
      </c>
      <c r="H1119" s="3">
        <v>45910</v>
      </c>
      <c r="I1119" s="5"/>
      <c r="J1119" s="5" t="s">
        <v>330</v>
      </c>
      <c r="K1119" s="40">
        <v>2000000</v>
      </c>
      <c r="L1119" s="1" t="s">
        <v>266</v>
      </c>
      <c r="M1119" s="1" t="s">
        <v>257</v>
      </c>
      <c r="N1119" s="1"/>
    </row>
    <row r="1120" spans="3:14" x14ac:dyDescent="0.3">
      <c r="C1120" s="12" t="s">
        <v>13</v>
      </c>
      <c r="D1120" s="1" t="s">
        <v>253</v>
      </c>
      <c r="E1120" s="1" t="s">
        <v>2077</v>
      </c>
      <c r="F1120" s="25" t="s">
        <v>296</v>
      </c>
      <c r="G1120" s="5" t="s">
        <v>2081</v>
      </c>
      <c r="H1120" s="3">
        <v>45918</v>
      </c>
      <c r="I1120" s="5"/>
      <c r="J1120" s="5" t="s">
        <v>265</v>
      </c>
      <c r="K1120" s="40">
        <v>10000000</v>
      </c>
      <c r="L1120" s="1" t="s">
        <v>266</v>
      </c>
      <c r="M1120" s="1" t="s">
        <v>257</v>
      </c>
      <c r="N1120" s="1"/>
    </row>
    <row r="1121" spans="3:14" x14ac:dyDescent="0.3">
      <c r="C1121" s="12" t="s">
        <v>13</v>
      </c>
      <c r="D1121" s="1" t="s">
        <v>253</v>
      </c>
      <c r="E1121" s="1" t="s">
        <v>2077</v>
      </c>
      <c r="F1121" s="25" t="s">
        <v>296</v>
      </c>
      <c r="G1121" s="5" t="s">
        <v>2082</v>
      </c>
      <c r="H1121" s="3">
        <v>45918</v>
      </c>
      <c r="I1121" s="5"/>
      <c r="J1121" s="5" t="s">
        <v>255</v>
      </c>
      <c r="K1121" s="40">
        <v>100000000000</v>
      </c>
      <c r="L1121" s="1" t="s">
        <v>256</v>
      </c>
      <c r="M1121" s="1" t="s">
        <v>257</v>
      </c>
      <c r="N1121" s="1"/>
    </row>
    <row r="1122" spans="3:14" x14ac:dyDescent="0.3">
      <c r="C1122" s="12" t="s">
        <v>13</v>
      </c>
      <c r="D1122" s="1" t="s">
        <v>253</v>
      </c>
      <c r="E1122" s="1" t="s">
        <v>1698</v>
      </c>
      <c r="F1122" s="25" t="s">
        <v>1699</v>
      </c>
      <c r="G1122" s="5" t="s">
        <v>2083</v>
      </c>
      <c r="H1122" s="3">
        <v>45918</v>
      </c>
      <c r="I1122" s="5"/>
      <c r="J1122" s="5" t="s">
        <v>255</v>
      </c>
      <c r="K1122" s="40">
        <v>7500000000</v>
      </c>
      <c r="L1122" s="1" t="s">
        <v>256</v>
      </c>
      <c r="M1122" s="1" t="s">
        <v>257</v>
      </c>
      <c r="N1122" s="1"/>
    </row>
    <row r="1123" spans="3:14" x14ac:dyDescent="0.3">
      <c r="C1123" s="12" t="s">
        <v>13</v>
      </c>
      <c r="D1123" s="1" t="s">
        <v>253</v>
      </c>
      <c r="E1123" s="1" t="s">
        <v>550</v>
      </c>
      <c r="F1123" s="25" t="s">
        <v>551</v>
      </c>
      <c r="G1123" s="5" t="s">
        <v>2084</v>
      </c>
      <c r="H1123" s="3">
        <v>45922</v>
      </c>
      <c r="I1123" s="5"/>
      <c r="J1123" s="5" t="s">
        <v>538</v>
      </c>
      <c r="K1123" s="40">
        <v>5000000</v>
      </c>
      <c r="L1123" s="1" t="s">
        <v>266</v>
      </c>
      <c r="M1123" s="1" t="s">
        <v>257</v>
      </c>
      <c r="N1123" s="1"/>
    </row>
    <row r="1124" spans="3:14" x14ac:dyDescent="0.3">
      <c r="C1124" s="17" t="s">
        <v>13</v>
      </c>
      <c r="D1124" s="18" t="s">
        <v>64</v>
      </c>
      <c r="E1124" s="18" t="s">
        <v>2085</v>
      </c>
      <c r="F1124" s="26" t="s">
        <v>2086</v>
      </c>
      <c r="G1124" s="19" t="s">
        <v>2087</v>
      </c>
      <c r="H1124" s="20">
        <v>45922</v>
      </c>
      <c r="I1124" s="19"/>
      <c r="J1124" s="19"/>
      <c r="K1124" s="41"/>
      <c r="L1124" s="18"/>
      <c r="M1124" s="18"/>
      <c r="N1124" s="18"/>
    </row>
    <row r="1125" spans="3:14" ht="46.2" customHeight="1" x14ac:dyDescent="0.3">
      <c r="C1125" s="12" t="s">
        <v>1336</v>
      </c>
      <c r="D1125" s="1" t="s">
        <v>1309</v>
      </c>
      <c r="E1125" s="1" t="s">
        <v>80</v>
      </c>
      <c r="F1125" s="25" t="s">
        <v>81</v>
      </c>
      <c r="G1125" s="5" t="s">
        <v>2089</v>
      </c>
      <c r="H1125" s="3">
        <v>45933</v>
      </c>
      <c r="I1125" s="5"/>
      <c r="J1125" s="5"/>
      <c r="K1125" s="35">
        <v>217350000</v>
      </c>
      <c r="L1125" s="1" t="s">
        <v>256</v>
      </c>
      <c r="M1125" s="31" t="s">
        <v>2123</v>
      </c>
      <c r="N1125" s="1"/>
    </row>
    <row r="1126" spans="3:14" x14ac:dyDescent="0.3">
      <c r="C1126" s="12" t="s">
        <v>1336</v>
      </c>
      <c r="D1126" s="1" t="s">
        <v>409</v>
      </c>
      <c r="E1126" s="1" t="s">
        <v>1368</v>
      </c>
      <c r="F1126" s="25" t="s">
        <v>1369</v>
      </c>
      <c r="G1126" s="5" t="s">
        <v>2090</v>
      </c>
      <c r="H1126" s="3">
        <v>45933</v>
      </c>
      <c r="I1126" s="5" t="s">
        <v>1370</v>
      </c>
      <c r="J1126" s="5"/>
      <c r="K1126" s="9">
        <v>10000000</v>
      </c>
      <c r="L1126" s="1" t="s">
        <v>266</v>
      </c>
      <c r="M1126" s="1"/>
      <c r="N1126" s="1" t="s">
        <v>1133</v>
      </c>
    </row>
    <row r="1127" spans="3:14" x14ac:dyDescent="0.3">
      <c r="C1127" s="12" t="s">
        <v>13</v>
      </c>
      <c r="D1127" s="1" t="s">
        <v>152</v>
      </c>
      <c r="E1127" s="1" t="s">
        <v>2091</v>
      </c>
      <c r="F1127" s="25">
        <v>4949851</v>
      </c>
      <c r="G1127" s="5" t="s">
        <v>2092</v>
      </c>
      <c r="H1127" s="3">
        <v>45938</v>
      </c>
      <c r="I1127" s="5"/>
      <c r="J1127" s="5"/>
      <c r="K1127" s="35"/>
      <c r="L1127" s="1"/>
      <c r="M1127" s="1"/>
      <c r="N1127" s="1" t="s">
        <v>1009</v>
      </c>
    </row>
    <row r="1128" spans="3:14" x14ac:dyDescent="0.3">
      <c r="C1128" s="12" t="s">
        <v>13</v>
      </c>
      <c r="D1128" s="1" t="s">
        <v>253</v>
      </c>
      <c r="E1128" s="1" t="s">
        <v>316</v>
      </c>
      <c r="F1128" s="25" t="s">
        <v>317</v>
      </c>
      <c r="G1128" s="5" t="s">
        <v>2093</v>
      </c>
      <c r="H1128" s="3">
        <v>45938</v>
      </c>
      <c r="I1128" s="5"/>
      <c r="J1128" s="5" t="s">
        <v>332</v>
      </c>
      <c r="K1128" s="35">
        <v>20000000000</v>
      </c>
      <c r="L1128" s="1" t="s">
        <v>256</v>
      </c>
      <c r="M1128" s="1" t="s">
        <v>257</v>
      </c>
      <c r="N1128" s="1"/>
    </row>
    <row r="1129" spans="3:14" x14ac:dyDescent="0.3">
      <c r="C1129" s="12" t="s">
        <v>13</v>
      </c>
      <c r="D1129" s="1" t="s">
        <v>64</v>
      </c>
      <c r="E1129" s="1" t="s">
        <v>2094</v>
      </c>
      <c r="F1129" s="25" t="s">
        <v>2095</v>
      </c>
      <c r="G1129" s="5" t="s">
        <v>2096</v>
      </c>
      <c r="H1129" s="3">
        <v>45938</v>
      </c>
      <c r="I1129" s="5"/>
      <c r="J1129" s="5"/>
      <c r="K1129" s="36"/>
      <c r="L1129" s="5"/>
      <c r="M1129" s="5"/>
      <c r="N1129" s="1"/>
    </row>
    <row r="1130" spans="3:14" x14ac:dyDescent="0.3">
      <c r="C1130" s="12" t="s">
        <v>13</v>
      </c>
      <c r="D1130" s="1" t="s">
        <v>1079</v>
      </c>
      <c r="E1130" s="1" t="s">
        <v>2097</v>
      </c>
      <c r="F1130" s="25">
        <v>5573300</v>
      </c>
      <c r="G1130" s="5" t="s">
        <v>2098</v>
      </c>
      <c r="H1130" s="3">
        <v>45943</v>
      </c>
      <c r="I1130" s="5"/>
      <c r="J1130" s="5"/>
      <c r="K1130" s="35"/>
      <c r="L1130" s="1"/>
      <c r="M1130" s="1"/>
      <c r="N1130" s="1"/>
    </row>
    <row r="1131" spans="3:14" x14ac:dyDescent="0.3">
      <c r="C1131" s="12" t="s">
        <v>13</v>
      </c>
      <c r="D1131" s="1" t="s">
        <v>1079</v>
      </c>
      <c r="E1131" s="1" t="s">
        <v>1997</v>
      </c>
      <c r="F1131" s="25">
        <v>5269485</v>
      </c>
      <c r="G1131" s="5" t="s">
        <v>2099</v>
      </c>
      <c r="H1131" s="3">
        <v>45943</v>
      </c>
      <c r="I1131" s="5"/>
      <c r="J1131" s="5"/>
      <c r="K1131" s="35"/>
      <c r="L1131" s="1"/>
      <c r="M1131" s="1"/>
      <c r="N1131" s="1"/>
    </row>
    <row r="1132" spans="3:14" ht="46.95" customHeight="1" x14ac:dyDescent="0.3">
      <c r="C1132" s="12" t="s">
        <v>1019</v>
      </c>
      <c r="D1132" s="1" t="s">
        <v>253</v>
      </c>
      <c r="E1132" s="1" t="s">
        <v>359</v>
      </c>
      <c r="F1132" s="25" t="s">
        <v>360</v>
      </c>
      <c r="G1132" s="5" t="s">
        <v>2100</v>
      </c>
      <c r="H1132" s="3">
        <v>45943</v>
      </c>
      <c r="I1132" s="5" t="s">
        <v>2101</v>
      </c>
      <c r="J1132" s="5" t="s">
        <v>1840</v>
      </c>
      <c r="K1132" s="35">
        <v>1364000000000</v>
      </c>
      <c r="L1132" s="1" t="s">
        <v>256</v>
      </c>
      <c r="M1132" s="31" t="s">
        <v>2124</v>
      </c>
      <c r="N1132" s="1"/>
    </row>
    <row r="1133" spans="3:14" ht="48.6" customHeight="1" x14ac:dyDescent="0.3">
      <c r="C1133" s="12" t="s">
        <v>1019</v>
      </c>
      <c r="D1133" s="1" t="s">
        <v>253</v>
      </c>
      <c r="E1133" s="1" t="s">
        <v>359</v>
      </c>
      <c r="F1133" s="25" t="s">
        <v>360</v>
      </c>
      <c r="G1133" s="5" t="s">
        <v>2102</v>
      </c>
      <c r="H1133" s="3">
        <v>45943</v>
      </c>
      <c r="I1133" s="5" t="s">
        <v>2103</v>
      </c>
      <c r="J1133" s="5" t="s">
        <v>769</v>
      </c>
      <c r="K1133" s="35">
        <v>973000000000</v>
      </c>
      <c r="L1133" s="1" t="s">
        <v>256</v>
      </c>
      <c r="M1133" s="31" t="s">
        <v>2125</v>
      </c>
      <c r="N1133" s="1"/>
    </row>
    <row r="1134" spans="3:14" x14ac:dyDescent="0.3">
      <c r="C1134" s="12" t="s">
        <v>13</v>
      </c>
      <c r="D1134" s="1" t="s">
        <v>64</v>
      </c>
      <c r="E1134" s="1" t="s">
        <v>2104</v>
      </c>
      <c r="F1134" s="25" t="s">
        <v>2105</v>
      </c>
      <c r="G1134" s="5" t="s">
        <v>2106</v>
      </c>
      <c r="H1134" s="3">
        <v>45945</v>
      </c>
      <c r="I1134" s="5"/>
      <c r="J1134" s="5"/>
      <c r="K1134" s="35"/>
      <c r="L1134" s="1"/>
      <c r="M1134" s="1"/>
      <c r="N1134" s="1"/>
    </row>
    <row r="1135" spans="3:14" x14ac:dyDescent="0.3">
      <c r="C1135" s="12" t="s">
        <v>13</v>
      </c>
      <c r="D1135" s="1" t="s">
        <v>1079</v>
      </c>
      <c r="E1135" s="1" t="s">
        <v>2107</v>
      </c>
      <c r="F1135" s="25">
        <v>3557728</v>
      </c>
      <c r="G1135" s="5" t="s">
        <v>2108</v>
      </c>
      <c r="H1135" s="3">
        <v>45945</v>
      </c>
      <c r="I1135" s="5"/>
      <c r="J1135" s="5"/>
      <c r="K1135" s="35"/>
      <c r="L1135" s="1"/>
      <c r="M1135" s="1"/>
      <c r="N1135" s="1"/>
    </row>
    <row r="1136" spans="3:14" x14ac:dyDescent="0.3">
      <c r="C1136" s="12" t="s">
        <v>13</v>
      </c>
      <c r="D1136" s="1" t="s">
        <v>1079</v>
      </c>
      <c r="E1136" s="1" t="s">
        <v>2109</v>
      </c>
      <c r="F1136" s="25">
        <v>4810230</v>
      </c>
      <c r="G1136" s="5" t="s">
        <v>2110</v>
      </c>
      <c r="H1136" s="3">
        <v>45945</v>
      </c>
      <c r="I1136" s="5"/>
      <c r="J1136" s="5"/>
      <c r="K1136" s="35"/>
      <c r="L1136" s="1"/>
      <c r="M1136" s="1"/>
      <c r="N1136" s="1"/>
    </row>
    <row r="1137" spans="3:14" x14ac:dyDescent="0.3">
      <c r="C1137" s="12" t="s">
        <v>13</v>
      </c>
      <c r="D1137" s="1" t="s">
        <v>1079</v>
      </c>
      <c r="E1137" s="1" t="s">
        <v>2111</v>
      </c>
      <c r="F1137" s="25">
        <v>637601</v>
      </c>
      <c r="G1137" s="5" t="s">
        <v>2112</v>
      </c>
      <c r="H1137" s="3">
        <v>45945</v>
      </c>
      <c r="I1137" s="5"/>
      <c r="J1137" s="5"/>
      <c r="K1137" s="35"/>
      <c r="L1137" s="1"/>
      <c r="M1137" s="1"/>
      <c r="N1137" s="1"/>
    </row>
    <row r="1138" spans="3:14" x14ac:dyDescent="0.3">
      <c r="C1138" s="12" t="s">
        <v>13</v>
      </c>
      <c r="D1138" s="1" t="s">
        <v>1079</v>
      </c>
      <c r="E1138" s="1" t="s">
        <v>2113</v>
      </c>
      <c r="F1138" s="25">
        <v>4610799</v>
      </c>
      <c r="G1138" s="5" t="s">
        <v>2114</v>
      </c>
      <c r="H1138" s="3">
        <v>45945</v>
      </c>
      <c r="I1138" s="5"/>
      <c r="J1138" s="5"/>
      <c r="K1138" s="35"/>
      <c r="L1138" s="1"/>
      <c r="M1138" s="1"/>
      <c r="N1138" s="1"/>
    </row>
    <row r="1139" spans="3:14" x14ac:dyDescent="0.3">
      <c r="C1139" s="12" t="s">
        <v>13</v>
      </c>
      <c r="D1139" s="1" t="s">
        <v>1079</v>
      </c>
      <c r="E1139" s="1" t="s">
        <v>2115</v>
      </c>
      <c r="F1139" s="25">
        <v>5227701</v>
      </c>
      <c r="G1139" s="5" t="s">
        <v>2116</v>
      </c>
      <c r="H1139" s="3">
        <v>45945</v>
      </c>
      <c r="I1139" s="5"/>
      <c r="J1139" s="5"/>
      <c r="K1139" s="35"/>
      <c r="L1139" s="1"/>
      <c r="M1139" s="1"/>
      <c r="N1139" s="1"/>
    </row>
    <row r="1140" spans="3:14" x14ac:dyDescent="0.3">
      <c r="C1140" s="12" t="s">
        <v>13</v>
      </c>
      <c r="D1140" s="1" t="s">
        <v>1079</v>
      </c>
      <c r="E1140" s="1" t="s">
        <v>2117</v>
      </c>
      <c r="F1140" s="25">
        <v>3398495</v>
      </c>
      <c r="G1140" s="5" t="s">
        <v>2118</v>
      </c>
      <c r="H1140" s="3">
        <v>45945</v>
      </c>
      <c r="I1140" s="5"/>
      <c r="J1140" s="5"/>
      <c r="K1140" s="35"/>
      <c r="L1140" s="1"/>
      <c r="M1140" s="1"/>
      <c r="N1140" s="1"/>
    </row>
    <row r="1141" spans="3:14" x14ac:dyDescent="0.3">
      <c r="C1141" s="12" t="s">
        <v>13</v>
      </c>
      <c r="D1141" s="1" t="s">
        <v>253</v>
      </c>
      <c r="E1141" s="1" t="s">
        <v>104</v>
      </c>
      <c r="F1141" s="25" t="s">
        <v>105</v>
      </c>
      <c r="G1141" s="5" t="s">
        <v>2119</v>
      </c>
      <c r="H1141" s="3">
        <v>45952</v>
      </c>
      <c r="I1141" s="5"/>
      <c r="J1141" s="5" t="s">
        <v>299</v>
      </c>
      <c r="K1141" s="35">
        <v>300000000000</v>
      </c>
      <c r="L1141" s="1" t="s">
        <v>256</v>
      </c>
      <c r="M1141" s="1" t="s">
        <v>257</v>
      </c>
      <c r="N1141" s="1"/>
    </row>
    <row r="1142" spans="3:14" x14ac:dyDescent="0.3">
      <c r="C1142" s="12" t="s">
        <v>13</v>
      </c>
      <c r="D1142" s="1" t="s">
        <v>253</v>
      </c>
      <c r="E1142" s="1" t="s">
        <v>790</v>
      </c>
      <c r="F1142" s="25" t="s">
        <v>791</v>
      </c>
      <c r="G1142" s="5" t="s">
        <v>2120</v>
      </c>
      <c r="H1142" s="3">
        <v>45952</v>
      </c>
      <c r="I1142" s="5"/>
      <c r="J1142" s="5" t="s">
        <v>332</v>
      </c>
      <c r="K1142" s="35">
        <v>30000000000</v>
      </c>
      <c r="L1142" s="1" t="s">
        <v>256</v>
      </c>
      <c r="M1142" s="1" t="s">
        <v>257</v>
      </c>
      <c r="N1142" s="1"/>
    </row>
    <row r="1143" spans="3:14" x14ac:dyDescent="0.3">
      <c r="C1143" s="17" t="s">
        <v>13</v>
      </c>
      <c r="D1143" s="18" t="s">
        <v>152</v>
      </c>
      <c r="E1143" s="18" t="s">
        <v>2121</v>
      </c>
      <c r="F1143" s="26">
        <v>3983738</v>
      </c>
      <c r="G1143" s="19" t="s">
        <v>2122</v>
      </c>
      <c r="H1143" s="20">
        <v>45952</v>
      </c>
      <c r="I1143" s="19"/>
      <c r="J1143" s="19"/>
      <c r="K1143" s="37"/>
      <c r="L1143" s="18"/>
      <c r="M1143" s="18"/>
      <c r="N1143" s="18" t="s">
        <v>828</v>
      </c>
    </row>
    <row r="1144" spans="3:14" x14ac:dyDescent="0.3">
      <c r="C1144" s="12" t="s">
        <v>13</v>
      </c>
      <c r="D1144" s="1" t="s">
        <v>253</v>
      </c>
      <c r="E1144" s="1" t="s">
        <v>380</v>
      </c>
      <c r="F1144" s="25" t="s">
        <v>381</v>
      </c>
      <c r="G1144" s="5" t="s">
        <v>2129</v>
      </c>
      <c r="H1144" s="3">
        <v>45964</v>
      </c>
      <c r="I1144" s="5"/>
      <c r="J1144" s="5" t="s">
        <v>538</v>
      </c>
      <c r="K1144" s="35">
        <v>30000000</v>
      </c>
      <c r="L1144" s="1" t="s">
        <v>266</v>
      </c>
      <c r="M1144" s="1" t="s">
        <v>257</v>
      </c>
      <c r="N1144" s="1"/>
    </row>
    <row r="1145" spans="3:14" x14ac:dyDescent="0.3">
      <c r="C1145" s="12" t="s">
        <v>13</v>
      </c>
      <c r="D1145" s="1" t="s">
        <v>152</v>
      </c>
      <c r="E1145" s="1" t="s">
        <v>1959</v>
      </c>
      <c r="F1145" s="25">
        <v>4348828</v>
      </c>
      <c r="G1145" s="5" t="s">
        <v>2130</v>
      </c>
      <c r="H1145" s="3">
        <v>45964</v>
      </c>
      <c r="I1145" s="5"/>
      <c r="J1145" s="5"/>
      <c r="K1145" s="35"/>
      <c r="L1145" s="1"/>
      <c r="M1145" s="1" t="s">
        <v>18</v>
      </c>
      <c r="N1145" s="1" t="s">
        <v>1000</v>
      </c>
    </row>
    <row r="1146" spans="3:14" x14ac:dyDescent="0.3">
      <c r="C1146" s="12" t="s">
        <v>13</v>
      </c>
      <c r="D1146" s="1" t="s">
        <v>152</v>
      </c>
      <c r="E1146" s="1" t="s">
        <v>2131</v>
      </c>
      <c r="F1146" s="25">
        <v>5498325</v>
      </c>
      <c r="G1146" s="5" t="s">
        <v>2132</v>
      </c>
      <c r="H1146" s="3">
        <v>45964</v>
      </c>
      <c r="I1146" s="5"/>
      <c r="J1146" s="5"/>
      <c r="K1146" s="35"/>
      <c r="L1146" s="1"/>
      <c r="M1146" s="1" t="s">
        <v>18</v>
      </c>
      <c r="N1146" s="1" t="s">
        <v>806</v>
      </c>
    </row>
    <row r="1147" spans="3:14" x14ac:dyDescent="0.3">
      <c r="C1147" s="12" t="s">
        <v>13</v>
      </c>
      <c r="D1147" s="1" t="s">
        <v>1551</v>
      </c>
      <c r="E1147" s="1" t="s">
        <v>2121</v>
      </c>
      <c r="F1147" s="25">
        <v>3983738</v>
      </c>
      <c r="G1147" s="5" t="s">
        <v>2133</v>
      </c>
      <c r="H1147" s="3">
        <v>45964</v>
      </c>
      <c r="I1147" s="5"/>
      <c r="J1147" s="5"/>
      <c r="K1147" s="35"/>
      <c r="L1147" s="1"/>
      <c r="M1147" s="1" t="s">
        <v>18</v>
      </c>
      <c r="N1147" s="1" t="s">
        <v>828</v>
      </c>
    </row>
    <row r="1148" spans="3:14" x14ac:dyDescent="0.3">
      <c r="C1148" s="12" t="s">
        <v>13</v>
      </c>
      <c r="D1148" s="1" t="s">
        <v>1551</v>
      </c>
      <c r="E1148" s="1" t="s">
        <v>1992</v>
      </c>
      <c r="F1148" s="25">
        <v>4798872</v>
      </c>
      <c r="G1148" s="5" t="s">
        <v>2134</v>
      </c>
      <c r="H1148" s="3">
        <v>45964</v>
      </c>
      <c r="I1148" s="5"/>
      <c r="J1148" s="5"/>
      <c r="K1148" s="35"/>
      <c r="L1148" s="1"/>
      <c r="M1148" s="1" t="s">
        <v>18</v>
      </c>
      <c r="N1148" s="1" t="s">
        <v>1009</v>
      </c>
    </row>
    <row r="1149" spans="3:14" x14ac:dyDescent="0.3">
      <c r="C1149" s="12" t="s">
        <v>13</v>
      </c>
      <c r="D1149" s="1" t="s">
        <v>1551</v>
      </c>
      <c r="E1149" s="1" t="s">
        <v>2091</v>
      </c>
      <c r="F1149" s="25">
        <v>4949851</v>
      </c>
      <c r="G1149" s="5" t="s">
        <v>2135</v>
      </c>
      <c r="H1149" s="3">
        <v>45964</v>
      </c>
      <c r="I1149" s="5"/>
      <c r="J1149" s="5"/>
      <c r="K1149" s="35"/>
      <c r="L1149" s="1"/>
      <c r="M1149" s="1" t="s">
        <v>18</v>
      </c>
      <c r="N1149" s="1" t="s">
        <v>1009</v>
      </c>
    </row>
    <row r="1150" spans="3:14" x14ac:dyDescent="0.3">
      <c r="C1150" s="12" t="s">
        <v>13</v>
      </c>
      <c r="D1150" s="1" t="s">
        <v>1079</v>
      </c>
      <c r="E1150" s="1" t="s">
        <v>2136</v>
      </c>
      <c r="F1150" s="25">
        <v>4776663</v>
      </c>
      <c r="G1150" s="5" t="s">
        <v>2137</v>
      </c>
      <c r="H1150" s="3">
        <v>45964</v>
      </c>
      <c r="I1150" s="5"/>
      <c r="J1150" s="5"/>
      <c r="K1150" s="35"/>
      <c r="L1150" s="1"/>
      <c r="M1150" s="1" t="s">
        <v>18</v>
      </c>
      <c r="N1150" s="1"/>
    </row>
    <row r="1151" spans="3:14" x14ac:dyDescent="0.3">
      <c r="C1151" s="12" t="s">
        <v>1336</v>
      </c>
      <c r="D1151" s="1" t="s">
        <v>152</v>
      </c>
      <c r="E1151" s="1" t="s">
        <v>2138</v>
      </c>
      <c r="F1151" s="25">
        <v>3200701</v>
      </c>
      <c r="G1151" s="5" t="s">
        <v>2139</v>
      </c>
      <c r="H1151" s="3">
        <v>45979</v>
      </c>
      <c r="I1151" s="5" t="s">
        <v>844</v>
      </c>
      <c r="J1151" s="5"/>
      <c r="K1151" s="35"/>
      <c r="L1151" s="1"/>
      <c r="M1151" s="1" t="s">
        <v>18</v>
      </c>
      <c r="N1151" s="1" t="s">
        <v>478</v>
      </c>
    </row>
    <row r="1152" spans="3:14" x14ac:dyDescent="0.3">
      <c r="C1152" s="12" t="s">
        <v>13</v>
      </c>
      <c r="D1152" s="1" t="s">
        <v>152</v>
      </c>
      <c r="E1152" s="1" t="s">
        <v>1235</v>
      </c>
      <c r="F1152" s="25">
        <v>5615609</v>
      </c>
      <c r="G1152" s="5" t="s">
        <v>2140</v>
      </c>
      <c r="H1152" s="3">
        <v>45979</v>
      </c>
      <c r="I1152" s="5"/>
      <c r="J1152" s="5"/>
      <c r="K1152" s="35"/>
      <c r="L1152" s="1"/>
      <c r="M1152" s="1" t="s">
        <v>18</v>
      </c>
      <c r="N1152" s="1" t="s">
        <v>626</v>
      </c>
    </row>
    <row r="1153" spans="3:14" x14ac:dyDescent="0.3">
      <c r="C1153" s="12" t="s">
        <v>13</v>
      </c>
      <c r="D1153" s="1" t="s">
        <v>152</v>
      </c>
      <c r="E1153" s="1" t="s">
        <v>2141</v>
      </c>
      <c r="F1153" s="25">
        <v>3741023</v>
      </c>
      <c r="G1153" s="5" t="s">
        <v>2142</v>
      </c>
      <c r="H1153" s="3">
        <v>45979</v>
      </c>
      <c r="I1153" s="5"/>
      <c r="J1153" s="5"/>
      <c r="K1153" s="35"/>
      <c r="L1153" s="1"/>
      <c r="M1153" s="1" t="s">
        <v>18</v>
      </c>
      <c r="N1153" s="1" t="s">
        <v>1000</v>
      </c>
    </row>
    <row r="1154" spans="3:14" x14ac:dyDescent="0.3">
      <c r="C1154" s="12" t="s">
        <v>13</v>
      </c>
      <c r="D1154" s="1" t="s">
        <v>64</v>
      </c>
      <c r="E1154" s="1" t="s">
        <v>2143</v>
      </c>
      <c r="F1154" s="25" t="s">
        <v>2144</v>
      </c>
      <c r="G1154" s="5" t="s">
        <v>2145</v>
      </c>
      <c r="H1154" s="3">
        <v>45980</v>
      </c>
      <c r="I1154" s="5"/>
      <c r="J1154" s="5"/>
      <c r="K1154" s="35"/>
      <c r="L1154" s="1"/>
      <c r="M1154" s="1" t="s">
        <v>18</v>
      </c>
      <c r="N1154" s="1"/>
    </row>
    <row r="1155" spans="3:14" x14ac:dyDescent="0.3">
      <c r="C1155" s="12" t="s">
        <v>13</v>
      </c>
      <c r="D1155" s="1" t="s">
        <v>253</v>
      </c>
      <c r="E1155" s="1" t="s">
        <v>906</v>
      </c>
      <c r="F1155" s="25" t="s">
        <v>907</v>
      </c>
      <c r="G1155" s="5" t="s">
        <v>2146</v>
      </c>
      <c r="H1155" s="3">
        <v>45980</v>
      </c>
      <c r="I1155" s="5"/>
      <c r="J1155" s="5" t="s">
        <v>330</v>
      </c>
      <c r="K1155" s="35">
        <v>3000000</v>
      </c>
      <c r="L1155" s="1" t="s">
        <v>266</v>
      </c>
      <c r="M1155" s="1" t="s">
        <v>257</v>
      </c>
      <c r="N1155" s="1"/>
    </row>
    <row r="1156" spans="3:14" x14ac:dyDescent="0.3">
      <c r="C1156" s="12" t="s">
        <v>13</v>
      </c>
      <c r="D1156" s="1" t="s">
        <v>253</v>
      </c>
      <c r="E1156" s="1" t="s">
        <v>178</v>
      </c>
      <c r="F1156" s="25" t="s">
        <v>179</v>
      </c>
      <c r="G1156" s="5" t="s">
        <v>2147</v>
      </c>
      <c r="H1156" s="3">
        <v>45980</v>
      </c>
      <c r="I1156" s="5"/>
      <c r="J1156" s="5" t="s">
        <v>415</v>
      </c>
      <c r="K1156" s="35">
        <v>3000000</v>
      </c>
      <c r="L1156" s="1" t="s">
        <v>266</v>
      </c>
      <c r="M1156" s="1" t="s">
        <v>257</v>
      </c>
      <c r="N1156" s="1"/>
    </row>
    <row r="1157" spans="3:14" x14ac:dyDescent="0.3">
      <c r="C1157" s="12" t="s">
        <v>1336</v>
      </c>
      <c r="D1157" s="1" t="s">
        <v>23</v>
      </c>
      <c r="E1157" s="1" t="s">
        <v>98</v>
      </c>
      <c r="F1157" s="25" t="s">
        <v>99</v>
      </c>
      <c r="G1157" s="5" t="s">
        <v>2148</v>
      </c>
      <c r="H1157" s="3">
        <v>45981</v>
      </c>
      <c r="I1157" s="5" t="s">
        <v>2149</v>
      </c>
      <c r="J1157" s="5"/>
      <c r="K1157" s="35"/>
      <c r="L1157" s="1"/>
      <c r="M1157" s="1" t="s">
        <v>18</v>
      </c>
      <c r="N1157" s="1"/>
    </row>
    <row r="1158" spans="3:14" ht="69" x14ac:dyDescent="0.3">
      <c r="C1158" s="12" t="s">
        <v>1336</v>
      </c>
      <c r="D1158" s="1" t="s">
        <v>1309</v>
      </c>
      <c r="E1158" s="1" t="s">
        <v>98</v>
      </c>
      <c r="F1158" s="25" t="s">
        <v>99</v>
      </c>
      <c r="G1158" s="5" t="s">
        <v>2150</v>
      </c>
      <c r="H1158" s="3">
        <v>45981</v>
      </c>
      <c r="I1158" s="32" t="s">
        <v>2151</v>
      </c>
      <c r="J1158" s="5"/>
      <c r="K1158" s="35"/>
      <c r="L1158" s="1"/>
      <c r="M1158" s="42" t="s">
        <v>2170</v>
      </c>
      <c r="N1158" s="1"/>
    </row>
    <row r="1159" spans="3:14" x14ac:dyDescent="0.3">
      <c r="C1159" s="12" t="s">
        <v>13</v>
      </c>
      <c r="D1159" s="1" t="s">
        <v>1309</v>
      </c>
      <c r="E1159" s="1" t="s">
        <v>24</v>
      </c>
      <c r="F1159" s="25" t="s">
        <v>25</v>
      </c>
      <c r="G1159" s="5" t="s">
        <v>2152</v>
      </c>
      <c r="H1159" s="3">
        <v>45981</v>
      </c>
      <c r="I1159" s="5"/>
      <c r="J1159" s="5"/>
      <c r="K1159" s="35">
        <v>60276200000</v>
      </c>
      <c r="L1159" s="1" t="s">
        <v>256</v>
      </c>
      <c r="M1159" s="1" t="s">
        <v>18</v>
      </c>
      <c r="N1159" s="1"/>
    </row>
    <row r="1160" spans="3:14" ht="69" x14ac:dyDescent="0.3">
      <c r="C1160" s="12" t="s">
        <v>1019</v>
      </c>
      <c r="D1160" s="1" t="s">
        <v>253</v>
      </c>
      <c r="E1160" s="1" t="s">
        <v>1661</v>
      </c>
      <c r="F1160" s="25" t="s">
        <v>1662</v>
      </c>
      <c r="G1160" s="5" t="s">
        <v>2153</v>
      </c>
      <c r="H1160" s="3">
        <v>45981</v>
      </c>
      <c r="I1160" s="5" t="s">
        <v>1690</v>
      </c>
      <c r="J1160" s="5"/>
      <c r="K1160" s="35"/>
      <c r="L1160" s="1"/>
      <c r="M1160" s="42" t="s">
        <v>2171</v>
      </c>
      <c r="N1160" s="1"/>
    </row>
    <row r="1161" spans="3:14" ht="69" x14ac:dyDescent="0.3">
      <c r="C1161" s="12" t="s">
        <v>1019</v>
      </c>
      <c r="D1161" s="1" t="s">
        <v>253</v>
      </c>
      <c r="E1161" s="1" t="s">
        <v>1661</v>
      </c>
      <c r="F1161" s="25" t="s">
        <v>1662</v>
      </c>
      <c r="G1161" s="5" t="s">
        <v>2154</v>
      </c>
      <c r="H1161" s="3">
        <v>45981</v>
      </c>
      <c r="I1161" s="5" t="s">
        <v>1689</v>
      </c>
      <c r="J1161" s="5"/>
      <c r="K1161" s="35"/>
      <c r="L1161" s="1"/>
      <c r="M1161" s="42" t="s">
        <v>2172</v>
      </c>
      <c r="N1161" s="1"/>
    </row>
    <row r="1162" spans="3:14" ht="69" x14ac:dyDescent="0.3">
      <c r="C1162" s="12" t="s">
        <v>1019</v>
      </c>
      <c r="D1162" s="1" t="s">
        <v>253</v>
      </c>
      <c r="E1162" s="1" t="s">
        <v>80</v>
      </c>
      <c r="F1162" s="25" t="s">
        <v>81</v>
      </c>
      <c r="G1162" s="5" t="s">
        <v>2155</v>
      </c>
      <c r="H1162" s="3">
        <v>45981</v>
      </c>
      <c r="I1162" s="5" t="s">
        <v>1521</v>
      </c>
      <c r="J1162" s="5"/>
      <c r="K1162" s="35"/>
      <c r="L1162" s="1"/>
      <c r="M1162" s="42" t="s">
        <v>2173</v>
      </c>
      <c r="N1162" s="1"/>
    </row>
    <row r="1163" spans="3:14" x14ac:dyDescent="0.3">
      <c r="C1163" s="12" t="s">
        <v>13</v>
      </c>
      <c r="D1163" s="1" t="s">
        <v>409</v>
      </c>
      <c r="E1163" s="1" t="s">
        <v>2156</v>
      </c>
      <c r="F1163" s="263" t="s">
        <v>3468</v>
      </c>
      <c r="G1163" s="5" t="s">
        <v>2157</v>
      </c>
      <c r="H1163" s="3">
        <v>45981</v>
      </c>
      <c r="I1163" s="5"/>
      <c r="J1163" s="5"/>
      <c r="K1163" s="35">
        <v>7000000</v>
      </c>
      <c r="L1163" s="1" t="s">
        <v>266</v>
      </c>
      <c r="M1163" s="1" t="s">
        <v>18</v>
      </c>
      <c r="N1163" s="1" t="s">
        <v>709</v>
      </c>
    </row>
    <row r="1164" spans="3:14" x14ac:dyDescent="0.3">
      <c r="C1164" s="12" t="s">
        <v>13</v>
      </c>
      <c r="D1164" s="1" t="s">
        <v>253</v>
      </c>
      <c r="E1164" s="1" t="s">
        <v>380</v>
      </c>
      <c r="F1164" s="25" t="s">
        <v>381</v>
      </c>
      <c r="G1164" s="5" t="s">
        <v>2158</v>
      </c>
      <c r="H1164" s="3">
        <v>45986</v>
      </c>
      <c r="I1164" s="5"/>
      <c r="J1164" s="5" t="s">
        <v>255</v>
      </c>
      <c r="K1164" s="35">
        <v>250000000000</v>
      </c>
      <c r="L1164" s="1" t="s">
        <v>256</v>
      </c>
      <c r="M1164" s="1" t="s">
        <v>257</v>
      </c>
      <c r="N1164" s="1"/>
    </row>
    <row r="1165" spans="3:14" x14ac:dyDescent="0.3">
      <c r="C1165" s="12" t="s">
        <v>13</v>
      </c>
      <c r="D1165" s="1" t="s">
        <v>253</v>
      </c>
      <c r="E1165" s="1" t="s">
        <v>71</v>
      </c>
      <c r="F1165" s="25" t="s">
        <v>72</v>
      </c>
      <c r="G1165" s="5" t="s">
        <v>2159</v>
      </c>
      <c r="H1165" s="3">
        <v>45986</v>
      </c>
      <c r="I1165" s="5"/>
      <c r="J1165" s="5" t="s">
        <v>330</v>
      </c>
      <c r="K1165" s="35">
        <v>9000000</v>
      </c>
      <c r="L1165" s="1" t="s">
        <v>266</v>
      </c>
      <c r="M1165" s="1" t="s">
        <v>257</v>
      </c>
      <c r="N1165" s="1"/>
    </row>
    <row r="1166" spans="3:14" x14ac:dyDescent="0.3">
      <c r="C1166" s="12" t="s">
        <v>13</v>
      </c>
      <c r="D1166" s="1" t="s">
        <v>253</v>
      </c>
      <c r="E1166" s="1" t="s">
        <v>71</v>
      </c>
      <c r="F1166" s="25" t="s">
        <v>72</v>
      </c>
      <c r="G1166" s="5" t="s">
        <v>2160</v>
      </c>
      <c r="H1166" s="3">
        <v>45986</v>
      </c>
      <c r="I1166" s="5"/>
      <c r="J1166" s="5" t="s">
        <v>332</v>
      </c>
      <c r="K1166" s="35">
        <v>65000000000</v>
      </c>
      <c r="L1166" s="1" t="s">
        <v>256</v>
      </c>
      <c r="M1166" s="1" t="s">
        <v>257</v>
      </c>
      <c r="N1166" s="1"/>
    </row>
    <row r="1167" spans="3:14" ht="87" customHeight="1" x14ac:dyDescent="0.3">
      <c r="C1167" s="12" t="s">
        <v>1019</v>
      </c>
      <c r="D1167" s="1" t="s">
        <v>253</v>
      </c>
      <c r="E1167" s="1" t="s">
        <v>341</v>
      </c>
      <c r="F1167" s="25" t="s">
        <v>342</v>
      </c>
      <c r="G1167" s="5" t="s">
        <v>2161</v>
      </c>
      <c r="H1167" s="3">
        <v>45986</v>
      </c>
      <c r="I1167" s="5" t="s">
        <v>2162</v>
      </c>
      <c r="J1167" s="5"/>
      <c r="K1167" s="35">
        <f>1731255000000-1498662000000</f>
        <v>232593000000</v>
      </c>
      <c r="L1167" s="1" t="s">
        <v>256</v>
      </c>
      <c r="M1167" s="39" t="s">
        <v>3385</v>
      </c>
      <c r="N1167" s="1"/>
    </row>
    <row r="1168" spans="3:14" x14ac:dyDescent="0.3">
      <c r="C1168" s="12" t="s">
        <v>13</v>
      </c>
      <c r="D1168" s="1" t="s">
        <v>3400</v>
      </c>
      <c r="E1168" s="1" t="s">
        <v>2163</v>
      </c>
      <c r="F1168" s="25" t="s">
        <v>2164</v>
      </c>
      <c r="G1168" s="5" t="s">
        <v>2165</v>
      </c>
      <c r="H1168" s="3">
        <v>45988</v>
      </c>
      <c r="I1168" s="5"/>
      <c r="J1168" s="5"/>
      <c r="K1168" s="35"/>
      <c r="L1168" s="1"/>
      <c r="M1168" s="1" t="s">
        <v>18</v>
      </c>
      <c r="N1168" s="1"/>
    </row>
    <row r="1169" spans="3:14" ht="55.2" x14ac:dyDescent="0.3">
      <c r="C1169" s="12" t="s">
        <v>1019</v>
      </c>
      <c r="D1169" s="1" t="s">
        <v>64</v>
      </c>
      <c r="E1169" s="1" t="s">
        <v>2166</v>
      </c>
      <c r="F1169" s="25" t="s">
        <v>646</v>
      </c>
      <c r="G1169" s="5" t="s">
        <v>2167</v>
      </c>
      <c r="H1169" s="3">
        <v>45989</v>
      </c>
      <c r="I1169" s="5" t="s">
        <v>647</v>
      </c>
      <c r="J1169" s="5"/>
      <c r="K1169" s="35"/>
      <c r="L1169" s="1"/>
      <c r="M1169" s="42" t="s">
        <v>2174</v>
      </c>
      <c r="N1169" s="1"/>
    </row>
    <row r="1170" spans="3:14" ht="82.8" x14ac:dyDescent="0.3">
      <c r="C1170" s="17" t="s">
        <v>1336</v>
      </c>
      <c r="D1170" s="18" t="s">
        <v>1309</v>
      </c>
      <c r="E1170" s="18" t="s">
        <v>2166</v>
      </c>
      <c r="F1170" s="26" t="s">
        <v>646</v>
      </c>
      <c r="G1170" s="19" t="s">
        <v>2168</v>
      </c>
      <c r="H1170" s="20">
        <v>45989</v>
      </c>
      <c r="I1170" s="19" t="s">
        <v>2169</v>
      </c>
      <c r="J1170" s="19"/>
      <c r="K1170" s="37"/>
      <c r="L1170" s="18"/>
      <c r="M1170" s="43" t="s">
        <v>2175</v>
      </c>
      <c r="N1170" s="18"/>
    </row>
    <row r="1171" spans="3:14" x14ac:dyDescent="0.3">
      <c r="C1171" s="12" t="s">
        <v>13</v>
      </c>
      <c r="D1171" s="1" t="s">
        <v>253</v>
      </c>
      <c r="E1171" s="1" t="s">
        <v>519</v>
      </c>
      <c r="F1171" s="25" t="s">
        <v>520</v>
      </c>
      <c r="G1171" s="5" t="s">
        <v>2176</v>
      </c>
      <c r="H1171" s="3">
        <v>45992</v>
      </c>
      <c r="I1171" s="5"/>
      <c r="J1171" s="5" t="s">
        <v>379</v>
      </c>
      <c r="K1171" s="35">
        <v>709026000000</v>
      </c>
      <c r="L1171" s="1" t="s">
        <v>256</v>
      </c>
      <c r="M1171" s="42" t="s">
        <v>257</v>
      </c>
      <c r="N1171" s="1"/>
    </row>
    <row r="1172" spans="3:14" ht="55.2" x14ac:dyDescent="0.3">
      <c r="C1172" s="12" t="s">
        <v>1019</v>
      </c>
      <c r="D1172" s="1" t="s">
        <v>253</v>
      </c>
      <c r="E1172" s="1" t="s">
        <v>359</v>
      </c>
      <c r="F1172" s="25" t="s">
        <v>360</v>
      </c>
      <c r="G1172" s="5" t="s">
        <v>2177</v>
      </c>
      <c r="H1172" s="3">
        <v>45994</v>
      </c>
      <c r="I1172" s="5" t="s">
        <v>2178</v>
      </c>
      <c r="J1172" s="5" t="s">
        <v>1840</v>
      </c>
      <c r="K1172" s="35">
        <v>1650039000000</v>
      </c>
      <c r="L1172" s="1" t="s">
        <v>256</v>
      </c>
      <c r="M1172" s="42" t="s">
        <v>2179</v>
      </c>
      <c r="N1172" s="1"/>
    </row>
    <row r="1173" spans="3:14" ht="41.4" x14ac:dyDescent="0.3">
      <c r="C1173" s="12" t="s">
        <v>1019</v>
      </c>
      <c r="D1173" s="1" t="s">
        <v>253</v>
      </c>
      <c r="E1173" s="1" t="s">
        <v>359</v>
      </c>
      <c r="F1173" s="25" t="s">
        <v>360</v>
      </c>
      <c r="G1173" s="5" t="s">
        <v>2180</v>
      </c>
      <c r="H1173" s="3">
        <v>45994</v>
      </c>
      <c r="I1173" s="5" t="s">
        <v>2181</v>
      </c>
      <c r="J1173" s="5" t="s">
        <v>265</v>
      </c>
      <c r="K1173" s="35">
        <v>7124000</v>
      </c>
      <c r="L1173" s="1" t="s">
        <v>266</v>
      </c>
      <c r="M1173" s="42" t="s">
        <v>2182</v>
      </c>
      <c r="N1173" s="1"/>
    </row>
    <row r="1174" spans="3:14" x14ac:dyDescent="0.3">
      <c r="C1174" s="12" t="s">
        <v>13</v>
      </c>
      <c r="D1174" s="1" t="s">
        <v>253</v>
      </c>
      <c r="E1174" s="1" t="s">
        <v>628</v>
      </c>
      <c r="F1174" s="25" t="s">
        <v>629</v>
      </c>
      <c r="G1174" s="5" t="s">
        <v>2183</v>
      </c>
      <c r="H1174" s="3">
        <v>45996</v>
      </c>
      <c r="I1174" s="5"/>
      <c r="J1174" s="5" t="s">
        <v>330</v>
      </c>
      <c r="K1174" s="35">
        <v>12000000</v>
      </c>
      <c r="L1174" s="1" t="s">
        <v>266</v>
      </c>
      <c r="M1174" s="42" t="s">
        <v>257</v>
      </c>
      <c r="N1174" s="1"/>
    </row>
    <row r="1175" spans="3:14" x14ac:dyDescent="0.3">
      <c r="C1175" s="12" t="s">
        <v>13</v>
      </c>
      <c r="D1175" s="1" t="s">
        <v>253</v>
      </c>
      <c r="E1175" s="1" t="s">
        <v>383</v>
      </c>
      <c r="F1175" s="25" t="s">
        <v>384</v>
      </c>
      <c r="G1175" s="5" t="s">
        <v>2184</v>
      </c>
      <c r="H1175" s="3">
        <v>45996</v>
      </c>
      <c r="I1175" s="5"/>
      <c r="J1175" s="5" t="s">
        <v>379</v>
      </c>
      <c r="K1175" s="35">
        <v>20000000000</v>
      </c>
      <c r="L1175" s="1" t="s">
        <v>256</v>
      </c>
      <c r="M1175" s="42" t="s">
        <v>257</v>
      </c>
      <c r="N1175" s="1"/>
    </row>
    <row r="1176" spans="3:14" x14ac:dyDescent="0.3">
      <c r="C1176" s="12" t="s">
        <v>13</v>
      </c>
      <c r="D1176" s="1" t="s">
        <v>1079</v>
      </c>
      <c r="E1176" s="1" t="s">
        <v>2185</v>
      </c>
      <c r="F1176" s="25">
        <v>4918972</v>
      </c>
      <c r="G1176" s="5" t="s">
        <v>2186</v>
      </c>
      <c r="H1176" s="3">
        <v>45996</v>
      </c>
      <c r="I1176" s="5"/>
      <c r="J1176" s="5"/>
      <c r="K1176" s="35"/>
      <c r="L1176" s="1"/>
      <c r="M1176" s="42"/>
      <c r="N1176" s="1"/>
    </row>
    <row r="1177" spans="3:14" x14ac:dyDescent="0.3">
      <c r="C1177" s="12" t="s">
        <v>13</v>
      </c>
      <c r="D1177" s="1" t="s">
        <v>1079</v>
      </c>
      <c r="E1177" s="1" t="s">
        <v>2187</v>
      </c>
      <c r="F1177" s="25">
        <v>4644235</v>
      </c>
      <c r="G1177" s="5" t="s">
        <v>2188</v>
      </c>
      <c r="H1177" s="3">
        <v>45996</v>
      </c>
      <c r="I1177" s="5"/>
      <c r="J1177" s="5"/>
      <c r="K1177" s="35"/>
      <c r="L1177" s="1"/>
      <c r="M1177" s="42"/>
      <c r="N1177" s="1"/>
    </row>
    <row r="1178" spans="3:14" x14ac:dyDescent="0.3">
      <c r="C1178" s="12" t="s">
        <v>13</v>
      </c>
      <c r="D1178" s="1" t="s">
        <v>1079</v>
      </c>
      <c r="E1178" s="1" t="s">
        <v>2189</v>
      </c>
      <c r="F1178" s="25">
        <v>1660568</v>
      </c>
      <c r="G1178" s="5" t="s">
        <v>2190</v>
      </c>
      <c r="H1178" s="3">
        <v>45996</v>
      </c>
      <c r="I1178" s="5"/>
      <c r="J1178" s="5"/>
      <c r="K1178" s="35"/>
      <c r="L1178" s="1"/>
      <c r="M1178" s="42"/>
      <c r="N1178" s="1"/>
    </row>
    <row r="1179" spans="3:14" x14ac:dyDescent="0.3">
      <c r="C1179" s="12" t="s">
        <v>13</v>
      </c>
      <c r="D1179" s="1" t="s">
        <v>1079</v>
      </c>
      <c r="E1179" s="1" t="s">
        <v>2191</v>
      </c>
      <c r="F1179" s="25">
        <v>4280311</v>
      </c>
      <c r="G1179" s="5" t="s">
        <v>2192</v>
      </c>
      <c r="H1179" s="3">
        <v>45996</v>
      </c>
      <c r="I1179" s="5"/>
      <c r="J1179" s="5"/>
      <c r="K1179" s="35"/>
      <c r="L1179" s="1"/>
      <c r="M1179" s="42"/>
      <c r="N1179" s="1"/>
    </row>
    <row r="1180" spans="3:14" x14ac:dyDescent="0.3">
      <c r="C1180" s="12" t="s">
        <v>13</v>
      </c>
      <c r="D1180" s="1" t="s">
        <v>1079</v>
      </c>
      <c r="E1180" s="1" t="s">
        <v>2193</v>
      </c>
      <c r="F1180" s="25">
        <v>4965160</v>
      </c>
      <c r="G1180" s="5" t="s">
        <v>2194</v>
      </c>
      <c r="H1180" s="3">
        <v>45996</v>
      </c>
      <c r="I1180" s="5"/>
      <c r="J1180" s="5"/>
      <c r="K1180" s="35"/>
      <c r="L1180" s="1"/>
      <c r="M1180" s="42"/>
      <c r="N1180" s="1"/>
    </row>
    <row r="1181" spans="3:14" x14ac:dyDescent="0.3">
      <c r="C1181" s="12" t="s">
        <v>13</v>
      </c>
      <c r="D1181" s="1" t="s">
        <v>1079</v>
      </c>
      <c r="E1181" s="1" t="s">
        <v>2195</v>
      </c>
      <c r="F1181" s="25">
        <v>4974564</v>
      </c>
      <c r="G1181" s="5" t="s">
        <v>2196</v>
      </c>
      <c r="H1181" s="3">
        <v>45996</v>
      </c>
      <c r="I1181" s="5"/>
      <c r="J1181" s="5"/>
      <c r="K1181" s="35"/>
      <c r="L1181" s="1"/>
      <c r="M1181" s="42"/>
      <c r="N1181" s="1"/>
    </row>
    <row r="1182" spans="3:14" x14ac:dyDescent="0.3">
      <c r="C1182" s="12" t="s">
        <v>13</v>
      </c>
      <c r="D1182" s="1" t="s">
        <v>1079</v>
      </c>
      <c r="E1182" s="1" t="s">
        <v>2197</v>
      </c>
      <c r="F1182" s="25">
        <v>4725148</v>
      </c>
      <c r="G1182" s="5" t="s">
        <v>2198</v>
      </c>
      <c r="H1182" s="3">
        <v>45996</v>
      </c>
      <c r="I1182" s="5"/>
      <c r="J1182" s="5"/>
      <c r="K1182" s="35"/>
      <c r="L1182" s="1"/>
      <c r="M1182" s="42"/>
      <c r="N1182" s="1"/>
    </row>
    <row r="1183" spans="3:14" x14ac:dyDescent="0.3">
      <c r="C1183" s="12" t="s">
        <v>13</v>
      </c>
      <c r="D1183" s="1" t="s">
        <v>1079</v>
      </c>
      <c r="E1183" s="1" t="s">
        <v>2199</v>
      </c>
      <c r="F1183" s="25">
        <v>2863116</v>
      </c>
      <c r="G1183" s="5" t="s">
        <v>2200</v>
      </c>
      <c r="H1183" s="3">
        <v>45996</v>
      </c>
      <c r="I1183" s="5"/>
      <c r="J1183" s="5"/>
      <c r="K1183" s="35"/>
      <c r="L1183" s="1"/>
      <c r="M1183" s="42"/>
      <c r="N1183" s="1"/>
    </row>
    <row r="1184" spans="3:14" x14ac:dyDescent="0.3">
      <c r="C1184" s="12" t="s">
        <v>13</v>
      </c>
      <c r="D1184" s="1" t="s">
        <v>1079</v>
      </c>
      <c r="E1184" s="1" t="s">
        <v>2201</v>
      </c>
      <c r="F1184" s="25">
        <v>1096376</v>
      </c>
      <c r="G1184" s="5" t="s">
        <v>2202</v>
      </c>
      <c r="H1184" s="3">
        <v>45996</v>
      </c>
      <c r="I1184" s="5"/>
      <c r="J1184" s="5"/>
      <c r="K1184" s="35"/>
      <c r="L1184" s="1"/>
      <c r="M1184" s="42"/>
      <c r="N1184" s="1"/>
    </row>
    <row r="1185" spans="3:14" x14ac:dyDescent="0.3">
      <c r="C1185" s="12" t="s">
        <v>13</v>
      </c>
      <c r="D1185" s="1" t="s">
        <v>253</v>
      </c>
      <c r="E1185" s="1" t="s">
        <v>1637</v>
      </c>
      <c r="F1185" s="25" t="s">
        <v>1638</v>
      </c>
      <c r="G1185" s="5" t="s">
        <v>2203</v>
      </c>
      <c r="H1185" s="3">
        <v>46000</v>
      </c>
      <c r="I1185" s="5"/>
      <c r="J1185" s="5" t="s">
        <v>255</v>
      </c>
      <c r="K1185" s="35">
        <v>93000000000</v>
      </c>
      <c r="L1185" s="1" t="s">
        <v>256</v>
      </c>
      <c r="M1185" s="42" t="s">
        <v>257</v>
      </c>
      <c r="N1185" s="1"/>
    </row>
    <row r="1186" spans="3:14" x14ac:dyDescent="0.3">
      <c r="C1186" s="12" t="s">
        <v>13</v>
      </c>
      <c r="D1186" s="1" t="s">
        <v>253</v>
      </c>
      <c r="E1186" s="1" t="s">
        <v>1637</v>
      </c>
      <c r="F1186" s="25" t="s">
        <v>1638</v>
      </c>
      <c r="G1186" s="5" t="s">
        <v>2204</v>
      </c>
      <c r="H1186" s="3">
        <v>46000</v>
      </c>
      <c r="I1186" s="5"/>
      <c r="J1186" s="5" t="s">
        <v>265</v>
      </c>
      <c r="K1186" s="35">
        <v>8000000</v>
      </c>
      <c r="L1186" s="1" t="s">
        <v>266</v>
      </c>
      <c r="M1186" s="42" t="s">
        <v>257</v>
      </c>
      <c r="N1186" s="1"/>
    </row>
    <row r="1187" spans="3:14" x14ac:dyDescent="0.3">
      <c r="C1187" s="12" t="s">
        <v>13</v>
      </c>
      <c r="D1187" s="1" t="s">
        <v>1079</v>
      </c>
      <c r="E1187" s="1" t="s">
        <v>2205</v>
      </c>
      <c r="F1187" s="25">
        <v>976567</v>
      </c>
      <c r="G1187" s="5" t="s">
        <v>2206</v>
      </c>
      <c r="H1187" s="3">
        <v>46000</v>
      </c>
      <c r="I1187" s="5"/>
      <c r="J1187" s="5"/>
      <c r="K1187" s="35"/>
      <c r="L1187" s="1"/>
      <c r="M1187" s="42"/>
      <c r="N1187" s="1"/>
    </row>
    <row r="1188" spans="3:14" x14ac:dyDescent="0.3">
      <c r="C1188" s="12" t="s">
        <v>13</v>
      </c>
      <c r="D1188" s="1" t="s">
        <v>1079</v>
      </c>
      <c r="E1188" s="1" t="s">
        <v>2207</v>
      </c>
      <c r="F1188" s="25">
        <v>5163167</v>
      </c>
      <c r="G1188" s="5" t="s">
        <v>2208</v>
      </c>
      <c r="H1188" s="3">
        <v>46006</v>
      </c>
      <c r="I1188" s="5"/>
      <c r="J1188" s="5"/>
      <c r="K1188" s="35"/>
      <c r="L1188" s="1"/>
      <c r="M1188" s="42"/>
      <c r="N1188" s="1"/>
    </row>
    <row r="1189" spans="3:14" x14ac:dyDescent="0.3">
      <c r="C1189" s="12" t="s">
        <v>13</v>
      </c>
      <c r="D1189" s="1" t="s">
        <v>253</v>
      </c>
      <c r="E1189" s="1" t="s">
        <v>225</v>
      </c>
      <c r="F1189" s="25" t="s">
        <v>226</v>
      </c>
      <c r="G1189" s="5" t="s">
        <v>2209</v>
      </c>
      <c r="H1189" s="3">
        <v>46006</v>
      </c>
      <c r="I1189" s="5"/>
      <c r="J1189" s="5" t="s">
        <v>538</v>
      </c>
      <c r="K1189" s="35">
        <v>50000000</v>
      </c>
      <c r="L1189" s="1" t="s">
        <v>266</v>
      </c>
      <c r="M1189" s="42" t="s">
        <v>257</v>
      </c>
      <c r="N1189" s="1"/>
    </row>
    <row r="1190" spans="3:14" x14ac:dyDescent="0.3">
      <c r="C1190" s="12" t="s">
        <v>13</v>
      </c>
      <c r="D1190" s="1" t="s">
        <v>253</v>
      </c>
      <c r="E1190" s="1" t="s">
        <v>225</v>
      </c>
      <c r="F1190" s="25" t="s">
        <v>226</v>
      </c>
      <c r="G1190" s="5" t="s">
        <v>2210</v>
      </c>
      <c r="H1190" s="3">
        <v>46006</v>
      </c>
      <c r="I1190" s="5"/>
      <c r="J1190" s="5" t="s">
        <v>379</v>
      </c>
      <c r="K1190" s="35">
        <v>355000000000</v>
      </c>
      <c r="L1190" s="1" t="s">
        <v>256</v>
      </c>
      <c r="M1190" s="42" t="s">
        <v>257</v>
      </c>
      <c r="N1190" s="1"/>
    </row>
    <row r="1191" spans="3:14" x14ac:dyDescent="0.3">
      <c r="C1191" s="12" t="s">
        <v>13</v>
      </c>
      <c r="D1191" s="1" t="s">
        <v>253</v>
      </c>
      <c r="E1191" s="1" t="s">
        <v>74</v>
      </c>
      <c r="F1191" s="25" t="s">
        <v>75</v>
      </c>
      <c r="G1191" s="5" t="s">
        <v>2211</v>
      </c>
      <c r="H1191" s="3">
        <v>46013</v>
      </c>
      <c r="I1191" s="5"/>
      <c r="J1191" s="5" t="s">
        <v>538</v>
      </c>
      <c r="K1191" s="35">
        <v>50000000</v>
      </c>
      <c r="L1191" s="1" t="s">
        <v>266</v>
      </c>
      <c r="M1191" s="42" t="s">
        <v>257</v>
      </c>
      <c r="N1191" s="1"/>
    </row>
    <row r="1192" spans="3:14" x14ac:dyDescent="0.3">
      <c r="C1192" s="12" t="s">
        <v>13</v>
      </c>
      <c r="D1192" s="1" t="s">
        <v>253</v>
      </c>
      <c r="E1192" s="1" t="s">
        <v>1297</v>
      </c>
      <c r="F1192" s="25" t="s">
        <v>1298</v>
      </c>
      <c r="G1192" s="5" t="s">
        <v>2212</v>
      </c>
      <c r="H1192" s="3">
        <v>46015</v>
      </c>
      <c r="I1192" s="5"/>
      <c r="J1192" s="5" t="s">
        <v>299</v>
      </c>
      <c r="K1192" s="35">
        <v>30000000000</v>
      </c>
      <c r="L1192" s="1" t="s">
        <v>256</v>
      </c>
      <c r="M1192" s="42" t="s">
        <v>257</v>
      </c>
      <c r="N1192" s="1"/>
    </row>
    <row r="1193" spans="3:14" x14ac:dyDescent="0.3">
      <c r="C1193" s="12" t="s">
        <v>13</v>
      </c>
      <c r="D1193" s="1" t="s">
        <v>253</v>
      </c>
      <c r="E1193" s="1" t="s">
        <v>1500</v>
      </c>
      <c r="F1193" s="25" t="s">
        <v>1501</v>
      </c>
      <c r="G1193" s="5" t="s">
        <v>2213</v>
      </c>
      <c r="H1193" s="3">
        <v>46015</v>
      </c>
      <c r="I1193" s="5"/>
      <c r="J1193" s="5" t="s">
        <v>265</v>
      </c>
      <c r="K1193" s="35">
        <v>20000000</v>
      </c>
      <c r="L1193" s="1" t="s">
        <v>266</v>
      </c>
      <c r="M1193" s="42" t="s">
        <v>257</v>
      </c>
      <c r="N1193" s="1"/>
    </row>
    <row r="1194" spans="3:14" x14ac:dyDescent="0.3">
      <c r="C1194" s="12" t="s">
        <v>13</v>
      </c>
      <c r="D1194" s="1" t="s">
        <v>253</v>
      </c>
      <c r="E1194" s="1" t="s">
        <v>922</v>
      </c>
      <c r="F1194" s="25" t="s">
        <v>923</v>
      </c>
      <c r="G1194" s="5" t="s">
        <v>2214</v>
      </c>
      <c r="H1194" s="3">
        <v>46015</v>
      </c>
      <c r="I1194" s="5"/>
      <c r="J1194" s="5" t="s">
        <v>332</v>
      </c>
      <c r="K1194" s="35">
        <v>15000000000</v>
      </c>
      <c r="L1194" s="1" t="s">
        <v>256</v>
      </c>
      <c r="M1194" s="42" t="s">
        <v>257</v>
      </c>
      <c r="N1194" s="1"/>
    </row>
    <row r="1195" spans="3:14" x14ac:dyDescent="0.3">
      <c r="C1195" s="17" t="s">
        <v>13</v>
      </c>
      <c r="D1195" s="18" t="s">
        <v>253</v>
      </c>
      <c r="E1195" s="18" t="s">
        <v>1248</v>
      </c>
      <c r="F1195" s="26" t="s">
        <v>1249</v>
      </c>
      <c r="G1195" s="19" t="s">
        <v>2215</v>
      </c>
      <c r="H1195" s="20">
        <v>46015</v>
      </c>
      <c r="I1195" s="19"/>
      <c r="J1195" s="19" t="s">
        <v>332</v>
      </c>
      <c r="K1195" s="37">
        <v>50000000000</v>
      </c>
      <c r="L1195" s="18" t="s">
        <v>256</v>
      </c>
      <c r="M1195" s="43" t="s">
        <v>257</v>
      </c>
      <c r="N1195" s="18"/>
    </row>
    <row r="1196" spans="3:14" x14ac:dyDescent="0.3">
      <c r="C1196" s="12" t="s">
        <v>13</v>
      </c>
      <c r="D1196" s="1" t="s">
        <v>2070</v>
      </c>
      <c r="E1196" s="1" t="s">
        <v>2216</v>
      </c>
      <c r="F1196" s="25" t="s">
        <v>1881</v>
      </c>
      <c r="G1196" s="5" t="s">
        <v>2217</v>
      </c>
      <c r="H1196" s="3">
        <v>46024</v>
      </c>
      <c r="I1196" s="5"/>
      <c r="J1196" s="5"/>
      <c r="K1196" s="35">
        <v>2498000000</v>
      </c>
      <c r="L1196" s="1" t="s">
        <v>256</v>
      </c>
      <c r="M1196" s="42"/>
      <c r="N1196" s="1"/>
    </row>
    <row r="1197" spans="3:14" x14ac:dyDescent="0.3">
      <c r="C1197" s="12" t="s">
        <v>13</v>
      </c>
      <c r="D1197" s="1" t="s">
        <v>253</v>
      </c>
      <c r="E1197" s="1" t="s">
        <v>2163</v>
      </c>
      <c r="F1197" s="25" t="s">
        <v>2164</v>
      </c>
      <c r="G1197" s="5" t="s">
        <v>2218</v>
      </c>
      <c r="H1197" s="3">
        <v>46024</v>
      </c>
      <c r="I1197" s="5"/>
      <c r="J1197" s="5" t="s">
        <v>255</v>
      </c>
      <c r="K1197" s="35">
        <v>15000000000</v>
      </c>
      <c r="L1197" s="1" t="s">
        <v>256</v>
      </c>
      <c r="M1197" s="42" t="s">
        <v>257</v>
      </c>
      <c r="N1197" s="1"/>
    </row>
    <row r="1198" spans="3:14" x14ac:dyDescent="0.3">
      <c r="C1198" s="12" t="s">
        <v>13</v>
      </c>
      <c r="D1198" s="1" t="s">
        <v>1309</v>
      </c>
      <c r="E1198" s="1" t="s">
        <v>24</v>
      </c>
      <c r="F1198" s="25" t="s">
        <v>25</v>
      </c>
      <c r="G1198" s="5" t="s">
        <v>2219</v>
      </c>
      <c r="H1198" s="3">
        <v>46031</v>
      </c>
      <c r="I1198" s="5"/>
      <c r="J1198" s="5"/>
      <c r="K1198" s="35">
        <v>104723800000</v>
      </c>
      <c r="L1198" s="1" t="s">
        <v>256</v>
      </c>
      <c r="M1198" s="42"/>
      <c r="N1198" s="1"/>
    </row>
    <row r="1199" spans="3:14" x14ac:dyDescent="0.3">
      <c r="C1199" s="12" t="s">
        <v>1019</v>
      </c>
      <c r="D1199" s="1" t="s">
        <v>409</v>
      </c>
      <c r="E1199" s="1" t="s">
        <v>1851</v>
      </c>
      <c r="F1199" s="25"/>
      <c r="G1199" s="5" t="s">
        <v>2220</v>
      </c>
      <c r="H1199" s="3">
        <v>46037</v>
      </c>
      <c r="I1199" s="5" t="s">
        <v>2221</v>
      </c>
      <c r="J1199" s="5"/>
      <c r="K1199" s="8">
        <v>5000000</v>
      </c>
      <c r="L1199" s="1" t="s">
        <v>266</v>
      </c>
      <c r="M1199" s="42"/>
      <c r="N1199" s="1" t="s">
        <v>1033</v>
      </c>
    </row>
    <row r="1200" spans="3:14" ht="55.2" x14ac:dyDescent="0.3">
      <c r="C1200" s="12" t="s">
        <v>1019</v>
      </c>
      <c r="D1200" s="1" t="s">
        <v>1309</v>
      </c>
      <c r="E1200" s="1" t="s">
        <v>270</v>
      </c>
      <c r="F1200" s="25" t="s">
        <v>271</v>
      </c>
      <c r="G1200" s="5" t="s">
        <v>2222</v>
      </c>
      <c r="H1200" s="3">
        <v>46037</v>
      </c>
      <c r="I1200" s="5" t="s">
        <v>2223</v>
      </c>
      <c r="J1200" s="5"/>
      <c r="K1200" s="35"/>
      <c r="L1200" s="1"/>
      <c r="M1200" s="42" t="s">
        <v>1872</v>
      </c>
      <c r="N1200" s="1"/>
    </row>
    <row r="1201" spans="3:14" x14ac:dyDescent="0.3">
      <c r="C1201" s="12" t="s">
        <v>13</v>
      </c>
      <c r="D1201" s="1" t="s">
        <v>3409</v>
      </c>
      <c r="E1201" s="1" t="s">
        <v>1042</v>
      </c>
      <c r="F1201" s="25" t="s">
        <v>1043</v>
      </c>
      <c r="G1201" s="5" t="s">
        <v>2224</v>
      </c>
      <c r="H1201" s="3">
        <v>46038</v>
      </c>
      <c r="I1201" s="5"/>
      <c r="J1201" s="5"/>
      <c r="K1201" s="35"/>
      <c r="L1201" s="1"/>
      <c r="M1201" s="42"/>
      <c r="N1201" s="1"/>
    </row>
    <row r="1202" spans="3:14" x14ac:dyDescent="0.3">
      <c r="C1202" s="12" t="s">
        <v>13</v>
      </c>
      <c r="D1202" s="1" t="s">
        <v>308</v>
      </c>
      <c r="E1202" s="1" t="s">
        <v>2225</v>
      </c>
      <c r="F1202" s="25"/>
      <c r="G1202" s="5" t="s">
        <v>2226</v>
      </c>
      <c r="H1202" s="3">
        <v>46042</v>
      </c>
      <c r="I1202" s="5"/>
      <c r="J1202" s="5"/>
      <c r="K1202" s="35"/>
      <c r="L1202" s="1"/>
      <c r="M1202" s="42"/>
      <c r="N1202" s="1" t="s">
        <v>406</v>
      </c>
    </row>
    <row r="1203" spans="3:14" x14ac:dyDescent="0.3">
      <c r="C1203" s="12" t="s">
        <v>13</v>
      </c>
      <c r="D1203" s="1" t="s">
        <v>438</v>
      </c>
      <c r="E1203" s="1" t="s">
        <v>1375</v>
      </c>
      <c r="F1203" s="25">
        <v>8793048</v>
      </c>
      <c r="G1203" s="5" t="s">
        <v>2227</v>
      </c>
      <c r="H1203" s="3">
        <v>46042</v>
      </c>
      <c r="I1203" s="5"/>
      <c r="J1203" s="5"/>
      <c r="K1203" s="35"/>
      <c r="L1203" s="1"/>
      <c r="M1203" s="42"/>
      <c r="N1203" s="1" t="s">
        <v>1039</v>
      </c>
    </row>
    <row r="1204" spans="3:14" x14ac:dyDescent="0.3">
      <c r="C1204" s="12" t="s">
        <v>13</v>
      </c>
      <c r="D1204" s="1" t="s">
        <v>253</v>
      </c>
      <c r="E1204" s="1" t="s">
        <v>2228</v>
      </c>
      <c r="F1204" s="25" t="s">
        <v>2105</v>
      </c>
      <c r="G1204" s="5" t="s">
        <v>2229</v>
      </c>
      <c r="H1204" s="3">
        <v>46042</v>
      </c>
      <c r="I1204" s="5"/>
      <c r="J1204" s="5" t="s">
        <v>255</v>
      </c>
      <c r="K1204" s="35">
        <v>22000000000</v>
      </c>
      <c r="L1204" s="1" t="s">
        <v>256</v>
      </c>
      <c r="M1204" s="42" t="s">
        <v>257</v>
      </c>
      <c r="N1204" s="1"/>
    </row>
    <row r="1205" spans="3:14" x14ac:dyDescent="0.3">
      <c r="C1205" s="12" t="s">
        <v>13</v>
      </c>
      <c r="D1205" s="1" t="s">
        <v>253</v>
      </c>
      <c r="E1205" s="1" t="s">
        <v>1482</v>
      </c>
      <c r="F1205" s="25" t="s">
        <v>1483</v>
      </c>
      <c r="G1205" s="5" t="s">
        <v>2230</v>
      </c>
      <c r="H1205" s="3">
        <v>46052</v>
      </c>
      <c r="I1205" s="5"/>
      <c r="J1205" s="5" t="s">
        <v>330</v>
      </c>
      <c r="K1205" s="35">
        <v>1500000</v>
      </c>
      <c r="L1205" s="1" t="s">
        <v>266</v>
      </c>
      <c r="M1205" s="42" t="s">
        <v>257</v>
      </c>
      <c r="N1205" s="1"/>
    </row>
    <row r="1206" spans="3:14" x14ac:dyDescent="0.3">
      <c r="C1206" s="12" t="s">
        <v>13</v>
      </c>
      <c r="D1206" s="1" t="s">
        <v>253</v>
      </c>
      <c r="E1206" s="1" t="s">
        <v>1482</v>
      </c>
      <c r="F1206" s="25" t="s">
        <v>1483</v>
      </c>
      <c r="G1206" s="5" t="s">
        <v>2231</v>
      </c>
      <c r="H1206" s="3">
        <v>46052</v>
      </c>
      <c r="I1206" s="5"/>
      <c r="J1206" s="5" t="s">
        <v>299</v>
      </c>
      <c r="K1206" s="35">
        <v>10000000000</v>
      </c>
      <c r="L1206" s="1" t="s">
        <v>256</v>
      </c>
      <c r="M1206" s="42" t="s">
        <v>257</v>
      </c>
      <c r="N1206" s="1"/>
    </row>
    <row r="1207" spans="3:14" x14ac:dyDescent="0.3">
      <c r="C1207" s="12" t="s">
        <v>1336</v>
      </c>
      <c r="D1207" s="1" t="s">
        <v>3400</v>
      </c>
      <c r="E1207" s="1" t="s">
        <v>783</v>
      </c>
      <c r="F1207" s="25" t="s">
        <v>784</v>
      </c>
      <c r="G1207" s="5" t="s">
        <v>2232</v>
      </c>
      <c r="H1207" s="3">
        <v>46052</v>
      </c>
      <c r="I1207" s="5" t="s">
        <v>2233</v>
      </c>
      <c r="J1207" s="5"/>
      <c r="K1207" s="35"/>
      <c r="L1207" s="1"/>
      <c r="M1207" s="42"/>
      <c r="N1207" s="1"/>
    </row>
    <row r="1208" spans="3:14" x14ac:dyDescent="0.3">
      <c r="C1208" s="17" t="s">
        <v>1336</v>
      </c>
      <c r="D1208" s="18" t="s">
        <v>23</v>
      </c>
      <c r="E1208" s="18" t="s">
        <v>95</v>
      </c>
      <c r="F1208" s="26" t="s">
        <v>96</v>
      </c>
      <c r="G1208" s="19" t="s">
        <v>2234</v>
      </c>
      <c r="H1208" s="20">
        <v>46052</v>
      </c>
      <c r="I1208" s="19" t="s">
        <v>2235</v>
      </c>
      <c r="J1208" s="19"/>
      <c r="K1208" s="37"/>
      <c r="L1208" s="18"/>
      <c r="M1208" s="43"/>
      <c r="N1208" s="18"/>
    </row>
    <row r="1209" spans="3:14" ht="73.2" customHeight="1" x14ac:dyDescent="0.3">
      <c r="C1209" s="12" t="s">
        <v>1019</v>
      </c>
      <c r="D1209" s="1" t="s">
        <v>253</v>
      </c>
      <c r="E1209" s="1" t="s">
        <v>649</v>
      </c>
      <c r="F1209" s="25" t="s">
        <v>650</v>
      </c>
      <c r="G1209" s="5" t="s">
        <v>3304</v>
      </c>
      <c r="H1209" s="3">
        <v>46055</v>
      </c>
      <c r="I1209" s="5" t="s">
        <v>982</v>
      </c>
      <c r="J1209" s="5" t="s">
        <v>299</v>
      </c>
      <c r="K1209" s="35"/>
      <c r="L1209" s="1" t="s">
        <v>256</v>
      </c>
      <c r="M1209" s="31" t="s">
        <v>3336</v>
      </c>
      <c r="N1209" s="1"/>
    </row>
    <row r="1210" spans="3:14" x14ac:dyDescent="0.3">
      <c r="C1210" s="12" t="s">
        <v>13</v>
      </c>
      <c r="D1210" s="1" t="s">
        <v>253</v>
      </c>
      <c r="E1210" s="1" t="s">
        <v>222</v>
      </c>
      <c r="F1210" s="25" t="s">
        <v>223</v>
      </c>
      <c r="G1210" s="5" t="s">
        <v>3305</v>
      </c>
      <c r="H1210" s="3">
        <v>46057</v>
      </c>
      <c r="I1210" s="5"/>
      <c r="J1210" s="5" t="s">
        <v>3306</v>
      </c>
      <c r="K1210" s="35">
        <v>15000000000</v>
      </c>
      <c r="L1210" s="1" t="s">
        <v>256</v>
      </c>
      <c r="M1210" s="42" t="s">
        <v>257</v>
      </c>
      <c r="N1210" s="1"/>
    </row>
    <row r="1211" spans="3:14" x14ac:dyDescent="0.3">
      <c r="C1211" s="12" t="s">
        <v>13</v>
      </c>
      <c r="D1211" s="1" t="s">
        <v>3307</v>
      </c>
      <c r="E1211" s="1" t="s">
        <v>3308</v>
      </c>
      <c r="F1211" s="25">
        <v>5102232</v>
      </c>
      <c r="G1211" s="5" t="s">
        <v>3309</v>
      </c>
      <c r="H1211" s="3">
        <v>46063</v>
      </c>
      <c r="I1211" s="5"/>
      <c r="J1211" s="5"/>
      <c r="K1211" s="35"/>
      <c r="L1211" s="1"/>
      <c r="M1211" s="42"/>
      <c r="N1211" s="1"/>
    </row>
    <row r="1212" spans="3:14" x14ac:dyDescent="0.3">
      <c r="C1212" s="12" t="s">
        <v>13</v>
      </c>
      <c r="D1212" s="1" t="s">
        <v>3307</v>
      </c>
      <c r="E1212" s="1" t="s">
        <v>3310</v>
      </c>
      <c r="F1212" s="25">
        <v>5268215</v>
      </c>
      <c r="G1212" s="5" t="s">
        <v>3311</v>
      </c>
      <c r="H1212" s="3">
        <v>46063</v>
      </c>
      <c r="I1212" s="5"/>
      <c r="J1212" s="5"/>
      <c r="K1212" s="35"/>
      <c r="L1212" s="1"/>
      <c r="M1212" s="42"/>
      <c r="N1212" s="1"/>
    </row>
    <row r="1213" spans="3:14" x14ac:dyDescent="0.3">
      <c r="C1213" s="12" t="s">
        <v>13</v>
      </c>
      <c r="D1213" s="1" t="s">
        <v>3307</v>
      </c>
      <c r="E1213" s="1" t="s">
        <v>559</v>
      </c>
      <c r="F1213" s="25">
        <v>4345110</v>
      </c>
      <c r="G1213" s="5" t="s">
        <v>3312</v>
      </c>
      <c r="H1213" s="3">
        <v>46063</v>
      </c>
      <c r="I1213" s="5"/>
      <c r="J1213" s="5"/>
      <c r="K1213" s="35"/>
      <c r="L1213" s="1"/>
      <c r="M1213" s="42"/>
      <c r="N1213" s="1"/>
    </row>
    <row r="1214" spans="3:14" x14ac:dyDescent="0.3">
      <c r="C1214" s="12" t="s">
        <v>13</v>
      </c>
      <c r="D1214" s="1" t="s">
        <v>3307</v>
      </c>
      <c r="E1214" s="1" t="s">
        <v>3313</v>
      </c>
      <c r="F1214" s="25">
        <v>1533081</v>
      </c>
      <c r="G1214" s="5" t="s">
        <v>3314</v>
      </c>
      <c r="H1214" s="3">
        <v>46063</v>
      </c>
      <c r="I1214" s="5"/>
      <c r="J1214" s="5"/>
      <c r="K1214" s="35"/>
      <c r="L1214" s="1"/>
      <c r="M1214" s="42"/>
      <c r="N1214" s="1"/>
    </row>
    <row r="1215" spans="3:14" x14ac:dyDescent="0.3">
      <c r="C1215" s="12" t="s">
        <v>13</v>
      </c>
      <c r="D1215" s="1" t="s">
        <v>3307</v>
      </c>
      <c r="E1215" s="1" t="s">
        <v>3315</v>
      </c>
      <c r="F1215" s="25">
        <v>3691932</v>
      </c>
      <c r="G1215" s="5" t="s">
        <v>3316</v>
      </c>
      <c r="H1215" s="3">
        <v>46063</v>
      </c>
      <c r="I1215" s="5"/>
      <c r="J1215" s="5"/>
      <c r="K1215" s="35"/>
      <c r="L1215" s="1"/>
      <c r="M1215" s="42"/>
      <c r="N1215" s="1"/>
    </row>
    <row r="1216" spans="3:14" x14ac:dyDescent="0.3">
      <c r="C1216" s="12" t="s">
        <v>13</v>
      </c>
      <c r="D1216" s="1" t="s">
        <v>3307</v>
      </c>
      <c r="E1216" s="1" t="s">
        <v>3317</v>
      </c>
      <c r="F1216" s="25">
        <v>3897002</v>
      </c>
      <c r="G1216" s="5" t="s">
        <v>3318</v>
      </c>
      <c r="H1216" s="3">
        <v>46063</v>
      </c>
      <c r="I1216" s="5"/>
      <c r="J1216" s="5"/>
      <c r="K1216" s="35"/>
      <c r="L1216" s="1"/>
      <c r="M1216" s="42"/>
      <c r="N1216" s="1"/>
    </row>
    <row r="1217" spans="3:14" x14ac:dyDescent="0.3">
      <c r="C1217" s="12" t="s">
        <v>13</v>
      </c>
      <c r="D1217" s="1" t="s">
        <v>3307</v>
      </c>
      <c r="E1217" s="1" t="s">
        <v>3319</v>
      </c>
      <c r="F1217" s="25">
        <v>6508346</v>
      </c>
      <c r="G1217" s="5" t="s">
        <v>3320</v>
      </c>
      <c r="H1217" s="3">
        <v>46063</v>
      </c>
      <c r="I1217" s="5"/>
      <c r="J1217" s="5"/>
      <c r="K1217" s="35"/>
      <c r="L1217" s="1"/>
      <c r="M1217" s="42"/>
      <c r="N1217" s="1"/>
    </row>
    <row r="1218" spans="3:14" x14ac:dyDescent="0.3">
      <c r="C1218" s="12" t="s">
        <v>13</v>
      </c>
      <c r="D1218" s="1" t="s">
        <v>3307</v>
      </c>
      <c r="E1218" s="1" t="s">
        <v>3321</v>
      </c>
      <c r="F1218" s="25">
        <v>4618322</v>
      </c>
      <c r="G1218" s="5" t="s">
        <v>3322</v>
      </c>
      <c r="H1218" s="3">
        <v>46063</v>
      </c>
      <c r="I1218" s="5"/>
      <c r="J1218" s="5"/>
      <c r="K1218" s="35"/>
      <c r="L1218" s="1"/>
      <c r="M1218" s="42"/>
      <c r="N1218" s="1"/>
    </row>
    <row r="1219" spans="3:14" x14ac:dyDescent="0.3">
      <c r="C1219" s="12" t="s">
        <v>13</v>
      </c>
      <c r="D1219" s="1" t="s">
        <v>3307</v>
      </c>
      <c r="E1219" s="1" t="s">
        <v>3323</v>
      </c>
      <c r="F1219" s="25">
        <v>4862366</v>
      </c>
      <c r="G1219" s="5" t="s">
        <v>3324</v>
      </c>
      <c r="H1219" s="3">
        <v>46063</v>
      </c>
      <c r="I1219" s="5"/>
      <c r="J1219" s="5"/>
      <c r="K1219" s="35"/>
      <c r="L1219" s="1"/>
      <c r="M1219" s="42"/>
      <c r="N1219" s="1"/>
    </row>
    <row r="1220" spans="3:14" x14ac:dyDescent="0.3">
      <c r="C1220" s="12" t="s">
        <v>13</v>
      </c>
      <c r="D1220" s="1" t="s">
        <v>3307</v>
      </c>
      <c r="E1220" s="1" t="s">
        <v>3325</v>
      </c>
      <c r="F1220" s="25">
        <v>4476119</v>
      </c>
      <c r="G1220" s="5" t="s">
        <v>3326</v>
      </c>
      <c r="H1220" s="3">
        <v>46063</v>
      </c>
      <c r="I1220" s="5"/>
      <c r="J1220" s="5"/>
      <c r="K1220" s="35"/>
      <c r="L1220" s="1"/>
      <c r="M1220" s="42"/>
      <c r="N1220" s="1"/>
    </row>
    <row r="1221" spans="3:14" x14ac:dyDescent="0.3">
      <c r="C1221" s="12" t="s">
        <v>13</v>
      </c>
      <c r="D1221" s="1" t="s">
        <v>253</v>
      </c>
      <c r="E1221" s="1" t="s">
        <v>24</v>
      </c>
      <c r="F1221" s="25" t="s">
        <v>25</v>
      </c>
      <c r="G1221" s="5" t="s">
        <v>3327</v>
      </c>
      <c r="H1221" s="3">
        <v>46066</v>
      </c>
      <c r="I1221" s="5"/>
      <c r="J1221" s="5" t="s">
        <v>379</v>
      </c>
      <c r="K1221" s="35">
        <v>500000000000</v>
      </c>
      <c r="L1221" s="1" t="s">
        <v>256</v>
      </c>
      <c r="M1221" s="42" t="s">
        <v>257</v>
      </c>
      <c r="N1221" s="1"/>
    </row>
    <row r="1222" spans="3:14" x14ac:dyDescent="0.3">
      <c r="C1222" s="12" t="s">
        <v>1336</v>
      </c>
      <c r="D1222" s="1" t="s">
        <v>152</v>
      </c>
      <c r="E1222" s="1" t="s">
        <v>3328</v>
      </c>
      <c r="F1222" s="25">
        <v>4659313</v>
      </c>
      <c r="G1222" s="5" t="s">
        <v>3329</v>
      </c>
      <c r="H1222" s="3">
        <v>46077</v>
      </c>
      <c r="I1222" s="5" t="s">
        <v>1732</v>
      </c>
      <c r="J1222" s="5"/>
      <c r="K1222" s="35"/>
      <c r="L1222" s="1"/>
      <c r="M1222" s="42"/>
      <c r="N1222" s="1" t="s">
        <v>975</v>
      </c>
    </row>
    <row r="1223" spans="3:14" x14ac:dyDescent="0.3">
      <c r="C1223" s="12" t="s">
        <v>13</v>
      </c>
      <c r="D1223" s="1" t="s">
        <v>152</v>
      </c>
      <c r="E1223" s="1" t="s">
        <v>3330</v>
      </c>
      <c r="F1223" s="25">
        <v>4763682</v>
      </c>
      <c r="G1223" s="5" t="s">
        <v>3331</v>
      </c>
      <c r="H1223" s="3">
        <v>46077</v>
      </c>
      <c r="I1223" s="5"/>
      <c r="J1223" s="5"/>
      <c r="K1223" s="35"/>
      <c r="L1223" s="1"/>
      <c r="M1223" s="42"/>
      <c r="N1223" s="1" t="s">
        <v>975</v>
      </c>
    </row>
    <row r="1224" spans="3:14" x14ac:dyDescent="0.3">
      <c r="C1224" s="12" t="s">
        <v>13</v>
      </c>
      <c r="D1224" s="1" t="s">
        <v>152</v>
      </c>
      <c r="E1224" s="1" t="s">
        <v>3332</v>
      </c>
      <c r="F1224" s="25">
        <v>4796199</v>
      </c>
      <c r="G1224" s="5" t="s">
        <v>3333</v>
      </c>
      <c r="H1224" s="3">
        <v>46077</v>
      </c>
      <c r="I1224" s="5"/>
      <c r="J1224" s="5"/>
      <c r="K1224" s="35"/>
      <c r="L1224" s="1"/>
      <c r="M1224" s="42"/>
      <c r="N1224" s="1" t="s">
        <v>155</v>
      </c>
    </row>
    <row r="1225" spans="3:14" x14ac:dyDescent="0.3">
      <c r="C1225" s="17" t="s">
        <v>13</v>
      </c>
      <c r="D1225" s="18" t="s">
        <v>152</v>
      </c>
      <c r="E1225" s="18" t="s">
        <v>3334</v>
      </c>
      <c r="F1225" s="26">
        <v>3393655</v>
      </c>
      <c r="G1225" s="19" t="s">
        <v>3335</v>
      </c>
      <c r="H1225" s="20">
        <v>46077</v>
      </c>
      <c r="I1225" s="19"/>
      <c r="J1225" s="19"/>
      <c r="K1225" s="37"/>
      <c r="L1225" s="18"/>
      <c r="M1225" s="43"/>
      <c r="N1225" s="18" t="s">
        <v>155</v>
      </c>
    </row>
    <row r="1226" spans="3:14" x14ac:dyDescent="0.3">
      <c r="C1226" s="12" t="s">
        <v>13</v>
      </c>
      <c r="D1226" s="1" t="s">
        <v>253</v>
      </c>
      <c r="E1226" s="1" t="s">
        <v>359</v>
      </c>
      <c r="F1226" s="25" t="s">
        <v>360</v>
      </c>
      <c r="G1226" s="5" t="s">
        <v>3386</v>
      </c>
      <c r="H1226" s="3">
        <v>46084</v>
      </c>
      <c r="I1226" s="5"/>
      <c r="J1226" s="5" t="s">
        <v>3387</v>
      </c>
      <c r="K1226" s="35">
        <v>2950000000000</v>
      </c>
      <c r="L1226" s="1" t="s">
        <v>256</v>
      </c>
      <c r="M1226" s="42" t="s">
        <v>257</v>
      </c>
      <c r="N1226" s="1"/>
    </row>
    <row r="1227" spans="3:14" x14ac:dyDescent="0.3">
      <c r="C1227" s="12" t="s">
        <v>13</v>
      </c>
      <c r="D1227" s="1" t="s">
        <v>253</v>
      </c>
      <c r="E1227" s="1" t="s">
        <v>359</v>
      </c>
      <c r="F1227" s="25" t="s">
        <v>360</v>
      </c>
      <c r="G1227" s="5" t="s">
        <v>3388</v>
      </c>
      <c r="H1227" s="3">
        <v>46084</v>
      </c>
      <c r="I1227" s="5"/>
      <c r="J1227" s="5" t="s">
        <v>3389</v>
      </c>
      <c r="K1227" s="35">
        <v>20000000</v>
      </c>
      <c r="L1227" s="1" t="s">
        <v>266</v>
      </c>
      <c r="M1227" s="42" t="s">
        <v>257</v>
      </c>
      <c r="N1227" s="1"/>
    </row>
    <row r="1228" spans="3:14" x14ac:dyDescent="0.3">
      <c r="C1228" s="12" t="s">
        <v>13</v>
      </c>
      <c r="D1228" s="1" t="s">
        <v>253</v>
      </c>
      <c r="E1228" s="1" t="s">
        <v>359</v>
      </c>
      <c r="F1228" s="25" t="s">
        <v>360</v>
      </c>
      <c r="G1228" s="5" t="s">
        <v>3390</v>
      </c>
      <c r="H1228" s="3">
        <v>46084</v>
      </c>
      <c r="I1228" s="5"/>
      <c r="J1228" s="5" t="s">
        <v>3391</v>
      </c>
      <c r="K1228" s="35">
        <v>700000000000</v>
      </c>
      <c r="L1228" s="1" t="s">
        <v>256</v>
      </c>
      <c r="M1228" s="42" t="s">
        <v>257</v>
      </c>
      <c r="N1228" s="1"/>
    </row>
    <row r="1229" spans="3:14" ht="55.2" x14ac:dyDescent="0.3">
      <c r="C1229" s="12" t="s">
        <v>1019</v>
      </c>
      <c r="D1229" s="1" t="s">
        <v>2070</v>
      </c>
      <c r="E1229" s="1" t="s">
        <v>273</v>
      </c>
      <c r="F1229" s="25" t="s">
        <v>274</v>
      </c>
      <c r="G1229" s="5" t="s">
        <v>3392</v>
      </c>
      <c r="H1229" s="3">
        <v>46084</v>
      </c>
      <c r="I1229" s="5" t="s">
        <v>3393</v>
      </c>
      <c r="J1229" s="5"/>
      <c r="K1229" s="35"/>
      <c r="L1229" s="1"/>
      <c r="M1229" s="42" t="s">
        <v>3394</v>
      </c>
      <c r="N1229" s="1"/>
    </row>
    <row r="1230" spans="3:14" x14ac:dyDescent="0.3">
      <c r="C1230" s="12" t="s">
        <v>13</v>
      </c>
      <c r="D1230" s="1" t="s">
        <v>409</v>
      </c>
      <c r="E1230" s="1" t="s">
        <v>3395</v>
      </c>
      <c r="F1230" s="25"/>
      <c r="G1230" s="5" t="s">
        <v>3396</v>
      </c>
      <c r="H1230" s="3">
        <v>46084</v>
      </c>
      <c r="I1230" s="5"/>
      <c r="J1230" s="5"/>
      <c r="K1230" s="35">
        <v>250000000000</v>
      </c>
      <c r="L1230" s="1" t="s">
        <v>256</v>
      </c>
      <c r="M1230" s="42"/>
      <c r="N1230" s="1" t="s">
        <v>1581</v>
      </c>
    </row>
    <row r="1231" spans="3:14" x14ac:dyDescent="0.3">
      <c r="C1231" s="12" t="s">
        <v>1336</v>
      </c>
      <c r="D1231" s="1" t="s">
        <v>64</v>
      </c>
      <c r="E1231" s="1" t="s">
        <v>1678</v>
      </c>
      <c r="F1231" s="25" t="s">
        <v>1679</v>
      </c>
      <c r="G1231" s="5" t="s">
        <v>3397</v>
      </c>
      <c r="H1231" s="3">
        <v>46087</v>
      </c>
      <c r="I1231" s="5" t="s">
        <v>3398</v>
      </c>
      <c r="J1231" s="5"/>
      <c r="K1231" s="35"/>
      <c r="L1231" s="1"/>
      <c r="M1231" s="42"/>
      <c r="N1231" s="1"/>
    </row>
    <row r="1232" spans="3:14" x14ac:dyDescent="0.3">
      <c r="C1232" s="12" t="s">
        <v>13</v>
      </c>
      <c r="D1232" s="1" t="s">
        <v>253</v>
      </c>
      <c r="E1232" s="1" t="s">
        <v>163</v>
      </c>
      <c r="F1232" s="25" t="s">
        <v>164</v>
      </c>
      <c r="G1232" s="5" t="s">
        <v>3399</v>
      </c>
      <c r="H1232" s="3">
        <v>46093</v>
      </c>
      <c r="I1232" s="5"/>
      <c r="J1232" s="5" t="s">
        <v>668</v>
      </c>
      <c r="K1232" s="35">
        <v>5000000</v>
      </c>
      <c r="L1232" s="1" t="s">
        <v>266</v>
      </c>
      <c r="M1232" s="42" t="s">
        <v>257</v>
      </c>
      <c r="N1232" s="1"/>
    </row>
    <row r="1233" spans="3:14" ht="41.4" x14ac:dyDescent="0.3">
      <c r="C1233" s="12" t="s">
        <v>13</v>
      </c>
      <c r="D1233" s="1" t="s">
        <v>3400</v>
      </c>
      <c r="E1233" s="31" t="s">
        <v>3401</v>
      </c>
      <c r="F1233" s="25" t="s">
        <v>3402</v>
      </c>
      <c r="G1233" s="5" t="s">
        <v>3403</v>
      </c>
      <c r="H1233" s="3">
        <v>46094</v>
      </c>
      <c r="I1233" s="5"/>
      <c r="J1233" s="5"/>
      <c r="K1233" s="35"/>
      <c r="L1233" s="1"/>
      <c r="M1233" s="42"/>
      <c r="N1233" s="1"/>
    </row>
    <row r="1234" spans="3:14" x14ac:dyDescent="0.3">
      <c r="C1234" s="12" t="s">
        <v>1336</v>
      </c>
      <c r="D1234" s="1" t="s">
        <v>253</v>
      </c>
      <c r="E1234" s="1" t="s">
        <v>1698</v>
      </c>
      <c r="F1234" s="25" t="s">
        <v>1699</v>
      </c>
      <c r="G1234" s="5" t="s">
        <v>3404</v>
      </c>
      <c r="H1234" s="3">
        <v>46104</v>
      </c>
      <c r="I1234" s="5" t="s">
        <v>2083</v>
      </c>
      <c r="J1234" s="5" t="s">
        <v>255</v>
      </c>
      <c r="K1234" s="35">
        <v>7500000000</v>
      </c>
      <c r="L1234" s="1" t="s">
        <v>256</v>
      </c>
      <c r="M1234" s="42" t="s">
        <v>277</v>
      </c>
      <c r="N1234" s="1"/>
    </row>
    <row r="1235" spans="3:14" x14ac:dyDescent="0.3">
      <c r="C1235" s="12" t="s">
        <v>13</v>
      </c>
      <c r="D1235" s="1" t="s">
        <v>152</v>
      </c>
      <c r="E1235" s="1" t="s">
        <v>3405</v>
      </c>
      <c r="F1235" s="25">
        <v>5979081</v>
      </c>
      <c r="G1235" s="5" t="s">
        <v>3406</v>
      </c>
      <c r="H1235" s="3">
        <v>46104</v>
      </c>
      <c r="I1235" s="5"/>
      <c r="J1235" s="5"/>
      <c r="K1235" s="35"/>
      <c r="L1235" s="1"/>
      <c r="M1235" s="42"/>
      <c r="N1235" s="1" t="s">
        <v>3407</v>
      </c>
    </row>
    <row r="1236" spans="3:14" x14ac:dyDescent="0.3">
      <c r="C1236" s="17" t="s">
        <v>13</v>
      </c>
      <c r="D1236" s="18" t="s">
        <v>152</v>
      </c>
      <c r="E1236" s="18" t="s">
        <v>826</v>
      </c>
      <c r="F1236" s="26">
        <v>4474870</v>
      </c>
      <c r="G1236" s="19" t="s">
        <v>3408</v>
      </c>
      <c r="H1236" s="20">
        <v>46104</v>
      </c>
      <c r="I1236" s="19"/>
      <c r="J1236" s="19"/>
      <c r="K1236" s="37"/>
      <c r="L1236" s="18"/>
      <c r="M1236" s="43"/>
      <c r="N1236" s="18" t="s">
        <v>626</v>
      </c>
    </row>
    <row r="1237" spans="3:14" x14ac:dyDescent="0.3">
      <c r="C1237" s="17" t="s">
        <v>1336</v>
      </c>
      <c r="D1237" s="1" t="s">
        <v>152</v>
      </c>
      <c r="E1237" s="252" t="s">
        <v>1454</v>
      </c>
      <c r="F1237" s="26">
        <v>2500475</v>
      </c>
      <c r="G1237" s="19" t="s">
        <v>3415</v>
      </c>
      <c r="H1237" s="20">
        <v>46119</v>
      </c>
      <c r="I1237" s="19" t="s">
        <v>1455</v>
      </c>
      <c r="J1237" s="19"/>
      <c r="K1237" s="21"/>
      <c r="L1237" s="18"/>
      <c r="M1237" s="18"/>
      <c r="N1237" s="1" t="s">
        <v>3407</v>
      </c>
    </row>
    <row r="1238" spans="3:14" x14ac:dyDescent="0.3">
      <c r="C1238" s="17" t="s">
        <v>13</v>
      </c>
      <c r="D1238" s="1" t="s">
        <v>253</v>
      </c>
      <c r="E1238" s="18" t="s">
        <v>61</v>
      </c>
      <c r="F1238" s="26" t="s">
        <v>62</v>
      </c>
      <c r="G1238" s="19" t="s">
        <v>3416</v>
      </c>
      <c r="H1238" s="20">
        <v>46119</v>
      </c>
      <c r="I1238" s="19"/>
      <c r="J1238" s="19" t="s">
        <v>503</v>
      </c>
      <c r="K1238" s="21">
        <v>75000000000</v>
      </c>
      <c r="L1238" s="1" t="s">
        <v>256</v>
      </c>
      <c r="M1238" s="42" t="s">
        <v>257</v>
      </c>
      <c r="N1238" s="18"/>
    </row>
    <row r="1239" spans="3:14" x14ac:dyDescent="0.3">
      <c r="C1239" s="12" t="s">
        <v>13</v>
      </c>
      <c r="D1239" s="18" t="s">
        <v>3307</v>
      </c>
      <c r="E1239" s="18" t="s">
        <v>1287</v>
      </c>
      <c r="F1239" s="26">
        <v>4402221</v>
      </c>
      <c r="G1239" s="19" t="s">
        <v>3417</v>
      </c>
      <c r="H1239" s="20">
        <v>46125</v>
      </c>
      <c r="I1239" s="19"/>
      <c r="J1239" s="19"/>
      <c r="K1239" s="21"/>
      <c r="L1239" s="18"/>
      <c r="M1239" s="18"/>
      <c r="N1239" s="18"/>
    </row>
    <row r="1240" spans="3:14" x14ac:dyDescent="0.3">
      <c r="C1240" s="17" t="s">
        <v>13</v>
      </c>
      <c r="D1240" s="18" t="s">
        <v>3307</v>
      </c>
      <c r="E1240" s="18" t="s">
        <v>3418</v>
      </c>
      <c r="F1240" s="26">
        <v>5532386</v>
      </c>
      <c r="G1240" s="19" t="s">
        <v>3419</v>
      </c>
      <c r="H1240" s="20">
        <v>46125</v>
      </c>
      <c r="I1240" s="19"/>
      <c r="J1240" s="19"/>
      <c r="K1240" s="21"/>
      <c r="L1240" s="18"/>
      <c r="M1240" s="18"/>
      <c r="N1240" s="18"/>
    </row>
    <row r="1241" spans="3:14" x14ac:dyDescent="0.3">
      <c r="C1241" s="17" t="s">
        <v>13</v>
      </c>
      <c r="D1241" s="18" t="s">
        <v>3307</v>
      </c>
      <c r="E1241" s="18" t="s">
        <v>3420</v>
      </c>
      <c r="F1241" s="26">
        <v>4695389</v>
      </c>
      <c r="G1241" s="19" t="s">
        <v>3421</v>
      </c>
      <c r="H1241" s="20">
        <v>46125</v>
      </c>
      <c r="I1241" s="19"/>
      <c r="J1241" s="19"/>
      <c r="K1241" s="21"/>
      <c r="L1241" s="18"/>
      <c r="M1241" s="18"/>
      <c r="N1241" s="18"/>
    </row>
    <row r="1242" spans="3:14" x14ac:dyDescent="0.3">
      <c r="C1242" s="17" t="s">
        <v>13</v>
      </c>
      <c r="D1242" s="18" t="s">
        <v>3307</v>
      </c>
      <c r="E1242" s="18" t="s">
        <v>3422</v>
      </c>
      <c r="F1242" s="26">
        <v>5049121</v>
      </c>
      <c r="G1242" s="19" t="s">
        <v>3423</v>
      </c>
      <c r="H1242" s="20">
        <v>46125</v>
      </c>
      <c r="I1242" s="19"/>
      <c r="J1242" s="19"/>
      <c r="K1242" s="21"/>
      <c r="L1242" s="18"/>
      <c r="M1242" s="18"/>
      <c r="N1242" s="18"/>
    </row>
    <row r="1243" spans="3:14" x14ac:dyDescent="0.3">
      <c r="C1243" s="17" t="s">
        <v>13</v>
      </c>
      <c r="D1243" s="18" t="s">
        <v>3307</v>
      </c>
      <c r="E1243" s="18" t="s">
        <v>3424</v>
      </c>
      <c r="F1243" s="26">
        <v>5286517</v>
      </c>
      <c r="G1243" s="19" t="s">
        <v>3425</v>
      </c>
      <c r="H1243" s="20">
        <v>46125</v>
      </c>
      <c r="I1243" s="19"/>
      <c r="J1243" s="19"/>
      <c r="K1243" s="21"/>
      <c r="L1243" s="18"/>
      <c r="M1243" s="18"/>
      <c r="N1243" s="18"/>
    </row>
    <row r="1244" spans="3:14" x14ac:dyDescent="0.3">
      <c r="C1244" s="17" t="s">
        <v>13</v>
      </c>
      <c r="D1244" s="18" t="s">
        <v>3307</v>
      </c>
      <c r="E1244" s="18" t="s">
        <v>3426</v>
      </c>
      <c r="F1244" s="26">
        <v>4634723</v>
      </c>
      <c r="G1244" s="19" t="s">
        <v>3427</v>
      </c>
      <c r="H1244" s="20">
        <v>46125</v>
      </c>
      <c r="I1244" s="19"/>
      <c r="J1244" s="19"/>
      <c r="K1244" s="21"/>
      <c r="L1244" s="18"/>
      <c r="M1244" s="18"/>
      <c r="N1244" s="18"/>
    </row>
    <row r="1245" spans="3:14" x14ac:dyDescent="0.3">
      <c r="C1245" s="17" t="s">
        <v>13</v>
      </c>
      <c r="D1245" s="18" t="s">
        <v>3307</v>
      </c>
      <c r="E1245" s="18" t="s">
        <v>3428</v>
      </c>
      <c r="F1245" s="26">
        <v>5149657</v>
      </c>
      <c r="G1245" s="19" t="s">
        <v>3429</v>
      </c>
      <c r="H1245" s="20">
        <v>46125</v>
      </c>
      <c r="I1245" s="19"/>
      <c r="J1245" s="19"/>
      <c r="K1245" s="21"/>
      <c r="L1245" s="18"/>
      <c r="M1245" s="18"/>
      <c r="N1245" s="18"/>
    </row>
    <row r="1246" spans="3:14" x14ac:dyDescent="0.3">
      <c r="C1246" s="12" t="s">
        <v>13</v>
      </c>
      <c r="D1246" s="1" t="s">
        <v>253</v>
      </c>
      <c r="E1246" s="18" t="s">
        <v>758</v>
      </c>
      <c r="F1246" s="26" t="s">
        <v>759</v>
      </c>
      <c r="G1246" s="5" t="s">
        <v>3430</v>
      </c>
      <c r="H1246" s="20">
        <v>46125</v>
      </c>
      <c r="I1246" s="5"/>
      <c r="J1246" s="5" t="s">
        <v>265</v>
      </c>
      <c r="K1246" s="8">
        <v>7500000</v>
      </c>
      <c r="L1246" s="1" t="s">
        <v>266</v>
      </c>
      <c r="M1246" s="42" t="s">
        <v>257</v>
      </c>
      <c r="N1246" s="1"/>
    </row>
    <row r="1247" spans="3:14" x14ac:dyDescent="0.3">
      <c r="C1247" s="17" t="s">
        <v>13</v>
      </c>
      <c r="D1247" s="1" t="s">
        <v>253</v>
      </c>
      <c r="E1247" s="18" t="s">
        <v>758</v>
      </c>
      <c r="F1247" s="26" t="s">
        <v>759</v>
      </c>
      <c r="G1247" s="19" t="s">
        <v>3431</v>
      </c>
      <c r="H1247" s="20">
        <v>46125</v>
      </c>
      <c r="I1247" s="19"/>
      <c r="J1247" s="19" t="s">
        <v>299</v>
      </c>
      <c r="K1247" s="21">
        <v>40000000000</v>
      </c>
      <c r="L1247" s="1" t="s">
        <v>256</v>
      </c>
      <c r="M1247" s="42" t="s">
        <v>257</v>
      </c>
      <c r="N1247" s="18"/>
    </row>
    <row r="1248" spans="3:14" ht="85.8" customHeight="1" x14ac:dyDescent="0.3">
      <c r="C1248" s="17" t="s">
        <v>1019</v>
      </c>
      <c r="D1248" s="1" t="s">
        <v>253</v>
      </c>
      <c r="E1248" s="253" t="s">
        <v>341</v>
      </c>
      <c r="F1248" s="25" t="s">
        <v>342</v>
      </c>
      <c r="G1248" s="5" t="s">
        <v>3433</v>
      </c>
      <c r="H1248" s="20">
        <v>46133</v>
      </c>
      <c r="I1248" s="19" t="s">
        <v>2161</v>
      </c>
      <c r="J1248" s="19"/>
      <c r="K1248" s="21">
        <v>1672350000000</v>
      </c>
      <c r="L1248" s="1" t="s">
        <v>256</v>
      </c>
      <c r="M1248" s="42" t="s">
        <v>3434</v>
      </c>
      <c r="N1248" s="18"/>
    </row>
    <row r="1249" spans="3:14" ht="18.600000000000001" customHeight="1" x14ac:dyDescent="0.3">
      <c r="C1249" s="17" t="s">
        <v>13</v>
      </c>
      <c r="D1249" s="18" t="s">
        <v>609</v>
      </c>
      <c r="E1249" s="18" t="s">
        <v>3437</v>
      </c>
      <c r="F1249" s="26" t="s">
        <v>3438</v>
      </c>
      <c r="G1249" s="19" t="s">
        <v>3439</v>
      </c>
      <c r="H1249" s="20">
        <v>46136</v>
      </c>
      <c r="I1249" s="19"/>
      <c r="J1249" s="19"/>
      <c r="K1249" s="21"/>
      <c r="L1249" s="18"/>
      <c r="M1249" s="43"/>
      <c r="N1249" s="18"/>
    </row>
    <row r="1250" spans="3:14" x14ac:dyDescent="0.3">
      <c r="C1250" s="262" t="s">
        <v>13</v>
      </c>
      <c r="D1250" s="254" t="s">
        <v>253</v>
      </c>
      <c r="E1250" s="254" t="s">
        <v>372</v>
      </c>
      <c r="F1250" s="255" t="s">
        <v>373</v>
      </c>
      <c r="G1250" s="256" t="s">
        <v>3432</v>
      </c>
      <c r="H1250" s="257">
        <v>46141</v>
      </c>
      <c r="I1250" s="256"/>
      <c r="J1250" s="256" t="s">
        <v>332</v>
      </c>
      <c r="K1250" s="258">
        <v>15000000000</v>
      </c>
      <c r="L1250" s="254" t="s">
        <v>256</v>
      </c>
      <c r="M1250" s="259" t="s">
        <v>257</v>
      </c>
      <c r="N1250" s="254"/>
    </row>
    <row r="1251" spans="3:14" x14ac:dyDescent="0.3">
      <c r="C1251" s="12" t="s">
        <v>13</v>
      </c>
      <c r="D1251" s="1" t="s">
        <v>253</v>
      </c>
      <c r="E1251" s="1" t="s">
        <v>101</v>
      </c>
      <c r="F1251" s="25" t="s">
        <v>102</v>
      </c>
      <c r="G1251" s="5" t="s">
        <v>3440</v>
      </c>
      <c r="H1251" s="3">
        <v>46149</v>
      </c>
      <c r="I1251" s="5"/>
      <c r="J1251" s="5" t="s">
        <v>3441</v>
      </c>
      <c r="K1251" s="8">
        <v>50000000</v>
      </c>
      <c r="L1251" s="1" t="s">
        <v>266</v>
      </c>
      <c r="M1251" s="42" t="s">
        <v>257</v>
      </c>
      <c r="N1251" s="1"/>
    </row>
    <row r="1252" spans="3:14" x14ac:dyDescent="0.3">
      <c r="C1252" s="262" t="s">
        <v>13</v>
      </c>
      <c r="D1252" s="254" t="s">
        <v>253</v>
      </c>
      <c r="E1252" s="254" t="s">
        <v>484</v>
      </c>
      <c r="F1252" s="255" t="s">
        <v>485</v>
      </c>
      <c r="G1252" s="256" t="s">
        <v>3442</v>
      </c>
      <c r="H1252" s="257">
        <v>46153</v>
      </c>
      <c r="I1252" s="256"/>
      <c r="J1252" s="256" t="s">
        <v>299</v>
      </c>
      <c r="K1252" s="258">
        <v>500000000000</v>
      </c>
      <c r="L1252" s="254" t="s">
        <v>256</v>
      </c>
      <c r="M1252" s="259" t="s">
        <v>257</v>
      </c>
      <c r="N1252" s="254"/>
    </row>
    <row r="1253" spans="3:14" x14ac:dyDescent="0.3">
      <c r="C1253" s="12" t="s">
        <v>13</v>
      </c>
      <c r="D1253" s="1" t="s">
        <v>253</v>
      </c>
      <c r="E1253" s="1" t="s">
        <v>222</v>
      </c>
      <c r="F1253" s="25" t="s">
        <v>223</v>
      </c>
      <c r="G1253" s="5" t="s">
        <v>3443</v>
      </c>
      <c r="H1253" s="3">
        <v>46154</v>
      </c>
      <c r="I1253" s="5"/>
      <c r="J1253" s="5" t="s">
        <v>348</v>
      </c>
      <c r="K1253" s="8">
        <v>240000000000</v>
      </c>
      <c r="L1253" s="1" t="s">
        <v>256</v>
      </c>
      <c r="M1253" s="42" t="s">
        <v>257</v>
      </c>
      <c r="N1253" s="1"/>
    </row>
    <row r="1254" spans="3:14" x14ac:dyDescent="0.3">
      <c r="C1254" s="262" t="s">
        <v>13</v>
      </c>
      <c r="D1254" s="254" t="s">
        <v>308</v>
      </c>
      <c r="E1254" s="254" t="s">
        <v>3444</v>
      </c>
      <c r="F1254" s="255" t="s">
        <v>3445</v>
      </c>
      <c r="G1254" s="256" t="s">
        <v>3446</v>
      </c>
      <c r="H1254" s="257">
        <v>46154</v>
      </c>
      <c r="I1254" s="256"/>
      <c r="J1254" s="256"/>
      <c r="K1254" s="258"/>
      <c r="L1254" s="254"/>
      <c r="M1254" s="259"/>
      <c r="N1254" s="254" t="s">
        <v>311</v>
      </c>
    </row>
    <row r="1255" spans="3:14" x14ac:dyDescent="0.3">
      <c r="C1255" s="12" t="s">
        <v>13</v>
      </c>
      <c r="D1255" s="1" t="s">
        <v>308</v>
      </c>
      <c r="E1255" s="1" t="s">
        <v>3447</v>
      </c>
      <c r="F1255" s="25" t="s">
        <v>3470</v>
      </c>
      <c r="G1255" s="5" t="s">
        <v>3448</v>
      </c>
      <c r="H1255" s="3">
        <v>46154</v>
      </c>
      <c r="I1255" s="5"/>
      <c r="J1255" s="5"/>
      <c r="K1255" s="8"/>
      <c r="L1255" s="1"/>
      <c r="M1255" s="42"/>
      <c r="N1255" s="1" t="s">
        <v>311</v>
      </c>
    </row>
    <row r="1256" spans="3:14" x14ac:dyDescent="0.3">
      <c r="C1256" s="262" t="s">
        <v>13</v>
      </c>
      <c r="D1256" s="254" t="s">
        <v>253</v>
      </c>
      <c r="E1256" s="254" t="s">
        <v>24</v>
      </c>
      <c r="F1256" s="255" t="s">
        <v>25</v>
      </c>
      <c r="G1256" s="256" t="s">
        <v>3449</v>
      </c>
      <c r="H1256" s="257">
        <v>46162</v>
      </c>
      <c r="I1256" s="256"/>
      <c r="J1256" s="256" t="s">
        <v>344</v>
      </c>
      <c r="K1256" s="258">
        <v>300000000000</v>
      </c>
      <c r="L1256" s="254" t="s">
        <v>256</v>
      </c>
      <c r="M1256" s="259" t="s">
        <v>257</v>
      </c>
      <c r="N1256" s="254"/>
    </row>
    <row r="1257" spans="3:14" x14ac:dyDescent="0.3">
      <c r="C1257" s="12" t="s">
        <v>13</v>
      </c>
      <c r="D1257" s="1" t="s">
        <v>438</v>
      </c>
      <c r="E1257" s="1" t="s">
        <v>1061</v>
      </c>
      <c r="F1257" s="25">
        <v>6116091</v>
      </c>
      <c r="G1257" s="5" t="s">
        <v>3450</v>
      </c>
      <c r="H1257" s="3">
        <v>46163</v>
      </c>
      <c r="I1257" s="5"/>
      <c r="J1257" s="5"/>
      <c r="K1257" s="8"/>
      <c r="L1257" s="1"/>
      <c r="M1257" s="42"/>
      <c r="N1257" s="1" t="s">
        <v>806</v>
      </c>
    </row>
    <row r="1258" spans="3:14" x14ac:dyDescent="0.3">
      <c r="C1258" s="262" t="s">
        <v>13</v>
      </c>
      <c r="D1258" s="254" t="s">
        <v>253</v>
      </c>
      <c r="E1258" s="254" t="s">
        <v>605</v>
      </c>
      <c r="F1258" s="255" t="s">
        <v>606</v>
      </c>
      <c r="G1258" s="256" t="s">
        <v>3451</v>
      </c>
      <c r="H1258" s="257">
        <v>46163</v>
      </c>
      <c r="I1258" s="256"/>
      <c r="J1258" s="256" t="s">
        <v>299</v>
      </c>
      <c r="K1258" s="258">
        <v>100000000000</v>
      </c>
      <c r="L1258" s="254" t="s">
        <v>256</v>
      </c>
      <c r="M1258" s="259" t="s">
        <v>257</v>
      </c>
      <c r="N1258" s="254"/>
    </row>
    <row r="1259" spans="3:14" x14ac:dyDescent="0.3">
      <c r="C1259" s="12" t="s">
        <v>1336</v>
      </c>
      <c r="D1259" s="1" t="s">
        <v>23</v>
      </c>
      <c r="E1259" s="1" t="s">
        <v>169</v>
      </c>
      <c r="F1259" s="25" t="s">
        <v>170</v>
      </c>
      <c r="G1259" s="5" t="s">
        <v>3452</v>
      </c>
      <c r="H1259" s="3">
        <v>46163</v>
      </c>
      <c r="I1259" s="5" t="s">
        <v>3453</v>
      </c>
      <c r="J1259" s="5"/>
      <c r="K1259" s="8"/>
      <c r="L1259" s="1"/>
      <c r="M1259" s="42"/>
      <c r="N1259" s="1"/>
    </row>
    <row r="1260" spans="3:14" x14ac:dyDescent="0.3">
      <c r="C1260" s="262" t="s">
        <v>13</v>
      </c>
      <c r="D1260" s="254" t="s">
        <v>253</v>
      </c>
      <c r="E1260" s="254" t="s">
        <v>24</v>
      </c>
      <c r="F1260" s="255" t="s">
        <v>25</v>
      </c>
      <c r="G1260" s="256" t="s">
        <v>3454</v>
      </c>
      <c r="H1260" s="257">
        <v>46164</v>
      </c>
      <c r="I1260" s="256"/>
      <c r="J1260" s="256" t="s">
        <v>538</v>
      </c>
      <c r="K1260" s="258">
        <v>10000000</v>
      </c>
      <c r="L1260" s="254" t="s">
        <v>266</v>
      </c>
      <c r="M1260" s="259" t="s">
        <v>257</v>
      </c>
      <c r="N1260" s="254"/>
    </row>
    <row r="1261" spans="3:14" x14ac:dyDescent="0.3">
      <c r="C1261" s="12" t="s">
        <v>13</v>
      </c>
      <c r="D1261" s="1" t="s">
        <v>253</v>
      </c>
      <c r="E1261" s="1" t="s">
        <v>798</v>
      </c>
      <c r="F1261" s="25" t="s">
        <v>799</v>
      </c>
      <c r="G1261" s="5" t="s">
        <v>3455</v>
      </c>
      <c r="H1261" s="3">
        <v>46167</v>
      </c>
      <c r="I1261" s="5"/>
      <c r="J1261" s="5" t="s">
        <v>330</v>
      </c>
      <c r="K1261" s="8">
        <v>20000000</v>
      </c>
      <c r="L1261" s="1" t="s">
        <v>266</v>
      </c>
      <c r="M1261" s="42" t="s">
        <v>257</v>
      </c>
      <c r="N1261" s="1"/>
    </row>
    <row r="1262" spans="3:14" ht="100.8" customHeight="1" x14ac:dyDescent="0.3">
      <c r="C1262" s="262" t="s">
        <v>1019</v>
      </c>
      <c r="D1262" s="254" t="s">
        <v>1309</v>
      </c>
      <c r="E1262" s="254" t="s">
        <v>24</v>
      </c>
      <c r="F1262" s="255" t="s">
        <v>25</v>
      </c>
      <c r="G1262" s="256" t="s">
        <v>3456</v>
      </c>
      <c r="H1262" s="257">
        <v>46169</v>
      </c>
      <c r="I1262" s="260" t="s">
        <v>3469</v>
      </c>
      <c r="J1262" s="256"/>
      <c r="K1262" s="258">
        <v>1641856400000</v>
      </c>
      <c r="L1262" s="254" t="s">
        <v>256</v>
      </c>
      <c r="M1262" s="261" t="s">
        <v>3457</v>
      </c>
      <c r="N1262" s="254"/>
    </row>
    <row r="1263" spans="3:14" x14ac:dyDescent="0.3">
      <c r="C1263" s="12" t="s">
        <v>1336</v>
      </c>
      <c r="D1263" s="1" t="s">
        <v>152</v>
      </c>
      <c r="E1263" s="1" t="s">
        <v>1319</v>
      </c>
      <c r="F1263" s="25">
        <v>4908189</v>
      </c>
      <c r="G1263" s="5" t="s">
        <v>3458</v>
      </c>
      <c r="H1263" s="3">
        <v>46170</v>
      </c>
      <c r="I1263" s="5" t="s">
        <v>1760</v>
      </c>
      <c r="J1263" s="5"/>
      <c r="K1263" s="8"/>
      <c r="L1263" s="1"/>
      <c r="M1263" s="31"/>
      <c r="N1263" s="1" t="s">
        <v>1758</v>
      </c>
    </row>
    <row r="1264" spans="3:14" x14ac:dyDescent="0.3">
      <c r="C1264" s="262" t="s">
        <v>13</v>
      </c>
      <c r="D1264" s="254" t="s">
        <v>1309</v>
      </c>
      <c r="E1264" s="254" t="s">
        <v>24</v>
      </c>
      <c r="F1264" s="255" t="s">
        <v>25</v>
      </c>
      <c r="G1264" s="256" t="s">
        <v>3459</v>
      </c>
      <c r="H1264" s="257">
        <v>46170</v>
      </c>
      <c r="I1264" s="256"/>
      <c r="J1264" s="256"/>
      <c r="K1264" s="258">
        <v>185000000000</v>
      </c>
      <c r="L1264" s="254" t="s">
        <v>256</v>
      </c>
      <c r="M1264" s="259"/>
      <c r="N1264" s="254"/>
    </row>
    <row r="1265" spans="3:14" x14ac:dyDescent="0.3">
      <c r="C1265" s="12" t="s">
        <v>13</v>
      </c>
      <c r="D1265" s="1" t="s">
        <v>152</v>
      </c>
      <c r="E1265" s="1" t="s">
        <v>3460</v>
      </c>
      <c r="F1265" s="25">
        <v>3662120</v>
      </c>
      <c r="G1265" s="5" t="s">
        <v>3461</v>
      </c>
      <c r="H1265" s="3">
        <v>46171</v>
      </c>
      <c r="I1265" s="5"/>
      <c r="J1265" s="5"/>
      <c r="K1265" s="8"/>
      <c r="L1265" s="1"/>
      <c r="M1265" s="42"/>
      <c r="N1265" s="1" t="s">
        <v>1758</v>
      </c>
    </row>
    <row r="1266" spans="3:14" x14ac:dyDescent="0.3">
      <c r="C1266" s="262" t="s">
        <v>1336</v>
      </c>
      <c r="D1266" s="254" t="s">
        <v>152</v>
      </c>
      <c r="E1266" s="254" t="s">
        <v>1829</v>
      </c>
      <c r="F1266" s="255">
        <v>5118634</v>
      </c>
      <c r="G1266" s="256" t="s">
        <v>3462</v>
      </c>
      <c r="H1266" s="257">
        <v>46171</v>
      </c>
      <c r="I1266" s="256" t="s">
        <v>1830</v>
      </c>
      <c r="J1266" s="256"/>
      <c r="K1266" s="258"/>
      <c r="L1266" s="254"/>
      <c r="M1266" s="259"/>
      <c r="N1266" s="254" t="s">
        <v>478</v>
      </c>
    </row>
    <row r="1267" spans="3:14" x14ac:dyDescent="0.3">
      <c r="C1267" s="17" t="s">
        <v>13</v>
      </c>
      <c r="D1267" s="18" t="s">
        <v>3400</v>
      </c>
      <c r="E1267" s="18" t="s">
        <v>3463</v>
      </c>
      <c r="F1267" s="26" t="s">
        <v>3464</v>
      </c>
      <c r="G1267" s="19" t="s">
        <v>3465</v>
      </c>
      <c r="H1267" s="20">
        <v>46171</v>
      </c>
      <c r="I1267" s="19"/>
      <c r="J1267" s="19"/>
      <c r="K1267" s="21"/>
      <c r="L1267" s="18"/>
      <c r="M1267" s="43"/>
      <c r="N1267" s="18"/>
    </row>
  </sheetData>
  <sortState xmlns:xlrd2="http://schemas.microsoft.com/office/spreadsheetml/2017/richdata2" ref="C4:N709">
    <sortCondition ref="H4:H709"/>
  </sortState>
  <pageMargins left="0.7" right="0.7" top="0.75" bottom="0.75" header="0.3" footer="0.3"/>
  <pageSetup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BD53E-744E-482C-A777-D424B1207B16}">
  <dimension ref="A1:H41"/>
  <sheetViews>
    <sheetView workbookViewId="0">
      <selection sqref="A1:XFD1048576"/>
    </sheetView>
  </sheetViews>
  <sheetFormatPr baseColWidth="10" defaultColWidth="11.5546875" defaultRowHeight="13.8" x14ac:dyDescent="0.3"/>
  <cols>
    <col min="1" max="1" width="4.88671875" style="4" customWidth="1"/>
    <col min="2" max="2" width="61" style="4" customWidth="1"/>
    <col min="3" max="3" width="19.88671875" style="4" customWidth="1"/>
    <col min="4" max="4" width="12.33203125" style="4" customWidth="1"/>
    <col min="5" max="5" width="20.6640625" style="4" customWidth="1"/>
    <col min="6" max="6" width="19.5546875" style="4" customWidth="1"/>
    <col min="7" max="7" width="18.6640625" style="4" customWidth="1"/>
    <col min="8" max="8" width="40.33203125" style="4" customWidth="1"/>
    <col min="9" max="16384" width="11.5546875" style="4"/>
  </cols>
  <sheetData>
    <row r="1" spans="1:8" x14ac:dyDescent="0.3">
      <c r="A1" s="151" t="s">
        <v>2815</v>
      </c>
      <c r="B1" s="151"/>
      <c r="C1" s="151"/>
      <c r="D1" s="151"/>
      <c r="E1" s="151"/>
      <c r="F1" s="151"/>
      <c r="G1" s="151"/>
      <c r="H1" s="151"/>
    </row>
    <row r="2" spans="1:8" x14ac:dyDescent="0.3">
      <c r="A2" s="132" t="s">
        <v>2237</v>
      </c>
      <c r="B2" s="132" t="s">
        <v>2238</v>
      </c>
      <c r="C2" s="132" t="s">
        <v>2391</v>
      </c>
      <c r="D2" s="132" t="s">
        <v>2240</v>
      </c>
      <c r="E2" s="132" t="s">
        <v>2242</v>
      </c>
      <c r="F2" s="132" t="s">
        <v>2392</v>
      </c>
      <c r="G2" s="132" t="s">
        <v>2393</v>
      </c>
      <c r="H2" s="132" t="s">
        <v>2323</v>
      </c>
    </row>
    <row r="3" spans="1:8" ht="27.6" x14ac:dyDescent="0.3">
      <c r="A3" s="54">
        <v>1</v>
      </c>
      <c r="B3" s="65" t="s">
        <v>2816</v>
      </c>
      <c r="C3" s="55" t="s">
        <v>387</v>
      </c>
      <c r="D3" s="56">
        <v>42752</v>
      </c>
      <c r="E3" s="55" t="s">
        <v>2250</v>
      </c>
      <c r="F3" s="54">
        <v>0</v>
      </c>
      <c r="G3" s="66">
        <v>10000000</v>
      </c>
      <c r="H3" s="128"/>
    </row>
    <row r="4" spans="1:8" x14ac:dyDescent="0.3">
      <c r="A4" s="54">
        <v>2</v>
      </c>
      <c r="B4" s="65" t="s">
        <v>2722</v>
      </c>
      <c r="C4" s="55" t="s">
        <v>2817</v>
      </c>
      <c r="D4" s="56">
        <v>42780</v>
      </c>
      <c r="E4" s="55" t="s">
        <v>2247</v>
      </c>
      <c r="F4" s="66">
        <v>55000000000</v>
      </c>
      <c r="G4" s="54">
        <v>0</v>
      </c>
      <c r="H4" s="128"/>
    </row>
    <row r="5" spans="1:8" x14ac:dyDescent="0.3">
      <c r="A5" s="54">
        <v>3</v>
      </c>
      <c r="B5" s="65" t="s">
        <v>2818</v>
      </c>
      <c r="C5" s="55" t="s">
        <v>389</v>
      </c>
      <c r="D5" s="56">
        <v>42821</v>
      </c>
      <c r="E5" s="55" t="s">
        <v>2250</v>
      </c>
      <c r="F5" s="66">
        <v>1000000000000</v>
      </c>
      <c r="G5" s="54">
        <v>0</v>
      </c>
      <c r="H5" s="128"/>
    </row>
    <row r="6" spans="1:8" x14ac:dyDescent="0.3">
      <c r="A6" s="54">
        <v>4</v>
      </c>
      <c r="B6" s="65" t="s">
        <v>2700</v>
      </c>
      <c r="C6" s="55" t="s">
        <v>391</v>
      </c>
      <c r="D6" s="56">
        <v>42822</v>
      </c>
      <c r="E6" s="55" t="s">
        <v>2247</v>
      </c>
      <c r="F6" s="66">
        <v>50000000000</v>
      </c>
      <c r="G6" s="54">
        <v>0</v>
      </c>
      <c r="H6" s="128"/>
    </row>
    <row r="7" spans="1:8" x14ac:dyDescent="0.3">
      <c r="A7" s="54">
        <v>5</v>
      </c>
      <c r="B7" s="65" t="s">
        <v>2819</v>
      </c>
      <c r="C7" s="55" t="s">
        <v>395</v>
      </c>
      <c r="D7" s="56">
        <v>42867</v>
      </c>
      <c r="E7" s="55" t="s">
        <v>2284</v>
      </c>
      <c r="F7" s="66">
        <v>350000000000</v>
      </c>
      <c r="G7" s="54">
        <v>0</v>
      </c>
      <c r="H7" s="128"/>
    </row>
    <row r="8" spans="1:8" x14ac:dyDescent="0.3">
      <c r="A8" s="54">
        <v>6</v>
      </c>
      <c r="B8" s="65" t="s">
        <v>2614</v>
      </c>
      <c r="C8" s="55" t="s">
        <v>2820</v>
      </c>
      <c r="D8" s="56">
        <v>42874</v>
      </c>
      <c r="E8" s="55" t="s">
        <v>2331</v>
      </c>
      <c r="F8" s="66">
        <v>587735000000</v>
      </c>
      <c r="G8" s="54">
        <v>0</v>
      </c>
      <c r="H8" s="128"/>
    </row>
    <row r="9" spans="1:8" x14ac:dyDescent="0.3">
      <c r="A9" s="54">
        <v>7</v>
      </c>
      <c r="B9" s="65" t="s">
        <v>2774</v>
      </c>
      <c r="C9" s="55" t="s">
        <v>2821</v>
      </c>
      <c r="D9" s="56">
        <v>42906</v>
      </c>
      <c r="E9" s="55" t="s">
        <v>2331</v>
      </c>
      <c r="F9" s="66">
        <v>100000000000</v>
      </c>
      <c r="G9" s="54">
        <v>0</v>
      </c>
      <c r="H9" s="128"/>
    </row>
    <row r="10" spans="1:8" x14ac:dyDescent="0.3">
      <c r="A10" s="54">
        <v>8</v>
      </c>
      <c r="B10" s="65" t="s">
        <v>2822</v>
      </c>
      <c r="C10" s="55" t="s">
        <v>2823</v>
      </c>
      <c r="D10" s="56">
        <v>42963</v>
      </c>
      <c r="E10" s="55" t="s">
        <v>2247</v>
      </c>
      <c r="F10" s="66">
        <v>30000000000</v>
      </c>
      <c r="G10" s="54">
        <v>0</v>
      </c>
      <c r="H10" s="128"/>
    </row>
    <row r="11" spans="1:8" x14ac:dyDescent="0.3">
      <c r="A11" s="54">
        <v>9</v>
      </c>
      <c r="B11" s="65" t="s">
        <v>2603</v>
      </c>
      <c r="C11" s="55" t="s">
        <v>2824</v>
      </c>
      <c r="D11" s="56">
        <v>42996</v>
      </c>
      <c r="E11" s="55" t="s">
        <v>2247</v>
      </c>
      <c r="F11" s="66">
        <v>4000000000</v>
      </c>
      <c r="G11" s="54">
        <v>0</v>
      </c>
      <c r="H11" s="128"/>
    </row>
    <row r="12" spans="1:8" x14ac:dyDescent="0.3">
      <c r="A12" s="54">
        <v>10</v>
      </c>
      <c r="B12" s="65" t="s">
        <v>2758</v>
      </c>
      <c r="C12" s="55" t="s">
        <v>412</v>
      </c>
      <c r="D12" s="56">
        <v>43021</v>
      </c>
      <c r="E12" s="55" t="s">
        <v>2247</v>
      </c>
      <c r="F12" s="66">
        <v>15000000000</v>
      </c>
      <c r="G12" s="54">
        <v>0</v>
      </c>
      <c r="H12" s="128"/>
    </row>
    <row r="13" spans="1:8" x14ac:dyDescent="0.3">
      <c r="A13" s="54">
        <v>11</v>
      </c>
      <c r="B13" s="65" t="s">
        <v>2758</v>
      </c>
      <c r="C13" s="55" t="s">
        <v>2825</v>
      </c>
      <c r="D13" s="56">
        <v>43021</v>
      </c>
      <c r="E13" s="55" t="s">
        <v>2247</v>
      </c>
      <c r="F13" s="54">
        <v>0</v>
      </c>
      <c r="G13" s="66">
        <v>2000000</v>
      </c>
      <c r="H13" s="128"/>
    </row>
    <row r="14" spans="1:8" x14ac:dyDescent="0.3">
      <c r="A14" s="54">
        <v>12</v>
      </c>
      <c r="B14" s="65" t="s">
        <v>359</v>
      </c>
      <c r="C14" s="55" t="s">
        <v>2826</v>
      </c>
      <c r="D14" s="56">
        <v>43027</v>
      </c>
      <c r="E14" s="55" t="s">
        <v>2331</v>
      </c>
      <c r="F14" s="66">
        <v>300000000000</v>
      </c>
      <c r="G14" s="54">
        <v>0</v>
      </c>
      <c r="H14" s="128"/>
    </row>
    <row r="15" spans="1:8" x14ac:dyDescent="0.3">
      <c r="A15" s="54">
        <v>13</v>
      </c>
      <c r="B15" s="65" t="s">
        <v>2827</v>
      </c>
      <c r="C15" s="55" t="s">
        <v>416</v>
      </c>
      <c r="D15" s="56">
        <v>43027</v>
      </c>
      <c r="E15" s="55" t="s">
        <v>2785</v>
      </c>
      <c r="F15" s="66">
        <v>33000000000</v>
      </c>
      <c r="G15" s="54">
        <v>0</v>
      </c>
      <c r="H15" s="128"/>
    </row>
    <row r="16" spans="1:8" x14ac:dyDescent="0.3">
      <c r="A16" s="54">
        <v>14</v>
      </c>
      <c r="B16" s="65" t="s">
        <v>2827</v>
      </c>
      <c r="C16" s="55" t="s">
        <v>414</v>
      </c>
      <c r="D16" s="56">
        <v>43027</v>
      </c>
      <c r="E16" s="55" t="s">
        <v>2785</v>
      </c>
      <c r="F16" s="54">
        <v>0</v>
      </c>
      <c r="G16" s="66">
        <v>24000000</v>
      </c>
      <c r="H16" s="128"/>
    </row>
    <row r="17" spans="1:8" x14ac:dyDescent="0.3">
      <c r="A17" s="54">
        <v>15</v>
      </c>
      <c r="B17" s="65" t="s">
        <v>2614</v>
      </c>
      <c r="C17" s="55" t="s">
        <v>2828</v>
      </c>
      <c r="D17" s="56">
        <v>43047</v>
      </c>
      <c r="E17" s="55" t="s">
        <v>2331</v>
      </c>
      <c r="F17" s="66">
        <v>224000000000</v>
      </c>
      <c r="G17" s="54">
        <v>0</v>
      </c>
      <c r="H17" s="128"/>
    </row>
    <row r="18" spans="1:8" x14ac:dyDescent="0.3">
      <c r="A18" s="54">
        <v>16</v>
      </c>
      <c r="B18" s="65" t="s">
        <v>359</v>
      </c>
      <c r="C18" s="55" t="s">
        <v>2829</v>
      </c>
      <c r="D18" s="56">
        <v>43075</v>
      </c>
      <c r="E18" s="55" t="s">
        <v>2331</v>
      </c>
      <c r="F18" s="66">
        <v>100000000000</v>
      </c>
      <c r="G18" s="54">
        <v>0</v>
      </c>
      <c r="H18" s="128"/>
    </row>
    <row r="19" spans="1:8" ht="27.6" x14ac:dyDescent="0.3">
      <c r="A19" s="54">
        <v>17</v>
      </c>
      <c r="B19" s="65" t="s">
        <v>417</v>
      </c>
      <c r="C19" s="55" t="s">
        <v>418</v>
      </c>
      <c r="D19" s="56">
        <v>43084</v>
      </c>
      <c r="E19" s="55" t="s">
        <v>2830</v>
      </c>
      <c r="F19" s="54">
        <v>0</v>
      </c>
      <c r="G19" s="66">
        <v>100000000</v>
      </c>
      <c r="H19" s="128"/>
    </row>
    <row r="20" spans="1:8" x14ac:dyDescent="0.3">
      <c r="A20" s="54">
        <v>18</v>
      </c>
      <c r="B20" s="65" t="s">
        <v>419</v>
      </c>
      <c r="C20" s="55" t="s">
        <v>421</v>
      </c>
      <c r="D20" s="56">
        <v>43095</v>
      </c>
      <c r="E20" s="55" t="s">
        <v>2331</v>
      </c>
      <c r="F20" s="66">
        <v>3800000000</v>
      </c>
      <c r="G20" s="54">
        <v>0</v>
      </c>
      <c r="H20" s="128"/>
    </row>
    <row r="21" spans="1:8" x14ac:dyDescent="0.3">
      <c r="A21" s="129"/>
      <c r="B21" s="130" t="s">
        <v>2355</v>
      </c>
      <c r="C21" s="129"/>
      <c r="D21" s="129"/>
      <c r="E21" s="129"/>
      <c r="F21" s="123">
        <f>SUM(F3:F20)</f>
        <v>2852535000000</v>
      </c>
      <c r="G21" s="123">
        <f>SUM(G3:G20)</f>
        <v>136000000</v>
      </c>
      <c r="H21" s="129"/>
    </row>
    <row r="24" spans="1:8" x14ac:dyDescent="0.3">
      <c r="A24" s="281" t="s">
        <v>2793</v>
      </c>
      <c r="B24" s="282"/>
      <c r="C24" s="282"/>
      <c r="D24" s="282"/>
      <c r="E24" s="282"/>
      <c r="F24" s="283"/>
    </row>
    <row r="25" spans="1:8" x14ac:dyDescent="0.3">
      <c r="A25" s="44" t="s">
        <v>2237</v>
      </c>
      <c r="B25" s="44" t="s">
        <v>2305</v>
      </c>
      <c r="C25" s="44" t="s">
        <v>2242</v>
      </c>
      <c r="D25" s="44" t="s">
        <v>2306</v>
      </c>
      <c r="E25" s="44" t="s">
        <v>2240</v>
      </c>
      <c r="F25" s="44" t="s">
        <v>2293</v>
      </c>
    </row>
    <row r="26" spans="1:8" x14ac:dyDescent="0.3">
      <c r="A26" s="64">
        <v>1</v>
      </c>
      <c r="B26" s="65" t="s">
        <v>2831</v>
      </c>
      <c r="C26" s="55" t="s">
        <v>2250</v>
      </c>
      <c r="D26" s="55" t="s">
        <v>2832</v>
      </c>
      <c r="E26" s="56">
        <v>42745</v>
      </c>
      <c r="F26" s="66">
        <v>22228400000</v>
      </c>
    </row>
    <row r="27" spans="1:8" x14ac:dyDescent="0.3">
      <c r="A27" s="64">
        <v>2</v>
      </c>
      <c r="B27" s="65" t="s">
        <v>2700</v>
      </c>
      <c r="C27" s="55" t="s">
        <v>2247</v>
      </c>
      <c r="D27" s="55" t="s">
        <v>2833</v>
      </c>
      <c r="E27" s="56">
        <v>42745</v>
      </c>
      <c r="F27" s="66">
        <v>15000000000</v>
      </c>
    </row>
    <row r="28" spans="1:8" x14ac:dyDescent="0.3">
      <c r="A28" s="64">
        <v>3</v>
      </c>
      <c r="B28" s="65" t="s">
        <v>2343</v>
      </c>
      <c r="C28" s="55" t="s">
        <v>2247</v>
      </c>
      <c r="D28" s="55" t="s">
        <v>2834</v>
      </c>
      <c r="E28" s="56">
        <v>42745</v>
      </c>
      <c r="F28" s="66">
        <v>4134500000</v>
      </c>
    </row>
    <row r="29" spans="1:8" x14ac:dyDescent="0.3">
      <c r="A29" s="64">
        <v>4</v>
      </c>
      <c r="B29" s="65" t="s">
        <v>2345</v>
      </c>
      <c r="C29" s="55" t="s">
        <v>2250</v>
      </c>
      <c r="D29" s="55" t="s">
        <v>2835</v>
      </c>
      <c r="E29" s="56">
        <v>42815</v>
      </c>
      <c r="F29" s="66">
        <v>123082300000</v>
      </c>
    </row>
    <row r="30" spans="1:8" x14ac:dyDescent="0.3">
      <c r="A30" s="64">
        <v>5</v>
      </c>
      <c r="B30" s="65" t="s">
        <v>2836</v>
      </c>
      <c r="C30" s="55" t="s">
        <v>2247</v>
      </c>
      <c r="D30" s="55" t="s">
        <v>2837</v>
      </c>
      <c r="E30" s="56">
        <v>42815</v>
      </c>
      <c r="F30" s="66">
        <v>585000000</v>
      </c>
    </row>
    <row r="31" spans="1:8" x14ac:dyDescent="0.3">
      <c r="A31" s="64">
        <v>6</v>
      </c>
      <c r="B31" s="65" t="s">
        <v>2313</v>
      </c>
      <c r="C31" s="55" t="s">
        <v>2250</v>
      </c>
      <c r="D31" s="55" t="s">
        <v>2838</v>
      </c>
      <c r="E31" s="56">
        <v>42887</v>
      </c>
      <c r="F31" s="66">
        <v>80000000000</v>
      </c>
    </row>
    <row r="32" spans="1:8" x14ac:dyDescent="0.3">
      <c r="A32" s="64">
        <v>7</v>
      </c>
      <c r="B32" s="65" t="s">
        <v>2839</v>
      </c>
      <c r="C32" s="55" t="s">
        <v>2250</v>
      </c>
      <c r="D32" s="55" t="s">
        <v>2840</v>
      </c>
      <c r="E32" s="56">
        <v>42899</v>
      </c>
      <c r="F32" s="66">
        <v>11000000000</v>
      </c>
    </row>
    <row r="33" spans="1:6" x14ac:dyDescent="0.3">
      <c r="A33" s="64">
        <v>8</v>
      </c>
      <c r="B33" s="65" t="s">
        <v>2345</v>
      </c>
      <c r="C33" s="55" t="s">
        <v>2250</v>
      </c>
      <c r="D33" s="55" t="s">
        <v>2841</v>
      </c>
      <c r="E33" s="56">
        <v>42899</v>
      </c>
      <c r="F33" s="66">
        <v>92485000000</v>
      </c>
    </row>
    <row r="34" spans="1:6" x14ac:dyDescent="0.3">
      <c r="A34" s="64">
        <v>9</v>
      </c>
      <c r="B34" s="65" t="s">
        <v>2575</v>
      </c>
      <c r="C34" s="55" t="s">
        <v>2250</v>
      </c>
      <c r="D34" s="55" t="s">
        <v>2842</v>
      </c>
      <c r="E34" s="56">
        <v>42984</v>
      </c>
      <c r="F34" s="66">
        <v>49063000000</v>
      </c>
    </row>
    <row r="35" spans="1:6" x14ac:dyDescent="0.3">
      <c r="A35" s="64">
        <v>10</v>
      </c>
      <c r="B35" s="65" t="s">
        <v>2843</v>
      </c>
      <c r="C35" s="55" t="s">
        <v>2250</v>
      </c>
      <c r="D35" s="55" t="s">
        <v>2844</v>
      </c>
      <c r="E35" s="56">
        <v>43039</v>
      </c>
      <c r="F35" s="66">
        <v>1510000000</v>
      </c>
    </row>
    <row r="36" spans="1:6" x14ac:dyDescent="0.3">
      <c r="A36" s="64">
        <v>11</v>
      </c>
      <c r="B36" s="65" t="s">
        <v>2345</v>
      </c>
      <c r="C36" s="55" t="s">
        <v>2250</v>
      </c>
      <c r="D36" s="55" t="s">
        <v>2845</v>
      </c>
      <c r="E36" s="56">
        <v>43053</v>
      </c>
      <c r="F36" s="66">
        <v>61464000000</v>
      </c>
    </row>
    <row r="37" spans="1:6" x14ac:dyDescent="0.3">
      <c r="A37" s="64">
        <v>12</v>
      </c>
      <c r="B37" s="65" t="s">
        <v>2839</v>
      </c>
      <c r="C37" s="55" t="s">
        <v>2250</v>
      </c>
      <c r="D37" s="55" t="s">
        <v>2846</v>
      </c>
      <c r="E37" s="56">
        <v>43053</v>
      </c>
      <c r="F37" s="66">
        <v>44799850000</v>
      </c>
    </row>
    <row r="38" spans="1:6" x14ac:dyDescent="0.3">
      <c r="A38" s="64">
        <v>13</v>
      </c>
      <c r="B38" s="65" t="s">
        <v>2309</v>
      </c>
      <c r="C38" s="55" t="s">
        <v>2250</v>
      </c>
      <c r="D38" s="55" t="s">
        <v>2847</v>
      </c>
      <c r="E38" s="56">
        <v>43053</v>
      </c>
      <c r="F38" s="66">
        <v>17600000000</v>
      </c>
    </row>
    <row r="39" spans="1:6" x14ac:dyDescent="0.3">
      <c r="A39" s="64">
        <v>14</v>
      </c>
      <c r="B39" s="65" t="s">
        <v>2848</v>
      </c>
      <c r="C39" s="55" t="s">
        <v>2250</v>
      </c>
      <c r="D39" s="55" t="s">
        <v>2849</v>
      </c>
      <c r="E39" s="56">
        <v>43067</v>
      </c>
      <c r="F39" s="66">
        <v>6500000000</v>
      </c>
    </row>
    <row r="40" spans="1:6" x14ac:dyDescent="0.3">
      <c r="A40" s="64">
        <v>15</v>
      </c>
      <c r="B40" s="65" t="s">
        <v>2803</v>
      </c>
      <c r="C40" s="55" t="s">
        <v>2247</v>
      </c>
      <c r="D40" s="55" t="s">
        <v>2850</v>
      </c>
      <c r="E40" s="56">
        <v>43088</v>
      </c>
      <c r="F40" s="66">
        <v>23000000000</v>
      </c>
    </row>
    <row r="41" spans="1:6" x14ac:dyDescent="0.3">
      <c r="A41" s="155"/>
      <c r="B41" s="130" t="s">
        <v>2355</v>
      </c>
      <c r="C41" s="129"/>
      <c r="D41" s="129"/>
      <c r="E41" s="129"/>
      <c r="F41" s="123">
        <f>SUM(F26:F40)</f>
        <v>552452050000</v>
      </c>
    </row>
  </sheetData>
  <mergeCells count="1">
    <mergeCell ref="A24:F2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124DF-5E07-4BE4-A4DA-04AF322D17D9}">
  <dimension ref="A1:H51"/>
  <sheetViews>
    <sheetView workbookViewId="0">
      <selection sqref="A1:XFD1048576"/>
    </sheetView>
  </sheetViews>
  <sheetFormatPr baseColWidth="10" defaultColWidth="11.5546875" defaultRowHeight="13.8" x14ac:dyDescent="0.3"/>
  <cols>
    <col min="1" max="1" width="6.33203125" style="4" customWidth="1"/>
    <col min="2" max="3" width="44" style="4" customWidth="1"/>
    <col min="4" max="5" width="11.5546875" style="4"/>
    <col min="6" max="6" width="17.5546875" style="4" customWidth="1"/>
    <col min="7" max="7" width="15" style="4" customWidth="1"/>
    <col min="8" max="8" width="14.109375" style="4" customWidth="1"/>
    <col min="9" max="16384" width="11.5546875" style="4"/>
  </cols>
  <sheetData>
    <row r="1" spans="1:8" x14ac:dyDescent="0.3">
      <c r="A1" s="71" t="s">
        <v>2851</v>
      </c>
      <c r="B1" s="71"/>
      <c r="C1" s="71"/>
      <c r="D1" s="71"/>
      <c r="E1" s="71"/>
      <c r="F1" s="71"/>
      <c r="G1" s="71"/>
      <c r="H1" s="71"/>
    </row>
    <row r="2" spans="1:8" ht="27.6" x14ac:dyDescent="0.3">
      <c r="A2" s="44" t="s">
        <v>2237</v>
      </c>
      <c r="B2" s="44" t="s">
        <v>2238</v>
      </c>
      <c r="C2" s="132" t="s">
        <v>2239</v>
      </c>
      <c r="D2" s="44" t="s">
        <v>2240</v>
      </c>
      <c r="E2" s="44" t="s">
        <v>2241</v>
      </c>
      <c r="F2" s="44" t="s">
        <v>2242</v>
      </c>
      <c r="G2" s="44" t="s">
        <v>2243</v>
      </c>
      <c r="H2" s="44" t="s">
        <v>2244</v>
      </c>
    </row>
    <row r="3" spans="1:8" x14ac:dyDescent="0.3">
      <c r="A3" s="45">
        <v>1</v>
      </c>
      <c r="B3" s="46" t="s">
        <v>2852</v>
      </c>
      <c r="C3" s="47" t="s">
        <v>2853</v>
      </c>
      <c r="D3" s="48">
        <v>43130</v>
      </c>
      <c r="E3" s="47" t="s">
        <v>13</v>
      </c>
      <c r="F3" s="47" t="s">
        <v>2331</v>
      </c>
      <c r="G3" s="49">
        <v>496000000000</v>
      </c>
      <c r="H3" s="49">
        <v>0</v>
      </c>
    </row>
    <row r="4" spans="1:8" x14ac:dyDescent="0.3">
      <c r="A4" s="45">
        <v>2</v>
      </c>
      <c r="B4" s="46" t="s">
        <v>2854</v>
      </c>
      <c r="C4" s="47" t="s">
        <v>2855</v>
      </c>
      <c r="D4" s="48">
        <v>43138</v>
      </c>
      <c r="E4" s="47" t="s">
        <v>13</v>
      </c>
      <c r="F4" s="47" t="s">
        <v>2250</v>
      </c>
      <c r="G4" s="49">
        <v>7200000000</v>
      </c>
      <c r="H4" s="49">
        <v>0</v>
      </c>
    </row>
    <row r="5" spans="1:8" x14ac:dyDescent="0.3">
      <c r="A5" s="45">
        <v>3</v>
      </c>
      <c r="B5" s="46" t="s">
        <v>2854</v>
      </c>
      <c r="C5" s="47" t="s">
        <v>425</v>
      </c>
      <c r="D5" s="48">
        <v>43138</v>
      </c>
      <c r="E5" s="47" t="s">
        <v>13</v>
      </c>
      <c r="F5" s="47" t="s">
        <v>2250</v>
      </c>
      <c r="G5" s="49">
        <v>0</v>
      </c>
      <c r="H5" s="49">
        <v>4000000</v>
      </c>
    </row>
    <row r="6" spans="1:8" x14ac:dyDescent="0.3">
      <c r="A6" s="45">
        <v>4</v>
      </c>
      <c r="B6" s="46" t="s">
        <v>2856</v>
      </c>
      <c r="C6" s="47" t="s">
        <v>2857</v>
      </c>
      <c r="D6" s="48">
        <v>43138</v>
      </c>
      <c r="E6" s="47" t="s">
        <v>13</v>
      </c>
      <c r="F6" s="47" t="s">
        <v>2247</v>
      </c>
      <c r="G6" s="49">
        <v>20000000000</v>
      </c>
      <c r="H6" s="50">
        <v>0</v>
      </c>
    </row>
    <row r="7" spans="1:8" x14ac:dyDescent="0.3">
      <c r="A7" s="45">
        <v>5</v>
      </c>
      <c r="B7" s="46" t="s">
        <v>2856</v>
      </c>
      <c r="C7" s="47" t="s">
        <v>2858</v>
      </c>
      <c r="D7" s="48">
        <v>43138</v>
      </c>
      <c r="E7" s="47" t="s">
        <v>13</v>
      </c>
      <c r="F7" s="47" t="s">
        <v>2247</v>
      </c>
      <c r="G7" s="49">
        <v>0</v>
      </c>
      <c r="H7" s="49">
        <v>5000000</v>
      </c>
    </row>
    <row r="8" spans="1:8" x14ac:dyDescent="0.3">
      <c r="A8" s="45">
        <v>6</v>
      </c>
      <c r="B8" s="46" t="s">
        <v>359</v>
      </c>
      <c r="C8" s="47" t="s">
        <v>2859</v>
      </c>
      <c r="D8" s="48">
        <v>43200</v>
      </c>
      <c r="E8" s="47" t="s">
        <v>13</v>
      </c>
      <c r="F8" s="47" t="s">
        <v>2331</v>
      </c>
      <c r="G8" s="49">
        <v>200000000000</v>
      </c>
      <c r="H8" s="50">
        <v>0</v>
      </c>
    </row>
    <row r="9" spans="1:8" x14ac:dyDescent="0.3">
      <c r="A9" s="45">
        <v>7</v>
      </c>
      <c r="B9" s="46" t="s">
        <v>2860</v>
      </c>
      <c r="C9" s="47" t="s">
        <v>2861</v>
      </c>
      <c r="D9" s="48">
        <v>43252</v>
      </c>
      <c r="E9" s="47" t="s">
        <v>13</v>
      </c>
      <c r="F9" s="47" t="s">
        <v>2331</v>
      </c>
      <c r="G9" s="49">
        <v>211555000000</v>
      </c>
      <c r="H9" s="50">
        <v>0</v>
      </c>
    </row>
    <row r="10" spans="1:8" x14ac:dyDescent="0.3">
      <c r="A10" s="45">
        <v>8</v>
      </c>
      <c r="B10" s="46" t="s">
        <v>2862</v>
      </c>
      <c r="C10" s="47" t="s">
        <v>2863</v>
      </c>
      <c r="D10" s="48">
        <v>43298</v>
      </c>
      <c r="E10" s="47" t="s">
        <v>13</v>
      </c>
      <c r="F10" s="47" t="s">
        <v>2250</v>
      </c>
      <c r="G10" s="49">
        <v>500000000000</v>
      </c>
      <c r="H10" s="50">
        <v>0</v>
      </c>
    </row>
    <row r="11" spans="1:8" x14ac:dyDescent="0.3">
      <c r="A11" s="45">
        <v>9</v>
      </c>
      <c r="B11" s="46" t="s">
        <v>2864</v>
      </c>
      <c r="C11" s="47" t="s">
        <v>2865</v>
      </c>
      <c r="D11" s="48">
        <v>43298</v>
      </c>
      <c r="E11" s="47" t="s">
        <v>13</v>
      </c>
      <c r="F11" s="47" t="s">
        <v>2250</v>
      </c>
      <c r="G11" s="49">
        <v>0</v>
      </c>
      <c r="H11" s="49">
        <v>200000000</v>
      </c>
    </row>
    <row r="12" spans="1:8" x14ac:dyDescent="0.3">
      <c r="A12" s="45">
        <v>10</v>
      </c>
      <c r="B12" s="46" t="s">
        <v>2866</v>
      </c>
      <c r="C12" s="47" t="s">
        <v>2867</v>
      </c>
      <c r="D12" s="48">
        <v>43305</v>
      </c>
      <c r="E12" s="47" t="s">
        <v>13</v>
      </c>
      <c r="F12" s="47" t="s">
        <v>2250</v>
      </c>
      <c r="G12" s="156">
        <v>200000000000</v>
      </c>
      <c r="H12" s="49">
        <v>0</v>
      </c>
    </row>
    <row r="13" spans="1:8" x14ac:dyDescent="0.3">
      <c r="A13" s="45">
        <v>11</v>
      </c>
      <c r="B13" s="46" t="s">
        <v>2758</v>
      </c>
      <c r="C13" s="47" t="s">
        <v>2868</v>
      </c>
      <c r="D13" s="48">
        <v>43326</v>
      </c>
      <c r="E13" s="47" t="s">
        <v>13</v>
      </c>
      <c r="F13" s="47" t="s">
        <v>2247</v>
      </c>
      <c r="G13" s="49">
        <v>15000000000</v>
      </c>
      <c r="H13" s="50">
        <v>0</v>
      </c>
    </row>
    <row r="14" spans="1:8" x14ac:dyDescent="0.3">
      <c r="A14" s="45">
        <v>12</v>
      </c>
      <c r="B14" s="46" t="s">
        <v>2758</v>
      </c>
      <c r="C14" s="47" t="s">
        <v>2869</v>
      </c>
      <c r="D14" s="48">
        <v>43326</v>
      </c>
      <c r="E14" s="47" t="s">
        <v>13</v>
      </c>
      <c r="F14" s="47" t="s">
        <v>2247</v>
      </c>
      <c r="G14" s="50">
        <v>0</v>
      </c>
      <c r="H14" s="49">
        <v>2000000</v>
      </c>
    </row>
    <row r="15" spans="1:8" x14ac:dyDescent="0.3">
      <c r="A15" s="45">
        <v>13</v>
      </c>
      <c r="B15" s="46" t="s">
        <v>2614</v>
      </c>
      <c r="C15" s="47" t="s">
        <v>2870</v>
      </c>
      <c r="D15" s="48">
        <v>43376</v>
      </c>
      <c r="E15" s="47" t="s">
        <v>13</v>
      </c>
      <c r="F15" s="47" t="s">
        <v>2331</v>
      </c>
      <c r="G15" s="49">
        <v>60000000000</v>
      </c>
      <c r="H15" s="50">
        <v>0</v>
      </c>
    </row>
    <row r="16" spans="1:8" x14ac:dyDescent="0.3">
      <c r="A16" s="45">
        <v>14</v>
      </c>
      <c r="B16" s="46" t="s">
        <v>2756</v>
      </c>
      <c r="C16" s="47" t="s">
        <v>2871</v>
      </c>
      <c r="D16" s="48">
        <v>43420</v>
      </c>
      <c r="E16" s="47" t="s">
        <v>13</v>
      </c>
      <c r="F16" s="47" t="s">
        <v>2247</v>
      </c>
      <c r="G16" s="49">
        <v>60000000000</v>
      </c>
      <c r="H16" s="49">
        <v>0</v>
      </c>
    </row>
    <row r="17" spans="1:8" x14ac:dyDescent="0.3">
      <c r="A17" s="45">
        <v>15</v>
      </c>
      <c r="B17" s="46" t="s">
        <v>359</v>
      </c>
      <c r="C17" s="47" t="s">
        <v>2872</v>
      </c>
      <c r="D17" s="48">
        <v>43420</v>
      </c>
      <c r="E17" s="47" t="s">
        <v>13</v>
      </c>
      <c r="F17" s="47" t="s">
        <v>2331</v>
      </c>
      <c r="G17" s="49">
        <v>200000000000</v>
      </c>
      <c r="H17" s="49">
        <v>0</v>
      </c>
    </row>
    <row r="18" spans="1:8" x14ac:dyDescent="0.3">
      <c r="A18" s="45">
        <v>16</v>
      </c>
      <c r="B18" s="46" t="s">
        <v>422</v>
      </c>
      <c r="C18" s="47" t="s">
        <v>2873</v>
      </c>
      <c r="D18" s="48">
        <v>43440</v>
      </c>
      <c r="E18" s="47" t="s">
        <v>13</v>
      </c>
      <c r="F18" s="47" t="s">
        <v>2247</v>
      </c>
      <c r="G18" s="49">
        <v>20000000000</v>
      </c>
      <c r="H18" s="50">
        <v>0</v>
      </c>
    </row>
    <row r="19" spans="1:8" x14ac:dyDescent="0.3">
      <c r="A19" s="45">
        <v>17</v>
      </c>
      <c r="B19" s="46" t="s">
        <v>2819</v>
      </c>
      <c r="C19" s="47" t="s">
        <v>2874</v>
      </c>
      <c r="D19" s="48">
        <v>43451</v>
      </c>
      <c r="E19" s="47" t="s">
        <v>13</v>
      </c>
      <c r="F19" s="47" t="s">
        <v>2284</v>
      </c>
      <c r="G19" s="49">
        <v>75000000000</v>
      </c>
      <c r="H19" s="50">
        <v>0</v>
      </c>
    </row>
    <row r="20" spans="1:8" x14ac:dyDescent="0.3">
      <c r="A20" s="269" t="s">
        <v>2288</v>
      </c>
      <c r="B20" s="269"/>
      <c r="C20" s="51"/>
      <c r="D20" s="51"/>
      <c r="E20" s="51"/>
      <c r="F20" s="51"/>
      <c r="G20" s="52">
        <f>SUM(G3:G19)</f>
        <v>2064755000000</v>
      </c>
      <c r="H20" s="52">
        <f>SUM(H3:H19)</f>
        <v>211000000</v>
      </c>
    </row>
    <row r="21" spans="1:8" x14ac:dyDescent="0.3">
      <c r="A21" s="157" t="s">
        <v>2875</v>
      </c>
    </row>
    <row r="22" spans="1:8" x14ac:dyDescent="0.3">
      <c r="B22" s="4" t="s">
        <v>2876</v>
      </c>
    </row>
    <row r="23" spans="1:8" x14ac:dyDescent="0.3">
      <c r="B23" s="4" t="s">
        <v>2877</v>
      </c>
    </row>
    <row r="24" spans="1:8" x14ac:dyDescent="0.3">
      <c r="B24" s="4" t="s">
        <v>2878</v>
      </c>
    </row>
    <row r="25" spans="1:8" x14ac:dyDescent="0.3">
      <c r="B25" s="4" t="s">
        <v>2879</v>
      </c>
    </row>
    <row r="26" spans="1:8" x14ac:dyDescent="0.3">
      <c r="B26" s="4" t="s">
        <v>2880</v>
      </c>
    </row>
    <row r="28" spans="1:8" x14ac:dyDescent="0.3">
      <c r="A28" s="264" t="s">
        <v>2881</v>
      </c>
      <c r="B28" s="276"/>
      <c r="C28" s="276"/>
      <c r="D28" s="276"/>
      <c r="E28" s="276"/>
      <c r="F28" s="277"/>
    </row>
    <row r="29" spans="1:8" x14ac:dyDescent="0.3">
      <c r="A29" s="53" t="s">
        <v>2237</v>
      </c>
      <c r="B29" s="53" t="s">
        <v>2305</v>
      </c>
      <c r="C29" s="53" t="s">
        <v>2242</v>
      </c>
      <c r="D29" s="53" t="s">
        <v>2306</v>
      </c>
      <c r="E29" s="53" t="s">
        <v>2240</v>
      </c>
      <c r="F29" s="53" t="s">
        <v>2293</v>
      </c>
    </row>
    <row r="30" spans="1:8" x14ac:dyDescent="0.3">
      <c r="A30" s="64">
        <v>1</v>
      </c>
      <c r="B30" s="118" t="s">
        <v>2839</v>
      </c>
      <c r="C30" s="88" t="s">
        <v>2250</v>
      </c>
      <c r="D30" s="88" t="s">
        <v>2882</v>
      </c>
      <c r="E30" s="56">
        <v>43154</v>
      </c>
      <c r="F30" s="66">
        <v>3285900000</v>
      </c>
    </row>
    <row r="31" spans="1:8" x14ac:dyDescent="0.3">
      <c r="A31" s="64">
        <v>2</v>
      </c>
      <c r="B31" s="118" t="s">
        <v>2883</v>
      </c>
      <c r="C31" s="88" t="s">
        <v>2250</v>
      </c>
      <c r="D31" s="88" t="s">
        <v>2884</v>
      </c>
      <c r="E31" s="56">
        <v>43174</v>
      </c>
      <c r="F31" s="66">
        <v>77000000000</v>
      </c>
    </row>
    <row r="32" spans="1:8" x14ac:dyDescent="0.3">
      <c r="A32" s="64">
        <v>3</v>
      </c>
      <c r="B32" s="118" t="s">
        <v>2839</v>
      </c>
      <c r="C32" s="88" t="s">
        <v>2250</v>
      </c>
      <c r="D32" s="88" t="s">
        <v>2885</v>
      </c>
      <c r="E32" s="56">
        <v>43179</v>
      </c>
      <c r="F32" s="66">
        <v>30000000000</v>
      </c>
    </row>
    <row r="33" spans="1:6" x14ac:dyDescent="0.3">
      <c r="A33" s="64">
        <v>4</v>
      </c>
      <c r="B33" s="118" t="s">
        <v>2839</v>
      </c>
      <c r="C33" s="88" t="s">
        <v>2250</v>
      </c>
      <c r="D33" s="88" t="s">
        <v>2886</v>
      </c>
      <c r="E33" s="56">
        <v>43179</v>
      </c>
      <c r="F33" s="66">
        <v>3199100000</v>
      </c>
    </row>
    <row r="34" spans="1:6" x14ac:dyDescent="0.3">
      <c r="A34" s="64">
        <v>5</v>
      </c>
      <c r="B34" s="118" t="s">
        <v>2345</v>
      </c>
      <c r="C34" s="88" t="s">
        <v>2250</v>
      </c>
      <c r="D34" s="88" t="s">
        <v>2887</v>
      </c>
      <c r="E34" s="56">
        <v>43207</v>
      </c>
      <c r="F34" s="66">
        <v>86379800000</v>
      </c>
    </row>
    <row r="35" spans="1:6" x14ac:dyDescent="0.3">
      <c r="A35" s="64">
        <v>6</v>
      </c>
      <c r="B35" s="118" t="s">
        <v>2888</v>
      </c>
      <c r="C35" s="88" t="s">
        <v>2250</v>
      </c>
      <c r="D35" s="88" t="s">
        <v>2889</v>
      </c>
      <c r="E35" s="56">
        <v>43236</v>
      </c>
      <c r="F35" s="66">
        <v>25000000000</v>
      </c>
    </row>
    <row r="36" spans="1:6" x14ac:dyDescent="0.3">
      <c r="A36" s="64">
        <v>7</v>
      </c>
      <c r="B36" s="118" t="s">
        <v>2309</v>
      </c>
      <c r="C36" s="88" t="s">
        <v>2250</v>
      </c>
      <c r="D36" s="88" t="s">
        <v>2890</v>
      </c>
      <c r="E36" s="56">
        <v>43271</v>
      </c>
      <c r="F36" s="66">
        <v>17600000000</v>
      </c>
    </row>
    <row r="37" spans="1:6" x14ac:dyDescent="0.3">
      <c r="A37" s="64">
        <v>8</v>
      </c>
      <c r="B37" s="118" t="s">
        <v>2891</v>
      </c>
      <c r="C37" s="88" t="s">
        <v>2250</v>
      </c>
      <c r="D37" s="88" t="s">
        <v>2892</v>
      </c>
      <c r="E37" s="56">
        <v>43272</v>
      </c>
      <c r="F37" s="66">
        <v>56051800000</v>
      </c>
    </row>
    <row r="38" spans="1:6" x14ac:dyDescent="0.3">
      <c r="A38" s="64">
        <v>9</v>
      </c>
      <c r="B38" s="118" t="s">
        <v>2313</v>
      </c>
      <c r="C38" s="88" t="s">
        <v>2250</v>
      </c>
      <c r="D38" s="88" t="s">
        <v>2893</v>
      </c>
      <c r="E38" s="56">
        <v>43299</v>
      </c>
      <c r="F38" s="66">
        <v>26136100000</v>
      </c>
    </row>
    <row r="39" spans="1:6" x14ac:dyDescent="0.3">
      <c r="A39" s="64">
        <v>10</v>
      </c>
      <c r="B39" s="118" t="s">
        <v>2894</v>
      </c>
      <c r="C39" s="88" t="s">
        <v>2250</v>
      </c>
      <c r="D39" s="88" t="s">
        <v>2895</v>
      </c>
      <c r="E39" s="56">
        <v>43334</v>
      </c>
      <c r="F39" s="66">
        <v>12580000000</v>
      </c>
    </row>
    <row r="40" spans="1:6" x14ac:dyDescent="0.3">
      <c r="A40" s="64">
        <v>11</v>
      </c>
      <c r="B40" s="118" t="s">
        <v>2579</v>
      </c>
      <c r="C40" s="88" t="s">
        <v>2250</v>
      </c>
      <c r="D40" s="88" t="s">
        <v>2896</v>
      </c>
      <c r="E40" s="56">
        <v>43420</v>
      </c>
      <c r="F40" s="66">
        <v>21500000000</v>
      </c>
    </row>
    <row r="41" spans="1:6" x14ac:dyDescent="0.3">
      <c r="A41" s="64">
        <v>12</v>
      </c>
      <c r="B41" s="118" t="s">
        <v>2897</v>
      </c>
      <c r="C41" s="88" t="s">
        <v>2250</v>
      </c>
      <c r="D41" s="88" t="s">
        <v>465</v>
      </c>
      <c r="E41" s="56">
        <v>43420</v>
      </c>
      <c r="F41" s="66">
        <v>31546000000</v>
      </c>
    </row>
    <row r="42" spans="1:6" x14ac:dyDescent="0.3">
      <c r="A42" s="64">
        <v>13</v>
      </c>
      <c r="B42" s="118" t="s">
        <v>2848</v>
      </c>
      <c r="C42" s="88" t="s">
        <v>2250</v>
      </c>
      <c r="D42" s="88" t="s">
        <v>2898</v>
      </c>
      <c r="E42" s="56">
        <v>43420</v>
      </c>
      <c r="F42" s="66">
        <v>6500000000</v>
      </c>
    </row>
    <row r="43" spans="1:6" x14ac:dyDescent="0.3">
      <c r="A43" s="64">
        <v>14</v>
      </c>
      <c r="B43" s="118" t="s">
        <v>2894</v>
      </c>
      <c r="C43" s="88" t="s">
        <v>2250</v>
      </c>
      <c r="D43" s="88" t="s">
        <v>2899</v>
      </c>
      <c r="E43" s="56">
        <v>43424</v>
      </c>
      <c r="F43" s="66">
        <v>5700000000</v>
      </c>
    </row>
    <row r="44" spans="1:6" x14ac:dyDescent="0.3">
      <c r="A44" s="64">
        <v>15</v>
      </c>
      <c r="B44" s="118" t="s">
        <v>2309</v>
      </c>
      <c r="C44" s="88" t="s">
        <v>2250</v>
      </c>
      <c r="D44" s="88" t="s">
        <v>2900</v>
      </c>
      <c r="E44" s="56">
        <v>43431</v>
      </c>
      <c r="F44" s="66">
        <v>40974000000</v>
      </c>
    </row>
    <row r="45" spans="1:6" x14ac:dyDescent="0.3">
      <c r="A45" s="64">
        <v>16</v>
      </c>
      <c r="B45" s="118" t="s">
        <v>2575</v>
      </c>
      <c r="C45" s="88" t="s">
        <v>2250</v>
      </c>
      <c r="D45" s="88" t="s">
        <v>2901</v>
      </c>
      <c r="E45" s="56">
        <v>43440</v>
      </c>
      <c r="F45" s="66">
        <v>42805000000</v>
      </c>
    </row>
    <row r="46" spans="1:6" x14ac:dyDescent="0.3">
      <c r="A46" s="64">
        <v>17</v>
      </c>
      <c r="B46" s="118" t="s">
        <v>2579</v>
      </c>
      <c r="C46" s="88" t="s">
        <v>2250</v>
      </c>
      <c r="D46" s="88" t="s">
        <v>2902</v>
      </c>
      <c r="E46" s="56">
        <v>43447</v>
      </c>
      <c r="F46" s="66">
        <v>21786700000</v>
      </c>
    </row>
    <row r="47" spans="1:6" x14ac:dyDescent="0.3">
      <c r="A47" s="64">
        <v>18</v>
      </c>
      <c r="B47" s="118" t="s">
        <v>2903</v>
      </c>
      <c r="C47" s="88" t="s">
        <v>2284</v>
      </c>
      <c r="D47" s="88" t="s">
        <v>481</v>
      </c>
      <c r="E47" s="56">
        <v>43462</v>
      </c>
      <c r="F47" s="66">
        <v>13550000000</v>
      </c>
    </row>
    <row r="48" spans="1:6" x14ac:dyDescent="0.3">
      <c r="A48" s="158" t="s">
        <v>2320</v>
      </c>
      <c r="B48" s="68"/>
      <c r="C48" s="68"/>
      <c r="D48" s="68"/>
      <c r="E48" s="68"/>
      <c r="F48" s="69">
        <f>SUM(F30:F47)</f>
        <v>521594400000</v>
      </c>
    </row>
    <row r="50" spans="2:2" x14ac:dyDescent="0.3">
      <c r="B50" s="159" t="s">
        <v>2904</v>
      </c>
    </row>
    <row r="51" spans="2:2" x14ac:dyDescent="0.3">
      <c r="B51" s="4" t="s">
        <v>2905</v>
      </c>
    </row>
  </sheetData>
  <mergeCells count="2">
    <mergeCell ref="A20:B20"/>
    <mergeCell ref="A28:F2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53985-C3DA-41B1-B968-3CC04D90263F}">
  <dimension ref="A1:H81"/>
  <sheetViews>
    <sheetView workbookViewId="0">
      <selection activeCell="B7" sqref="B7"/>
    </sheetView>
  </sheetViews>
  <sheetFormatPr baseColWidth="10" defaultRowHeight="14.4" x14ac:dyDescent="0.3"/>
  <cols>
    <col min="1" max="1" width="5.88671875" customWidth="1"/>
    <col min="2" max="2" width="44.44140625" customWidth="1"/>
    <col min="3" max="3" width="37.88671875" customWidth="1"/>
    <col min="6" max="6" width="21.33203125" customWidth="1"/>
    <col min="7" max="7" width="17.33203125" customWidth="1"/>
    <col min="8" max="8" width="14.6640625" customWidth="1"/>
  </cols>
  <sheetData>
    <row r="1" spans="1:8" x14ac:dyDescent="0.3">
      <c r="A1" s="268" t="s">
        <v>2906</v>
      </c>
      <c r="B1" s="268"/>
      <c r="C1" s="268"/>
      <c r="D1" s="268"/>
      <c r="E1" s="268"/>
      <c r="F1" s="268"/>
      <c r="G1" s="268"/>
      <c r="H1" s="268"/>
    </row>
    <row r="2" spans="1:8" ht="27.6" x14ac:dyDescent="0.3">
      <c r="A2" s="44" t="s">
        <v>2237</v>
      </c>
      <c r="B2" s="44" t="s">
        <v>2238</v>
      </c>
      <c r="C2" s="44" t="s">
        <v>2239</v>
      </c>
      <c r="D2" s="44" t="s">
        <v>2240</v>
      </c>
      <c r="E2" s="44" t="s">
        <v>2241</v>
      </c>
      <c r="F2" s="44" t="s">
        <v>2242</v>
      </c>
      <c r="G2" s="44" t="s">
        <v>2243</v>
      </c>
      <c r="H2" s="44" t="s">
        <v>2244</v>
      </c>
    </row>
    <row r="3" spans="1:8" x14ac:dyDescent="0.3">
      <c r="A3" s="47">
        <v>1</v>
      </c>
      <c r="B3" s="46" t="s">
        <v>2907</v>
      </c>
      <c r="C3" s="47" t="s">
        <v>487</v>
      </c>
      <c r="D3" s="48">
        <v>43482</v>
      </c>
      <c r="E3" s="47" t="s">
        <v>13</v>
      </c>
      <c r="F3" s="47" t="s">
        <v>2250</v>
      </c>
      <c r="G3" s="49">
        <v>0</v>
      </c>
      <c r="H3" s="49">
        <v>20000000</v>
      </c>
    </row>
    <row r="4" spans="1:8" x14ac:dyDescent="0.3">
      <c r="A4" s="47">
        <v>2</v>
      </c>
      <c r="B4" s="46" t="s">
        <v>2614</v>
      </c>
      <c r="C4" s="47" t="s">
        <v>2908</v>
      </c>
      <c r="D4" s="48">
        <v>43490</v>
      </c>
      <c r="E4" s="47" t="s">
        <v>13</v>
      </c>
      <c r="F4" s="47" t="s">
        <v>2331</v>
      </c>
      <c r="G4" s="49">
        <v>400000000000</v>
      </c>
      <c r="H4" s="49">
        <v>0</v>
      </c>
    </row>
    <row r="5" spans="1:8" x14ac:dyDescent="0.3">
      <c r="A5" s="47">
        <v>3</v>
      </c>
      <c r="B5" s="46" t="s">
        <v>2909</v>
      </c>
      <c r="C5" s="47" t="s">
        <v>499</v>
      </c>
      <c r="D5" s="48">
        <v>43501</v>
      </c>
      <c r="E5" s="47" t="s">
        <v>13</v>
      </c>
      <c r="F5" s="47" t="s">
        <v>2247</v>
      </c>
      <c r="G5" s="49">
        <v>500000000000</v>
      </c>
      <c r="H5" s="49">
        <v>0</v>
      </c>
    </row>
    <row r="6" spans="1:8" x14ac:dyDescent="0.3">
      <c r="A6" s="47">
        <v>4</v>
      </c>
      <c r="B6" s="46" t="s">
        <v>2774</v>
      </c>
      <c r="C6" s="47" t="s">
        <v>502</v>
      </c>
      <c r="D6" s="48">
        <v>43504</v>
      </c>
      <c r="E6" s="47" t="s">
        <v>13</v>
      </c>
      <c r="F6" s="47" t="s">
        <v>2331</v>
      </c>
      <c r="G6" s="49">
        <v>75000000000</v>
      </c>
      <c r="H6" s="49">
        <v>0</v>
      </c>
    </row>
    <row r="7" spans="1:8" x14ac:dyDescent="0.3">
      <c r="A7" s="47">
        <v>5</v>
      </c>
      <c r="B7" s="46" t="s">
        <v>2719</v>
      </c>
      <c r="C7" s="47" t="s">
        <v>2910</v>
      </c>
      <c r="D7" s="48">
        <v>43545</v>
      </c>
      <c r="E7" s="47" t="s">
        <v>13</v>
      </c>
      <c r="F7" s="47" t="s">
        <v>2250</v>
      </c>
      <c r="G7" s="49">
        <v>0</v>
      </c>
      <c r="H7" s="49">
        <v>75000000</v>
      </c>
    </row>
    <row r="8" spans="1:8" x14ac:dyDescent="0.3">
      <c r="A8" s="47">
        <v>6</v>
      </c>
      <c r="B8" s="46" t="s">
        <v>2743</v>
      </c>
      <c r="C8" s="47" t="s">
        <v>509</v>
      </c>
      <c r="D8" s="48">
        <v>43566</v>
      </c>
      <c r="E8" s="47" t="s">
        <v>13</v>
      </c>
      <c r="F8" s="47" t="s">
        <v>2247</v>
      </c>
      <c r="G8" s="49">
        <v>0</v>
      </c>
      <c r="H8" s="49">
        <v>2100000</v>
      </c>
    </row>
    <row r="9" spans="1:8" x14ac:dyDescent="0.3">
      <c r="A9" s="47">
        <v>7</v>
      </c>
      <c r="B9" s="46" t="s">
        <v>2743</v>
      </c>
      <c r="C9" s="47" t="s">
        <v>510</v>
      </c>
      <c r="D9" s="48">
        <v>43566</v>
      </c>
      <c r="E9" s="47" t="s">
        <v>13</v>
      </c>
      <c r="F9" s="47" t="s">
        <v>2247</v>
      </c>
      <c r="G9" s="49">
        <v>52500000000</v>
      </c>
      <c r="H9" s="49">
        <v>0</v>
      </c>
    </row>
    <row r="10" spans="1:8" x14ac:dyDescent="0.3">
      <c r="A10" s="47">
        <v>8</v>
      </c>
      <c r="B10" s="46" t="s">
        <v>2911</v>
      </c>
      <c r="C10" s="47" t="s">
        <v>511</v>
      </c>
      <c r="D10" s="48">
        <v>43571</v>
      </c>
      <c r="E10" s="47" t="s">
        <v>13</v>
      </c>
      <c r="F10" s="47" t="s">
        <v>2250</v>
      </c>
      <c r="G10" s="49">
        <v>0</v>
      </c>
      <c r="H10" s="49">
        <v>30000000</v>
      </c>
    </row>
    <row r="11" spans="1:8" x14ac:dyDescent="0.3">
      <c r="A11" s="47">
        <v>9</v>
      </c>
      <c r="B11" s="46" t="s">
        <v>2443</v>
      </c>
      <c r="C11" s="47" t="s">
        <v>2912</v>
      </c>
      <c r="D11" s="48">
        <v>43592</v>
      </c>
      <c r="E11" s="47" t="s">
        <v>13</v>
      </c>
      <c r="F11" s="47" t="s">
        <v>2250</v>
      </c>
      <c r="G11" s="49">
        <v>60000000000</v>
      </c>
      <c r="H11" s="49">
        <v>0</v>
      </c>
    </row>
    <row r="12" spans="1:8" x14ac:dyDescent="0.3">
      <c r="A12" s="47">
        <v>10</v>
      </c>
      <c r="B12" s="46" t="s">
        <v>2614</v>
      </c>
      <c r="C12" s="47" t="s">
        <v>2913</v>
      </c>
      <c r="D12" s="48">
        <v>43607</v>
      </c>
      <c r="E12" s="47" t="s">
        <v>13</v>
      </c>
      <c r="F12" s="47" t="s">
        <v>2331</v>
      </c>
      <c r="G12" s="49">
        <v>150495000000</v>
      </c>
      <c r="H12" s="49">
        <v>0</v>
      </c>
    </row>
    <row r="13" spans="1:8" x14ac:dyDescent="0.3">
      <c r="A13" s="47">
        <v>11</v>
      </c>
      <c r="B13" s="46" t="s">
        <v>516</v>
      </c>
      <c r="C13" s="47" t="s">
        <v>518</v>
      </c>
      <c r="D13" s="48">
        <v>43613</v>
      </c>
      <c r="E13" s="47" t="s">
        <v>13</v>
      </c>
      <c r="F13" s="47" t="s">
        <v>2331</v>
      </c>
      <c r="G13" s="49">
        <v>5000000000</v>
      </c>
      <c r="H13" s="49">
        <v>0</v>
      </c>
    </row>
    <row r="14" spans="1:8" x14ac:dyDescent="0.3">
      <c r="A14" s="47">
        <v>12</v>
      </c>
      <c r="B14" s="46" t="s">
        <v>2914</v>
      </c>
      <c r="C14" s="47" t="s">
        <v>522</v>
      </c>
      <c r="D14" s="48">
        <v>43616</v>
      </c>
      <c r="E14" s="47" t="s">
        <v>13</v>
      </c>
      <c r="F14" s="47" t="s">
        <v>2247</v>
      </c>
      <c r="G14" s="49">
        <v>300000000000</v>
      </c>
      <c r="H14" s="49">
        <v>0</v>
      </c>
    </row>
    <row r="15" spans="1:8" x14ac:dyDescent="0.3">
      <c r="A15" s="47">
        <v>13</v>
      </c>
      <c r="B15" s="46" t="s">
        <v>2915</v>
      </c>
      <c r="C15" s="47" t="s">
        <v>523</v>
      </c>
      <c r="D15" s="48">
        <v>43627</v>
      </c>
      <c r="E15" s="47" t="s">
        <v>13</v>
      </c>
      <c r="F15" s="47" t="s">
        <v>2247</v>
      </c>
      <c r="G15" s="49">
        <v>4000000000</v>
      </c>
      <c r="H15" s="49">
        <v>0</v>
      </c>
    </row>
    <row r="16" spans="1:8" x14ac:dyDescent="0.3">
      <c r="A16" s="47">
        <v>14</v>
      </c>
      <c r="B16" s="46" t="s">
        <v>2916</v>
      </c>
      <c r="C16" s="47" t="s">
        <v>524</v>
      </c>
      <c r="D16" s="48">
        <v>43628</v>
      </c>
      <c r="E16" s="47" t="s">
        <v>13</v>
      </c>
      <c r="F16" s="47" t="s">
        <v>2247</v>
      </c>
      <c r="G16" s="49">
        <v>30000000000</v>
      </c>
      <c r="H16" s="49">
        <v>0</v>
      </c>
    </row>
    <row r="17" spans="1:8" x14ac:dyDescent="0.3">
      <c r="A17" s="47">
        <v>15</v>
      </c>
      <c r="B17" s="46" t="s">
        <v>2700</v>
      </c>
      <c r="C17" s="47" t="s">
        <v>525</v>
      </c>
      <c r="D17" s="48">
        <v>43628</v>
      </c>
      <c r="E17" s="47" t="s">
        <v>13</v>
      </c>
      <c r="F17" s="47" t="s">
        <v>2247</v>
      </c>
      <c r="G17" s="49">
        <v>10000000000</v>
      </c>
      <c r="H17" s="49">
        <v>0</v>
      </c>
    </row>
    <row r="18" spans="1:8" x14ac:dyDescent="0.3">
      <c r="A18" s="47">
        <v>16</v>
      </c>
      <c r="B18" s="46" t="s">
        <v>2917</v>
      </c>
      <c r="C18" s="47" t="s">
        <v>526</v>
      </c>
      <c r="D18" s="48">
        <v>43655</v>
      </c>
      <c r="E18" s="47" t="s">
        <v>13</v>
      </c>
      <c r="F18" s="47" t="s">
        <v>2247</v>
      </c>
      <c r="G18" s="49">
        <v>40000000000</v>
      </c>
      <c r="H18" s="49">
        <v>0</v>
      </c>
    </row>
    <row r="19" spans="1:8" x14ac:dyDescent="0.3">
      <c r="A19" s="47">
        <v>17</v>
      </c>
      <c r="B19" s="46" t="s">
        <v>2918</v>
      </c>
      <c r="C19" s="47" t="s">
        <v>2919</v>
      </c>
      <c r="D19" s="48">
        <v>43664</v>
      </c>
      <c r="E19" s="47" t="s">
        <v>13</v>
      </c>
      <c r="F19" s="47" t="s">
        <v>2247</v>
      </c>
      <c r="G19" s="49">
        <v>0</v>
      </c>
      <c r="H19" s="49">
        <v>3000000</v>
      </c>
    </row>
    <row r="20" spans="1:8" x14ac:dyDescent="0.3">
      <c r="A20" s="47">
        <v>18</v>
      </c>
      <c r="B20" s="46" t="s">
        <v>2920</v>
      </c>
      <c r="C20" s="47" t="s">
        <v>2921</v>
      </c>
      <c r="D20" s="48">
        <v>43664</v>
      </c>
      <c r="E20" s="47" t="s">
        <v>13</v>
      </c>
      <c r="F20" s="47" t="s">
        <v>2247</v>
      </c>
      <c r="G20" s="49">
        <v>10000000000</v>
      </c>
      <c r="H20" s="49">
        <v>0</v>
      </c>
    </row>
    <row r="21" spans="1:8" x14ac:dyDescent="0.3">
      <c r="A21" s="47">
        <v>19</v>
      </c>
      <c r="B21" s="46" t="s">
        <v>2922</v>
      </c>
      <c r="C21" s="47" t="s">
        <v>2923</v>
      </c>
      <c r="D21" s="48">
        <v>43664</v>
      </c>
      <c r="E21" s="47" t="s">
        <v>13</v>
      </c>
      <c r="F21" s="47" t="s">
        <v>2331</v>
      </c>
      <c r="G21" s="49">
        <v>200000000000</v>
      </c>
      <c r="H21" s="49">
        <v>0</v>
      </c>
    </row>
    <row r="22" spans="1:8" x14ac:dyDescent="0.3">
      <c r="A22" s="47">
        <v>20</v>
      </c>
      <c r="B22" s="46" t="s">
        <v>2918</v>
      </c>
      <c r="C22" s="47" t="s">
        <v>2924</v>
      </c>
      <c r="D22" s="48">
        <v>43690</v>
      </c>
      <c r="E22" s="47" t="s">
        <v>13</v>
      </c>
      <c r="F22" s="47" t="s">
        <v>2247</v>
      </c>
      <c r="G22" s="49">
        <v>0</v>
      </c>
      <c r="H22" s="156">
        <v>1170000</v>
      </c>
    </row>
    <row r="23" spans="1:8" x14ac:dyDescent="0.3">
      <c r="A23" s="47">
        <v>21</v>
      </c>
      <c r="B23" s="46" t="s">
        <v>2925</v>
      </c>
      <c r="C23" s="47" t="s">
        <v>536</v>
      </c>
      <c r="D23" s="48">
        <v>43718</v>
      </c>
      <c r="E23" s="47" t="s">
        <v>13</v>
      </c>
      <c r="F23" s="47" t="s">
        <v>2284</v>
      </c>
      <c r="G23" s="49">
        <v>30000000000</v>
      </c>
      <c r="H23" s="49">
        <v>0</v>
      </c>
    </row>
    <row r="24" spans="1:8" x14ac:dyDescent="0.3">
      <c r="A24" s="47">
        <v>22</v>
      </c>
      <c r="B24" s="46" t="s">
        <v>2926</v>
      </c>
      <c r="C24" s="47" t="s">
        <v>2927</v>
      </c>
      <c r="D24" s="48">
        <v>43725</v>
      </c>
      <c r="E24" s="47" t="s">
        <v>13</v>
      </c>
      <c r="F24" s="47" t="s">
        <v>2247</v>
      </c>
      <c r="G24" s="49">
        <v>30000000000</v>
      </c>
      <c r="H24" s="50">
        <v>0</v>
      </c>
    </row>
    <row r="25" spans="1:8" x14ac:dyDescent="0.3">
      <c r="A25" s="47">
        <v>23</v>
      </c>
      <c r="B25" s="46" t="s">
        <v>2332</v>
      </c>
      <c r="C25" s="47" t="s">
        <v>2928</v>
      </c>
      <c r="D25" s="48">
        <v>43739</v>
      </c>
      <c r="E25" s="47" t="s">
        <v>13</v>
      </c>
      <c r="F25" s="47" t="s">
        <v>2929</v>
      </c>
      <c r="G25" s="49">
        <v>13000000000</v>
      </c>
      <c r="H25" s="50">
        <v>0</v>
      </c>
    </row>
    <row r="26" spans="1:8" x14ac:dyDescent="0.3">
      <c r="A26" s="47">
        <v>24</v>
      </c>
      <c r="B26" s="46" t="s">
        <v>2332</v>
      </c>
      <c r="C26" s="47" t="s">
        <v>2930</v>
      </c>
      <c r="D26" s="48">
        <v>43739</v>
      </c>
      <c r="E26" s="47" t="s">
        <v>13</v>
      </c>
      <c r="F26" s="47" t="s">
        <v>2929</v>
      </c>
      <c r="G26" s="49">
        <v>0</v>
      </c>
      <c r="H26" s="156">
        <v>2200000</v>
      </c>
    </row>
    <row r="27" spans="1:8" x14ac:dyDescent="0.3">
      <c r="A27" s="47">
        <v>25</v>
      </c>
      <c r="B27" s="46" t="s">
        <v>2931</v>
      </c>
      <c r="C27" s="47" t="s">
        <v>2932</v>
      </c>
      <c r="D27" s="48">
        <v>43741</v>
      </c>
      <c r="E27" s="47" t="s">
        <v>13</v>
      </c>
      <c r="F27" s="47" t="s">
        <v>2929</v>
      </c>
      <c r="G27" s="49">
        <v>0</v>
      </c>
      <c r="H27" s="49">
        <v>6500000</v>
      </c>
    </row>
    <row r="28" spans="1:8" x14ac:dyDescent="0.3">
      <c r="A28" s="47">
        <v>26</v>
      </c>
      <c r="B28" s="46" t="s">
        <v>2918</v>
      </c>
      <c r="C28" s="47" t="s">
        <v>2933</v>
      </c>
      <c r="D28" s="48">
        <v>43767</v>
      </c>
      <c r="E28" s="47" t="s">
        <v>13</v>
      </c>
      <c r="F28" s="47" t="s">
        <v>2934</v>
      </c>
      <c r="G28" s="156">
        <v>12000000000</v>
      </c>
      <c r="H28" s="49">
        <v>0</v>
      </c>
    </row>
    <row r="29" spans="1:8" x14ac:dyDescent="0.3">
      <c r="A29" s="47">
        <v>27</v>
      </c>
      <c r="B29" s="46" t="s">
        <v>2918</v>
      </c>
      <c r="C29" s="47" t="s">
        <v>2935</v>
      </c>
      <c r="D29" s="48">
        <v>43767</v>
      </c>
      <c r="E29" s="47" t="s">
        <v>13</v>
      </c>
      <c r="F29" s="47" t="s">
        <v>2934</v>
      </c>
      <c r="G29" s="49">
        <v>0</v>
      </c>
      <c r="H29" s="156">
        <v>4500000</v>
      </c>
    </row>
    <row r="30" spans="1:8" x14ac:dyDescent="0.3">
      <c r="A30" s="47">
        <v>28</v>
      </c>
      <c r="B30" s="46" t="s">
        <v>2936</v>
      </c>
      <c r="C30" s="47" t="s">
        <v>2937</v>
      </c>
      <c r="D30" s="48">
        <v>43774</v>
      </c>
      <c r="E30" s="47" t="s">
        <v>13</v>
      </c>
      <c r="F30" s="47" t="s">
        <v>2247</v>
      </c>
      <c r="G30" s="50">
        <v>150000000000</v>
      </c>
      <c r="H30" s="49">
        <v>0</v>
      </c>
    </row>
    <row r="31" spans="1:8" x14ac:dyDescent="0.3">
      <c r="A31" s="47">
        <v>29</v>
      </c>
      <c r="B31" s="46" t="s">
        <v>2345</v>
      </c>
      <c r="C31" s="47" t="s">
        <v>2938</v>
      </c>
      <c r="D31" s="48">
        <v>43782</v>
      </c>
      <c r="E31" s="47" t="s">
        <v>13</v>
      </c>
      <c r="F31" s="47" t="s">
        <v>2250</v>
      </c>
      <c r="G31" s="49">
        <v>325492000000</v>
      </c>
      <c r="H31" s="50">
        <v>0</v>
      </c>
    </row>
    <row r="32" spans="1:8" x14ac:dyDescent="0.3">
      <c r="A32" s="47">
        <v>30</v>
      </c>
      <c r="B32" s="46" t="s">
        <v>2345</v>
      </c>
      <c r="C32" s="47" t="s">
        <v>2939</v>
      </c>
      <c r="D32" s="48">
        <v>43782</v>
      </c>
      <c r="E32" s="47" t="s">
        <v>13</v>
      </c>
      <c r="F32" s="47" t="s">
        <v>2250</v>
      </c>
      <c r="G32" s="49">
        <v>0</v>
      </c>
      <c r="H32" s="49">
        <v>25000000</v>
      </c>
    </row>
    <row r="33" spans="1:8" x14ac:dyDescent="0.3">
      <c r="A33" s="47">
        <v>31</v>
      </c>
      <c r="B33" s="46" t="s">
        <v>2940</v>
      </c>
      <c r="C33" s="47" t="s">
        <v>2941</v>
      </c>
      <c r="D33" s="48">
        <v>43788</v>
      </c>
      <c r="E33" s="47" t="s">
        <v>13</v>
      </c>
      <c r="F33" s="47" t="s">
        <v>2247</v>
      </c>
      <c r="G33" s="49">
        <v>28000000000</v>
      </c>
      <c r="H33" s="49">
        <v>0</v>
      </c>
    </row>
    <row r="34" spans="1:8" x14ac:dyDescent="0.3">
      <c r="A34" s="47">
        <v>32</v>
      </c>
      <c r="B34" s="46" t="s">
        <v>2940</v>
      </c>
      <c r="C34" s="47" t="s">
        <v>2942</v>
      </c>
      <c r="D34" s="48">
        <v>43788</v>
      </c>
      <c r="E34" s="47" t="s">
        <v>13</v>
      </c>
      <c r="F34" s="47" t="s">
        <v>2247</v>
      </c>
      <c r="G34" s="49">
        <v>0</v>
      </c>
      <c r="H34" s="156">
        <v>2000000</v>
      </c>
    </row>
    <row r="35" spans="1:8" x14ac:dyDescent="0.3">
      <c r="A35" s="47">
        <v>33</v>
      </c>
      <c r="B35" s="46" t="s">
        <v>2943</v>
      </c>
      <c r="C35" s="47" t="s">
        <v>2944</v>
      </c>
      <c r="D35" s="48">
        <v>43809</v>
      </c>
      <c r="E35" s="47" t="s">
        <v>13</v>
      </c>
      <c r="F35" s="47" t="s">
        <v>2331</v>
      </c>
      <c r="G35" s="49">
        <v>400000000000</v>
      </c>
      <c r="H35" s="50">
        <v>0</v>
      </c>
    </row>
    <row r="36" spans="1:8" x14ac:dyDescent="0.3">
      <c r="A36" s="47">
        <v>34</v>
      </c>
      <c r="B36" s="46" t="s">
        <v>2945</v>
      </c>
      <c r="C36" s="47" t="s">
        <v>2946</v>
      </c>
      <c r="D36" s="48">
        <v>43811</v>
      </c>
      <c r="E36" s="47" t="s">
        <v>13</v>
      </c>
      <c r="F36" s="47" t="s">
        <v>2934</v>
      </c>
      <c r="G36" s="49">
        <v>20000000000</v>
      </c>
      <c r="H36" s="50">
        <v>0</v>
      </c>
    </row>
    <row r="37" spans="1:8" x14ac:dyDescent="0.3">
      <c r="A37" s="47">
        <v>35</v>
      </c>
      <c r="B37" s="46" t="s">
        <v>2945</v>
      </c>
      <c r="C37" s="47" t="s">
        <v>2947</v>
      </c>
      <c r="D37" s="48">
        <v>43811</v>
      </c>
      <c r="E37" s="47" t="s">
        <v>13</v>
      </c>
      <c r="F37" s="47" t="s">
        <v>2934</v>
      </c>
      <c r="G37" s="49">
        <v>0</v>
      </c>
      <c r="H37" s="156">
        <v>6000000</v>
      </c>
    </row>
    <row r="38" spans="1:8" x14ac:dyDescent="0.3">
      <c r="A38" s="47">
        <v>36</v>
      </c>
      <c r="B38" s="46" t="s">
        <v>2554</v>
      </c>
      <c r="C38" s="47" t="s">
        <v>2948</v>
      </c>
      <c r="D38" s="48">
        <v>43815</v>
      </c>
      <c r="E38" s="47" t="s">
        <v>13</v>
      </c>
      <c r="F38" s="47" t="s">
        <v>2250</v>
      </c>
      <c r="G38" s="49">
        <v>0</v>
      </c>
      <c r="H38" s="156">
        <v>20000000</v>
      </c>
    </row>
    <row r="39" spans="1:8" x14ac:dyDescent="0.3">
      <c r="A39" s="47">
        <v>37</v>
      </c>
      <c r="B39" s="46" t="s">
        <v>2949</v>
      </c>
      <c r="C39" s="47" t="s">
        <v>2950</v>
      </c>
      <c r="D39" s="48">
        <v>43822</v>
      </c>
      <c r="E39" s="47" t="s">
        <v>13</v>
      </c>
      <c r="F39" s="47" t="s">
        <v>2951</v>
      </c>
      <c r="G39" s="49">
        <v>0</v>
      </c>
      <c r="H39" s="156">
        <v>1000000</v>
      </c>
    </row>
    <row r="40" spans="1:8" x14ac:dyDescent="0.3">
      <c r="A40" s="269" t="s">
        <v>2288</v>
      </c>
      <c r="B40" s="269"/>
      <c r="C40" s="51"/>
      <c r="D40" s="51"/>
      <c r="E40" s="51"/>
      <c r="F40" s="51"/>
      <c r="G40" s="52">
        <f>SUM(G3:G39)</f>
        <v>2845487000000</v>
      </c>
      <c r="H40" s="52">
        <f>SUM(H3:H39)</f>
        <v>198470000</v>
      </c>
    </row>
    <row r="41" spans="1:8" x14ac:dyDescent="0.3">
      <c r="A41" s="4" t="s">
        <v>2952</v>
      </c>
      <c r="B41" s="4"/>
      <c r="C41" s="4"/>
      <c r="D41" s="4"/>
      <c r="E41" s="4"/>
      <c r="F41" s="4"/>
      <c r="G41" s="4"/>
      <c r="H41" s="4"/>
    </row>
    <row r="42" spans="1:8" x14ac:dyDescent="0.3">
      <c r="A42" s="4"/>
      <c r="B42" s="4"/>
      <c r="C42" s="4"/>
      <c r="D42" s="4"/>
      <c r="E42" s="4"/>
      <c r="F42" s="4"/>
      <c r="G42" s="4"/>
      <c r="H42" s="4"/>
    </row>
    <row r="43" spans="1:8" ht="14.4" customHeight="1" x14ac:dyDescent="0.3">
      <c r="A43" s="264" t="s">
        <v>2953</v>
      </c>
      <c r="B43" s="276"/>
      <c r="C43" s="276"/>
      <c r="D43" s="276"/>
      <c r="E43" s="276"/>
      <c r="F43" s="277"/>
      <c r="H43" s="4"/>
    </row>
    <row r="44" spans="1:8" x14ac:dyDescent="0.3">
      <c r="A44" s="53" t="s">
        <v>2237</v>
      </c>
      <c r="B44" s="53" t="s">
        <v>2305</v>
      </c>
      <c r="C44" s="53" t="s">
        <v>2242</v>
      </c>
      <c r="D44" s="53" t="s">
        <v>2306</v>
      </c>
      <c r="E44" s="53" t="s">
        <v>2240</v>
      </c>
      <c r="F44" s="53" t="s">
        <v>2293</v>
      </c>
      <c r="H44" s="4"/>
    </row>
    <row r="45" spans="1:8" x14ac:dyDescent="0.3">
      <c r="A45" s="64">
        <v>1</v>
      </c>
      <c r="B45" s="118" t="s">
        <v>2575</v>
      </c>
      <c r="C45" s="88" t="s">
        <v>2250</v>
      </c>
      <c r="D45" s="88" t="s">
        <v>2954</v>
      </c>
      <c r="E45" s="56">
        <v>43474</v>
      </c>
      <c r="F45" s="66">
        <v>8984000000</v>
      </c>
      <c r="H45" s="4"/>
    </row>
    <row r="46" spans="1:8" x14ac:dyDescent="0.3">
      <c r="A46" s="64">
        <v>2</v>
      </c>
      <c r="B46" s="118" t="s">
        <v>2374</v>
      </c>
      <c r="C46" s="88" t="s">
        <v>2934</v>
      </c>
      <c r="D46" s="88" t="s">
        <v>2955</v>
      </c>
      <c r="E46" s="56">
        <v>43482</v>
      </c>
      <c r="F46" s="66">
        <v>4000000000</v>
      </c>
      <c r="H46" s="4"/>
    </row>
    <row r="47" spans="1:8" x14ac:dyDescent="0.3">
      <c r="A47" s="64">
        <v>3</v>
      </c>
      <c r="B47" s="118" t="s">
        <v>2956</v>
      </c>
      <c r="C47" s="88" t="s">
        <v>2247</v>
      </c>
      <c r="D47" s="88" t="s">
        <v>2957</v>
      </c>
      <c r="E47" s="56">
        <v>43522</v>
      </c>
      <c r="F47" s="66">
        <v>45504500000</v>
      </c>
      <c r="H47" s="4"/>
    </row>
    <row r="48" spans="1:8" x14ac:dyDescent="0.3">
      <c r="A48" s="64">
        <v>4</v>
      </c>
      <c r="B48" s="118" t="s">
        <v>2917</v>
      </c>
      <c r="C48" s="88" t="s">
        <v>2247</v>
      </c>
      <c r="D48" s="88" t="s">
        <v>2958</v>
      </c>
      <c r="E48" s="56">
        <v>43522</v>
      </c>
      <c r="F48" s="66">
        <v>20000000000</v>
      </c>
      <c r="H48" s="4"/>
    </row>
    <row r="49" spans="1:8" x14ac:dyDescent="0.3">
      <c r="A49" s="64">
        <v>5</v>
      </c>
      <c r="B49" s="118" t="s">
        <v>2800</v>
      </c>
      <c r="C49" s="88" t="s">
        <v>2250</v>
      </c>
      <c r="D49" s="88" t="s">
        <v>2959</v>
      </c>
      <c r="E49" s="56">
        <v>43525</v>
      </c>
      <c r="F49" s="66">
        <v>71703000000</v>
      </c>
      <c r="H49" s="4"/>
    </row>
    <row r="50" spans="1:8" x14ac:dyDescent="0.3">
      <c r="A50" s="64">
        <v>6</v>
      </c>
      <c r="B50" s="118" t="s">
        <v>2917</v>
      </c>
      <c r="C50" s="88" t="s">
        <v>2247</v>
      </c>
      <c r="D50" s="88" t="s">
        <v>2960</v>
      </c>
      <c r="E50" s="56">
        <v>43532</v>
      </c>
      <c r="F50" s="66">
        <v>15593800000</v>
      </c>
      <c r="H50" s="4"/>
    </row>
    <row r="51" spans="1:8" x14ac:dyDescent="0.3">
      <c r="A51" s="64">
        <v>7</v>
      </c>
      <c r="B51" s="118" t="s">
        <v>2961</v>
      </c>
      <c r="C51" s="88" t="s">
        <v>2247</v>
      </c>
      <c r="D51" s="88" t="s">
        <v>2962</v>
      </c>
      <c r="E51" s="56">
        <v>43585</v>
      </c>
      <c r="F51" s="66">
        <v>2865500000</v>
      </c>
      <c r="H51" s="4"/>
    </row>
    <row r="52" spans="1:8" x14ac:dyDescent="0.3">
      <c r="A52" s="64">
        <v>8</v>
      </c>
      <c r="B52" s="118" t="s">
        <v>2388</v>
      </c>
      <c r="C52" s="88" t="s">
        <v>2250</v>
      </c>
      <c r="D52" s="88" t="s">
        <v>2963</v>
      </c>
      <c r="E52" s="56">
        <v>43613</v>
      </c>
      <c r="F52" s="66">
        <v>120000000000</v>
      </c>
      <c r="H52" s="4"/>
    </row>
    <row r="53" spans="1:8" x14ac:dyDescent="0.3">
      <c r="A53" s="64">
        <v>9</v>
      </c>
      <c r="B53" s="118" t="s">
        <v>2575</v>
      </c>
      <c r="C53" s="88" t="s">
        <v>2250</v>
      </c>
      <c r="D53" s="88" t="s">
        <v>2964</v>
      </c>
      <c r="E53" s="56">
        <v>43619</v>
      </c>
      <c r="F53" s="66">
        <v>50000000000</v>
      </c>
      <c r="H53" s="4"/>
    </row>
    <row r="54" spans="1:8" x14ac:dyDescent="0.3">
      <c r="A54" s="64">
        <v>10</v>
      </c>
      <c r="B54" s="118" t="s">
        <v>2313</v>
      </c>
      <c r="C54" s="88" t="s">
        <v>2250</v>
      </c>
      <c r="D54" s="88" t="s">
        <v>2965</v>
      </c>
      <c r="E54" s="56">
        <v>43634</v>
      </c>
      <c r="F54" s="66">
        <v>28466600000</v>
      </c>
      <c r="H54" s="4"/>
    </row>
    <row r="55" spans="1:8" x14ac:dyDescent="0.3">
      <c r="A55" s="64">
        <v>11</v>
      </c>
      <c r="B55" s="118" t="s">
        <v>2848</v>
      </c>
      <c r="C55" s="88" t="s">
        <v>2250</v>
      </c>
      <c r="D55" s="88" t="s">
        <v>2966</v>
      </c>
      <c r="E55" s="56">
        <v>43641</v>
      </c>
      <c r="F55" s="66">
        <v>10000000000</v>
      </c>
      <c r="H55" s="4"/>
    </row>
    <row r="56" spans="1:8" x14ac:dyDescent="0.3">
      <c r="A56" s="64">
        <v>12</v>
      </c>
      <c r="B56" s="118" t="s">
        <v>2345</v>
      </c>
      <c r="C56" s="88" t="s">
        <v>2250</v>
      </c>
      <c r="D56" s="88" t="s">
        <v>2967</v>
      </c>
      <c r="E56" s="56">
        <v>43677</v>
      </c>
      <c r="F56" s="66">
        <v>63455000000</v>
      </c>
      <c r="H56" s="4"/>
    </row>
    <row r="57" spans="1:8" x14ac:dyDescent="0.3">
      <c r="A57" s="64">
        <v>13</v>
      </c>
      <c r="B57" s="118" t="s">
        <v>2315</v>
      </c>
      <c r="C57" s="88" t="s">
        <v>2247</v>
      </c>
      <c r="D57" s="88" t="s">
        <v>2968</v>
      </c>
      <c r="E57" s="56">
        <v>43690</v>
      </c>
      <c r="F57" s="66">
        <v>30000000000</v>
      </c>
      <c r="H57" s="4"/>
    </row>
    <row r="58" spans="1:8" x14ac:dyDescent="0.3">
      <c r="A58" s="64">
        <v>14</v>
      </c>
      <c r="B58" s="118" t="s">
        <v>2969</v>
      </c>
      <c r="C58" s="88" t="s">
        <v>2250</v>
      </c>
      <c r="D58" s="88" t="s">
        <v>2970</v>
      </c>
      <c r="E58" s="56">
        <v>43713</v>
      </c>
      <c r="F58" s="66">
        <v>5000000000</v>
      </c>
      <c r="H58" s="4"/>
    </row>
    <row r="59" spans="1:8" x14ac:dyDescent="0.3">
      <c r="A59" s="64">
        <v>15</v>
      </c>
      <c r="B59" s="118" t="s">
        <v>2309</v>
      </c>
      <c r="C59" s="88" t="s">
        <v>2250</v>
      </c>
      <c r="D59" s="88" t="s">
        <v>2971</v>
      </c>
      <c r="E59" s="56">
        <v>43718</v>
      </c>
      <c r="F59" s="66">
        <v>35031900000</v>
      </c>
      <c r="H59" s="4"/>
    </row>
    <row r="60" spans="1:8" x14ac:dyDescent="0.3">
      <c r="A60" s="64">
        <v>16</v>
      </c>
      <c r="B60" s="118" t="s">
        <v>2388</v>
      </c>
      <c r="C60" s="88" t="s">
        <v>2250</v>
      </c>
      <c r="D60" s="88" t="s">
        <v>2972</v>
      </c>
      <c r="E60" s="56">
        <v>43721</v>
      </c>
      <c r="F60" s="66">
        <v>30000000000</v>
      </c>
      <c r="H60" s="4"/>
    </row>
    <row r="61" spans="1:8" x14ac:dyDescent="0.3">
      <c r="A61" s="64">
        <v>17</v>
      </c>
      <c r="B61" s="118" t="s">
        <v>2309</v>
      </c>
      <c r="C61" s="88" t="s">
        <v>2250</v>
      </c>
      <c r="D61" s="88" t="s">
        <v>2973</v>
      </c>
      <c r="E61" s="56">
        <v>43725</v>
      </c>
      <c r="F61" s="66">
        <v>14026000000</v>
      </c>
      <c r="H61" s="4"/>
    </row>
    <row r="62" spans="1:8" x14ac:dyDescent="0.3">
      <c r="A62" s="64">
        <v>18</v>
      </c>
      <c r="B62" s="118" t="s">
        <v>2575</v>
      </c>
      <c r="C62" s="88" t="s">
        <v>2250</v>
      </c>
      <c r="D62" s="88" t="s">
        <v>2974</v>
      </c>
      <c r="E62" s="56">
        <v>43732</v>
      </c>
      <c r="F62" s="66">
        <v>15000000000</v>
      </c>
      <c r="H62" s="4"/>
    </row>
    <row r="63" spans="1:8" x14ac:dyDescent="0.3">
      <c r="A63" s="64">
        <v>19</v>
      </c>
      <c r="B63" s="118" t="s">
        <v>2975</v>
      </c>
      <c r="C63" s="88" t="s">
        <v>2250</v>
      </c>
      <c r="D63" s="88" t="s">
        <v>2976</v>
      </c>
      <c r="E63" s="56">
        <v>43747</v>
      </c>
      <c r="F63" s="66">
        <v>324239600000</v>
      </c>
      <c r="H63" s="4"/>
    </row>
    <row r="64" spans="1:8" x14ac:dyDescent="0.3">
      <c r="A64" s="64">
        <v>20</v>
      </c>
      <c r="B64" s="118" t="s">
        <v>2315</v>
      </c>
      <c r="C64" s="88" t="s">
        <v>2247</v>
      </c>
      <c r="D64" s="88" t="s">
        <v>2977</v>
      </c>
      <c r="E64" s="56">
        <v>43762</v>
      </c>
      <c r="F64" s="66">
        <v>335041900000</v>
      </c>
      <c r="H64" s="4"/>
    </row>
    <row r="65" spans="1:8" x14ac:dyDescent="0.3">
      <c r="A65" s="64">
        <v>21</v>
      </c>
      <c r="B65" s="118" t="s">
        <v>2978</v>
      </c>
      <c r="C65" s="88" t="s">
        <v>2250</v>
      </c>
      <c r="D65" s="88" t="s">
        <v>2979</v>
      </c>
      <c r="E65" s="56">
        <v>43774</v>
      </c>
      <c r="F65" s="66">
        <v>20000000000</v>
      </c>
      <c r="H65" s="4"/>
    </row>
    <row r="66" spans="1:8" x14ac:dyDescent="0.3">
      <c r="A66" s="64">
        <v>22</v>
      </c>
      <c r="B66" s="118" t="s">
        <v>2980</v>
      </c>
      <c r="C66" s="88" t="s">
        <v>2250</v>
      </c>
      <c r="D66" s="88" t="s">
        <v>2981</v>
      </c>
      <c r="E66" s="56">
        <v>43775</v>
      </c>
      <c r="F66" s="66">
        <v>5000000000</v>
      </c>
      <c r="H66" s="4"/>
    </row>
    <row r="67" spans="1:8" x14ac:dyDescent="0.3">
      <c r="A67" s="64">
        <v>23</v>
      </c>
      <c r="B67" s="118" t="s">
        <v>2956</v>
      </c>
      <c r="C67" s="88" t="s">
        <v>2247</v>
      </c>
      <c r="D67" s="88" t="s">
        <v>2982</v>
      </c>
      <c r="E67" s="56">
        <v>43782</v>
      </c>
      <c r="F67" s="66">
        <v>4965000000</v>
      </c>
      <c r="H67" s="4"/>
    </row>
    <row r="68" spans="1:8" x14ac:dyDescent="0.3">
      <c r="A68" s="64">
        <v>24</v>
      </c>
      <c r="B68" s="118" t="s">
        <v>2700</v>
      </c>
      <c r="C68" s="88" t="s">
        <v>2247</v>
      </c>
      <c r="D68" s="88" t="s">
        <v>2983</v>
      </c>
      <c r="E68" s="56">
        <v>43788</v>
      </c>
      <c r="F68" s="66">
        <v>20000000000</v>
      </c>
      <c r="H68" s="4"/>
    </row>
    <row r="69" spans="1:8" x14ac:dyDescent="0.3">
      <c r="A69" s="64">
        <v>25</v>
      </c>
      <c r="B69" s="118" t="s">
        <v>2402</v>
      </c>
      <c r="C69" s="88" t="s">
        <v>2247</v>
      </c>
      <c r="D69" s="88" t="s">
        <v>2984</v>
      </c>
      <c r="E69" s="56">
        <v>43791</v>
      </c>
      <c r="F69" s="66">
        <v>40000000000</v>
      </c>
      <c r="H69" s="4"/>
    </row>
    <row r="70" spans="1:8" x14ac:dyDescent="0.3">
      <c r="A70" s="64">
        <v>26</v>
      </c>
      <c r="B70" s="118" t="s">
        <v>2554</v>
      </c>
      <c r="C70" s="88" t="s">
        <v>2250</v>
      </c>
      <c r="D70" s="88" t="s">
        <v>2985</v>
      </c>
      <c r="E70" s="56">
        <v>43795</v>
      </c>
      <c r="F70" s="66">
        <v>111749092000</v>
      </c>
      <c r="H70" s="4"/>
    </row>
    <row r="71" spans="1:8" x14ac:dyDescent="0.3">
      <c r="A71" s="64">
        <v>27</v>
      </c>
      <c r="B71" s="118" t="s">
        <v>2374</v>
      </c>
      <c r="C71" s="88" t="s">
        <v>2934</v>
      </c>
      <c r="D71" s="88" t="s">
        <v>2986</v>
      </c>
      <c r="E71" s="56">
        <v>43801</v>
      </c>
      <c r="F71" s="66">
        <v>2000000000</v>
      </c>
      <c r="H71" s="4"/>
    </row>
    <row r="72" spans="1:8" x14ac:dyDescent="0.3">
      <c r="A72" s="64">
        <v>28</v>
      </c>
      <c r="B72" s="118" t="s">
        <v>2987</v>
      </c>
      <c r="C72" s="88" t="s">
        <v>2988</v>
      </c>
      <c r="D72" s="88" t="s">
        <v>2989</v>
      </c>
      <c r="E72" s="56">
        <v>43804</v>
      </c>
      <c r="F72" s="66">
        <v>39496000000</v>
      </c>
      <c r="H72" s="4"/>
    </row>
    <row r="73" spans="1:8" x14ac:dyDescent="0.3">
      <c r="A73" s="64">
        <v>29</v>
      </c>
      <c r="B73" s="118" t="s">
        <v>2575</v>
      </c>
      <c r="C73" s="88" t="s">
        <v>2250</v>
      </c>
      <c r="D73" s="88" t="s">
        <v>2990</v>
      </c>
      <c r="E73" s="56">
        <v>43810</v>
      </c>
      <c r="F73" s="66">
        <v>9000000000</v>
      </c>
      <c r="H73" s="4"/>
    </row>
    <row r="74" spans="1:8" x14ac:dyDescent="0.3">
      <c r="A74" s="64">
        <v>30</v>
      </c>
      <c r="B74" s="118" t="s">
        <v>2894</v>
      </c>
      <c r="C74" s="88" t="s">
        <v>2250</v>
      </c>
      <c r="D74" s="88" t="s">
        <v>2991</v>
      </c>
      <c r="E74" s="56">
        <v>43812</v>
      </c>
      <c r="F74" s="66">
        <v>10546000000</v>
      </c>
      <c r="H74" s="4"/>
    </row>
    <row r="75" spans="1:8" x14ac:dyDescent="0.3">
      <c r="A75" s="64">
        <v>31</v>
      </c>
      <c r="B75" s="118" t="s">
        <v>2956</v>
      </c>
      <c r="C75" s="88" t="s">
        <v>2247</v>
      </c>
      <c r="D75" s="88" t="s">
        <v>2992</v>
      </c>
      <c r="E75" s="56">
        <v>43822</v>
      </c>
      <c r="F75" s="66">
        <v>20000000000</v>
      </c>
      <c r="H75" s="4"/>
    </row>
    <row r="76" spans="1:8" x14ac:dyDescent="0.3">
      <c r="A76" s="64">
        <v>32</v>
      </c>
      <c r="B76" s="118" t="s">
        <v>2481</v>
      </c>
      <c r="C76" s="88" t="s">
        <v>2247</v>
      </c>
      <c r="D76" s="88" t="s">
        <v>2993</v>
      </c>
      <c r="E76" s="56">
        <v>43826</v>
      </c>
      <c r="F76" s="66">
        <v>30000000000</v>
      </c>
      <c r="H76" s="4"/>
    </row>
    <row r="77" spans="1:8" x14ac:dyDescent="0.3">
      <c r="A77" s="64">
        <v>33</v>
      </c>
      <c r="B77" s="118" t="s">
        <v>2700</v>
      </c>
      <c r="C77" s="88" t="s">
        <v>2247</v>
      </c>
      <c r="D77" s="88" t="s">
        <v>2994</v>
      </c>
      <c r="E77" s="56">
        <v>43829</v>
      </c>
      <c r="F77" s="66">
        <v>18000000000</v>
      </c>
      <c r="H77" s="4"/>
    </row>
    <row r="78" spans="1:8" x14ac:dyDescent="0.3">
      <c r="A78" s="158" t="s">
        <v>2320</v>
      </c>
      <c r="B78" s="68"/>
      <c r="C78" s="68"/>
      <c r="D78" s="68"/>
      <c r="E78" s="68"/>
      <c r="F78" s="69">
        <f>SUM(F45:F77)</f>
        <v>1559667892000</v>
      </c>
      <c r="H78" s="4"/>
    </row>
    <row r="79" spans="1:8" x14ac:dyDescent="0.3">
      <c r="A79" s="4"/>
      <c r="B79" s="4"/>
      <c r="C79" s="4"/>
      <c r="D79" s="4"/>
      <c r="E79" s="4"/>
      <c r="F79" s="4"/>
      <c r="G79" s="4"/>
      <c r="H79" s="4"/>
    </row>
    <row r="80" spans="1:8" x14ac:dyDescent="0.3">
      <c r="A80" s="159" t="s">
        <v>2904</v>
      </c>
      <c r="C80" s="4"/>
      <c r="D80" s="4"/>
      <c r="E80" s="4"/>
      <c r="F80" s="4"/>
      <c r="G80" s="4"/>
      <c r="H80" s="4"/>
    </row>
    <row r="81" spans="1:8" x14ac:dyDescent="0.3">
      <c r="A81" s="4" t="s">
        <v>2905</v>
      </c>
      <c r="C81" s="4"/>
      <c r="D81" s="4"/>
      <c r="E81" s="4"/>
      <c r="F81" s="4"/>
      <c r="G81" s="4"/>
      <c r="H81" s="4"/>
    </row>
  </sheetData>
  <mergeCells count="3">
    <mergeCell ref="A1:H1"/>
    <mergeCell ref="A40:B40"/>
    <mergeCell ref="A43:F4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9722F-B497-4CD5-8536-BAB5864616E6}">
  <dimension ref="A1:H73"/>
  <sheetViews>
    <sheetView workbookViewId="0">
      <selection activeCell="C12" sqref="C12"/>
    </sheetView>
  </sheetViews>
  <sheetFormatPr baseColWidth="10" defaultColWidth="11.5546875" defaultRowHeight="13.8" x14ac:dyDescent="0.3"/>
  <cols>
    <col min="1" max="1" width="11.5546875" style="4"/>
    <col min="2" max="2" width="33.5546875" style="4" bestFit="1" customWidth="1"/>
    <col min="3" max="3" width="16.5546875" style="4" customWidth="1"/>
    <col min="4" max="4" width="45" style="4" customWidth="1"/>
    <col min="5" max="5" width="16.6640625" style="4" customWidth="1"/>
    <col min="6" max="6" width="20" style="4" customWidth="1"/>
    <col min="7" max="7" width="11.5546875" style="4"/>
    <col min="8" max="8" width="15.6640625" style="4" bestFit="1" customWidth="1"/>
    <col min="9" max="16384" width="11.5546875" style="4"/>
  </cols>
  <sheetData>
    <row r="1" spans="1:8" ht="14.4" customHeight="1" x14ac:dyDescent="0.3">
      <c r="A1" s="288" t="s">
        <v>2995</v>
      </c>
      <c r="B1" s="289"/>
      <c r="C1" s="289"/>
      <c r="D1" s="289"/>
      <c r="E1" s="289"/>
      <c r="F1" s="289"/>
      <c r="G1" s="289"/>
      <c r="H1" s="289"/>
    </row>
    <row r="2" spans="1:8" x14ac:dyDescent="0.3">
      <c r="A2" s="132" t="s">
        <v>2240</v>
      </c>
      <c r="B2" s="132" t="s">
        <v>2996</v>
      </c>
      <c r="C2" s="132" t="s">
        <v>2997</v>
      </c>
      <c r="D2" s="132" t="s">
        <v>2238</v>
      </c>
      <c r="E2" s="132" t="s">
        <v>2998</v>
      </c>
      <c r="F2" s="132" t="s">
        <v>2242</v>
      </c>
      <c r="G2" s="132" t="s">
        <v>2999</v>
      </c>
      <c r="H2" s="132" t="s">
        <v>3000</v>
      </c>
    </row>
    <row r="3" spans="1:8" x14ac:dyDescent="0.3">
      <c r="A3" s="160">
        <v>43839</v>
      </c>
      <c r="B3" s="25" t="s">
        <v>3001</v>
      </c>
      <c r="C3" s="161" t="s">
        <v>3002</v>
      </c>
      <c r="D3" s="162" t="s">
        <v>3003</v>
      </c>
      <c r="E3" s="163" t="s">
        <v>259</v>
      </c>
      <c r="F3" s="164" t="s">
        <v>2785</v>
      </c>
      <c r="G3" s="161" t="s">
        <v>256</v>
      </c>
      <c r="H3" s="165">
        <v>20000000000</v>
      </c>
    </row>
    <row r="4" spans="1:8" x14ac:dyDescent="0.3">
      <c r="A4" s="160">
        <v>43839</v>
      </c>
      <c r="B4" s="25" t="s">
        <v>3004</v>
      </c>
      <c r="C4" s="161" t="s">
        <v>3002</v>
      </c>
      <c r="D4" s="162" t="s">
        <v>3003</v>
      </c>
      <c r="E4" s="163" t="s">
        <v>259</v>
      </c>
      <c r="F4" s="164" t="s">
        <v>2785</v>
      </c>
      <c r="G4" s="161" t="s">
        <v>266</v>
      </c>
      <c r="H4" s="165">
        <v>1600000</v>
      </c>
    </row>
    <row r="5" spans="1:8" x14ac:dyDescent="0.3">
      <c r="A5" s="160">
        <v>43839</v>
      </c>
      <c r="B5" s="25" t="s">
        <v>3005</v>
      </c>
      <c r="C5" s="161" t="s">
        <v>3002</v>
      </c>
      <c r="D5" s="162" t="s">
        <v>3006</v>
      </c>
      <c r="E5" s="163" t="s">
        <v>501</v>
      </c>
      <c r="F5" s="164" t="s">
        <v>2331</v>
      </c>
      <c r="G5" s="161" t="s">
        <v>256</v>
      </c>
      <c r="H5" s="165">
        <v>100000000000</v>
      </c>
    </row>
    <row r="6" spans="1:8" x14ac:dyDescent="0.3">
      <c r="A6" s="160">
        <v>43852</v>
      </c>
      <c r="B6" s="25" t="s">
        <v>3007</v>
      </c>
      <c r="C6" s="161" t="s">
        <v>1309</v>
      </c>
      <c r="D6" s="162" t="s">
        <v>2975</v>
      </c>
      <c r="E6" s="163" t="s">
        <v>99</v>
      </c>
      <c r="F6" s="164" t="s">
        <v>2250</v>
      </c>
      <c r="G6" s="161" t="s">
        <v>256</v>
      </c>
      <c r="H6" s="165">
        <v>10000000000</v>
      </c>
    </row>
    <row r="7" spans="1:8" x14ac:dyDescent="0.3">
      <c r="A7" s="160">
        <v>43864</v>
      </c>
      <c r="B7" s="25" t="s">
        <v>3008</v>
      </c>
      <c r="C7" s="161" t="s">
        <v>3002</v>
      </c>
      <c r="D7" s="162" t="s">
        <v>3009</v>
      </c>
      <c r="E7" s="163" t="s">
        <v>557</v>
      </c>
      <c r="F7" s="164" t="s">
        <v>2331</v>
      </c>
      <c r="G7" s="161" t="s">
        <v>256</v>
      </c>
      <c r="H7" s="165">
        <v>6000000000</v>
      </c>
    </row>
    <row r="8" spans="1:8" x14ac:dyDescent="0.3">
      <c r="A8" s="160">
        <v>43867</v>
      </c>
      <c r="B8" s="25" t="s">
        <v>3010</v>
      </c>
      <c r="C8" s="161" t="s">
        <v>3002</v>
      </c>
      <c r="D8" s="162" t="s">
        <v>2468</v>
      </c>
      <c r="E8" s="163" t="s">
        <v>342</v>
      </c>
      <c r="F8" s="164" t="s">
        <v>2331</v>
      </c>
      <c r="G8" s="161" t="s">
        <v>256</v>
      </c>
      <c r="H8" s="165">
        <v>557002000000</v>
      </c>
    </row>
    <row r="9" spans="1:8" x14ac:dyDescent="0.3">
      <c r="A9" s="160">
        <v>43899</v>
      </c>
      <c r="B9" s="25" t="s">
        <v>3011</v>
      </c>
      <c r="C9" s="161" t="s">
        <v>1309</v>
      </c>
      <c r="D9" s="162" t="s">
        <v>2975</v>
      </c>
      <c r="E9" s="163" t="s">
        <v>99</v>
      </c>
      <c r="F9" s="164" t="s">
        <v>2250</v>
      </c>
      <c r="G9" s="161" t="s">
        <v>256</v>
      </c>
      <c r="H9" s="165">
        <v>2000000000</v>
      </c>
    </row>
    <row r="10" spans="1:8" x14ac:dyDescent="0.3">
      <c r="A10" s="160">
        <v>43906</v>
      </c>
      <c r="B10" s="25" t="s">
        <v>3012</v>
      </c>
      <c r="C10" s="161" t="s">
        <v>1309</v>
      </c>
      <c r="D10" s="162" t="s">
        <v>3013</v>
      </c>
      <c r="E10" s="163" t="s">
        <v>354</v>
      </c>
      <c r="F10" s="164" t="s">
        <v>2250</v>
      </c>
      <c r="G10" s="161" t="s">
        <v>256</v>
      </c>
      <c r="H10" s="165">
        <v>52771600000</v>
      </c>
    </row>
    <row r="11" spans="1:8" x14ac:dyDescent="0.3">
      <c r="A11" s="160">
        <v>43906</v>
      </c>
      <c r="B11" s="25" t="s">
        <v>3014</v>
      </c>
      <c r="C11" s="161" t="s">
        <v>1309</v>
      </c>
      <c r="D11" s="162" t="s">
        <v>3015</v>
      </c>
      <c r="E11" s="163" t="s">
        <v>563</v>
      </c>
      <c r="F11" s="164" t="s">
        <v>2247</v>
      </c>
      <c r="G11" s="161" t="s">
        <v>256</v>
      </c>
      <c r="H11" s="165">
        <v>83938900000</v>
      </c>
    </row>
    <row r="12" spans="1:8" x14ac:dyDescent="0.3">
      <c r="A12" s="160">
        <v>43906</v>
      </c>
      <c r="B12" s="25" t="s">
        <v>3016</v>
      </c>
      <c r="C12" s="161" t="s">
        <v>3002</v>
      </c>
      <c r="D12" s="162" t="s">
        <v>3015</v>
      </c>
      <c r="E12" s="163" t="s">
        <v>563</v>
      </c>
      <c r="F12" s="164" t="s">
        <v>2247</v>
      </c>
      <c r="G12" s="161" t="s">
        <v>256</v>
      </c>
      <c r="H12" s="165">
        <v>16000000000</v>
      </c>
    </row>
    <row r="13" spans="1:8" x14ac:dyDescent="0.3">
      <c r="A13" s="160">
        <v>43906</v>
      </c>
      <c r="B13" s="25" t="s">
        <v>3017</v>
      </c>
      <c r="C13" s="161" t="s">
        <v>3002</v>
      </c>
      <c r="D13" s="162" t="s">
        <v>3015</v>
      </c>
      <c r="E13" s="163" t="s">
        <v>563</v>
      </c>
      <c r="F13" s="164" t="s">
        <v>2247</v>
      </c>
      <c r="G13" s="161" t="s">
        <v>266</v>
      </c>
      <c r="H13" s="165">
        <v>2500000</v>
      </c>
    </row>
    <row r="14" spans="1:8" x14ac:dyDescent="0.3">
      <c r="A14" s="160">
        <v>43910</v>
      </c>
      <c r="B14" s="25" t="s">
        <v>3018</v>
      </c>
      <c r="C14" s="161" t="s">
        <v>1309</v>
      </c>
      <c r="D14" s="162" t="s">
        <v>3019</v>
      </c>
      <c r="E14" s="163" t="s">
        <v>534</v>
      </c>
      <c r="F14" s="164" t="s">
        <v>2250</v>
      </c>
      <c r="G14" s="161" t="s">
        <v>256</v>
      </c>
      <c r="H14" s="165">
        <v>10200000000</v>
      </c>
    </row>
    <row r="15" spans="1:8" x14ac:dyDescent="0.3">
      <c r="A15" s="160">
        <v>43913</v>
      </c>
      <c r="B15" s="25" t="s">
        <v>3020</v>
      </c>
      <c r="C15" s="161" t="s">
        <v>3002</v>
      </c>
      <c r="D15" s="162" t="s">
        <v>3021</v>
      </c>
      <c r="E15" s="163" t="s">
        <v>551</v>
      </c>
      <c r="F15" s="164" t="s">
        <v>2785</v>
      </c>
      <c r="G15" s="161" t="s">
        <v>256</v>
      </c>
      <c r="H15" s="165">
        <v>300000000000</v>
      </c>
    </row>
    <row r="16" spans="1:8" x14ac:dyDescent="0.3">
      <c r="A16" s="160">
        <v>43913</v>
      </c>
      <c r="B16" s="25" t="s">
        <v>3022</v>
      </c>
      <c r="C16" s="161" t="s">
        <v>1309</v>
      </c>
      <c r="D16" s="162" t="s">
        <v>3023</v>
      </c>
      <c r="E16" s="163" t="s">
        <v>376</v>
      </c>
      <c r="F16" s="164" t="s">
        <v>3024</v>
      </c>
      <c r="G16" s="161" t="s">
        <v>256</v>
      </c>
      <c r="H16" s="165">
        <v>7000000000</v>
      </c>
    </row>
    <row r="17" spans="1:8" x14ac:dyDescent="0.3">
      <c r="A17" s="160">
        <v>43913</v>
      </c>
      <c r="B17" s="25" t="s">
        <v>3025</v>
      </c>
      <c r="C17" s="161" t="s">
        <v>1309</v>
      </c>
      <c r="D17" s="162" t="s">
        <v>3026</v>
      </c>
      <c r="E17" s="163" t="s">
        <v>3027</v>
      </c>
      <c r="F17" s="164" t="s">
        <v>2250</v>
      </c>
      <c r="G17" s="161" t="s">
        <v>256</v>
      </c>
      <c r="H17" s="165">
        <v>21207000000</v>
      </c>
    </row>
    <row r="18" spans="1:8" x14ac:dyDescent="0.3">
      <c r="A18" s="160">
        <v>43920</v>
      </c>
      <c r="B18" s="25" t="s">
        <v>3028</v>
      </c>
      <c r="C18" s="161" t="s">
        <v>3002</v>
      </c>
      <c r="D18" s="162" t="s">
        <v>3029</v>
      </c>
      <c r="E18" s="163" t="s">
        <v>505</v>
      </c>
      <c r="F18" s="164" t="s">
        <v>2284</v>
      </c>
      <c r="G18" s="161" t="s">
        <v>266</v>
      </c>
      <c r="H18" s="165">
        <v>5000000</v>
      </c>
    </row>
    <row r="19" spans="1:8" x14ac:dyDescent="0.3">
      <c r="A19" s="160">
        <v>43920</v>
      </c>
      <c r="B19" s="25" t="s">
        <v>3030</v>
      </c>
      <c r="C19" s="161" t="s">
        <v>1309</v>
      </c>
      <c r="D19" s="162" t="s">
        <v>2309</v>
      </c>
      <c r="E19" s="163" t="s">
        <v>53</v>
      </c>
      <c r="F19" s="164" t="s">
        <v>2250</v>
      </c>
      <c r="G19" s="161" t="s">
        <v>256</v>
      </c>
      <c r="H19" s="165">
        <v>12223200000</v>
      </c>
    </row>
    <row r="20" spans="1:8" x14ac:dyDescent="0.3">
      <c r="A20" s="160">
        <v>43924</v>
      </c>
      <c r="B20" s="25" t="s">
        <v>3031</v>
      </c>
      <c r="C20" s="161" t="s">
        <v>3002</v>
      </c>
      <c r="D20" s="162" t="s">
        <v>3032</v>
      </c>
      <c r="E20" s="163" t="s">
        <v>3033</v>
      </c>
      <c r="F20" s="164" t="s">
        <v>2250</v>
      </c>
      <c r="G20" s="161" t="s">
        <v>256</v>
      </c>
      <c r="H20" s="165">
        <v>1500000000000</v>
      </c>
    </row>
    <row r="21" spans="1:8" x14ac:dyDescent="0.3">
      <c r="A21" s="160">
        <v>43934</v>
      </c>
      <c r="B21" s="25" t="s">
        <v>3034</v>
      </c>
      <c r="C21" s="161" t="s">
        <v>3035</v>
      </c>
      <c r="D21" s="162" t="s">
        <v>2956</v>
      </c>
      <c r="E21" s="163" t="s">
        <v>223</v>
      </c>
      <c r="F21" s="164" t="s">
        <v>2247</v>
      </c>
      <c r="G21" s="161" t="s">
        <v>256</v>
      </c>
      <c r="H21" s="165">
        <v>15000000000</v>
      </c>
    </row>
    <row r="22" spans="1:8" x14ac:dyDescent="0.3">
      <c r="A22" s="160">
        <v>43943</v>
      </c>
      <c r="B22" s="25" t="s">
        <v>3036</v>
      </c>
      <c r="C22" s="161" t="s">
        <v>3035</v>
      </c>
      <c r="D22" s="162" t="s">
        <v>2918</v>
      </c>
      <c r="E22" s="163" t="s">
        <v>164</v>
      </c>
      <c r="F22" s="164" t="s">
        <v>2785</v>
      </c>
      <c r="G22" s="161" t="s">
        <v>256</v>
      </c>
      <c r="H22" s="165">
        <v>8000000000</v>
      </c>
    </row>
    <row r="23" spans="1:8" x14ac:dyDescent="0.3">
      <c r="A23" s="160">
        <v>43943</v>
      </c>
      <c r="B23" s="25" t="s">
        <v>3037</v>
      </c>
      <c r="C23" s="161" t="s">
        <v>3035</v>
      </c>
      <c r="D23" s="162" t="s">
        <v>2918</v>
      </c>
      <c r="E23" s="163" t="s">
        <v>164</v>
      </c>
      <c r="F23" s="164" t="s">
        <v>2785</v>
      </c>
      <c r="G23" s="161" t="s">
        <v>266</v>
      </c>
      <c r="H23" s="165">
        <v>5600000</v>
      </c>
    </row>
    <row r="24" spans="1:8" x14ac:dyDescent="0.3">
      <c r="A24" s="160">
        <v>43945</v>
      </c>
      <c r="B24" s="25" t="s">
        <v>3038</v>
      </c>
      <c r="C24" s="161" t="s">
        <v>3002</v>
      </c>
      <c r="D24" s="162" t="s">
        <v>2374</v>
      </c>
      <c r="E24" s="163" t="s">
        <v>179</v>
      </c>
      <c r="F24" s="164" t="s">
        <v>2785</v>
      </c>
      <c r="G24" s="161" t="s">
        <v>256</v>
      </c>
      <c r="H24" s="165">
        <v>20000000000</v>
      </c>
    </row>
    <row r="25" spans="1:8" x14ac:dyDescent="0.3">
      <c r="A25" s="160">
        <v>43945</v>
      </c>
      <c r="B25" s="25" t="s">
        <v>3039</v>
      </c>
      <c r="C25" s="161" t="s">
        <v>3002</v>
      </c>
      <c r="D25" s="162" t="s">
        <v>2917</v>
      </c>
      <c r="E25" s="163" t="s">
        <v>3040</v>
      </c>
      <c r="F25" s="164" t="s">
        <v>2247</v>
      </c>
      <c r="G25" s="161" t="s">
        <v>256</v>
      </c>
      <c r="H25" s="165">
        <v>60000000000</v>
      </c>
    </row>
    <row r="26" spans="1:8" x14ac:dyDescent="0.3">
      <c r="A26" s="160">
        <v>43948</v>
      </c>
      <c r="B26" s="25" t="s">
        <v>3041</v>
      </c>
      <c r="C26" s="161" t="s">
        <v>3002</v>
      </c>
      <c r="D26" s="162" t="s">
        <v>3042</v>
      </c>
      <c r="E26" s="163" t="s">
        <v>120</v>
      </c>
      <c r="F26" s="164" t="s">
        <v>2476</v>
      </c>
      <c r="G26" s="161" t="s">
        <v>256</v>
      </c>
      <c r="H26" s="165">
        <v>65000000000</v>
      </c>
    </row>
    <row r="27" spans="1:8" x14ac:dyDescent="0.3">
      <c r="A27" s="160">
        <v>43955</v>
      </c>
      <c r="B27" s="25" t="s">
        <v>3043</v>
      </c>
      <c r="C27" s="161" t="s">
        <v>3035</v>
      </c>
      <c r="D27" s="162" t="s">
        <v>2917</v>
      </c>
      <c r="E27" s="163" t="s">
        <v>3040</v>
      </c>
      <c r="F27" s="164" t="s">
        <v>2247</v>
      </c>
      <c r="G27" s="161" t="s">
        <v>256</v>
      </c>
      <c r="H27" s="165">
        <v>40000000000</v>
      </c>
    </row>
    <row r="28" spans="1:8" x14ac:dyDescent="0.3">
      <c r="A28" s="160">
        <v>43969</v>
      </c>
      <c r="B28" s="25" t="s">
        <v>3044</v>
      </c>
      <c r="C28" s="161" t="s">
        <v>3002</v>
      </c>
      <c r="D28" s="162" t="s">
        <v>2975</v>
      </c>
      <c r="E28" s="163" t="s">
        <v>99</v>
      </c>
      <c r="F28" s="164" t="s">
        <v>2250</v>
      </c>
      <c r="G28" s="161" t="s">
        <v>266</v>
      </c>
      <c r="H28" s="165">
        <v>15500000</v>
      </c>
    </row>
    <row r="29" spans="1:8" x14ac:dyDescent="0.3">
      <c r="A29" s="160">
        <v>43971</v>
      </c>
      <c r="B29" s="25" t="s">
        <v>3045</v>
      </c>
      <c r="C29" s="161" t="s">
        <v>3035</v>
      </c>
      <c r="D29" s="162" t="s">
        <v>2332</v>
      </c>
      <c r="E29" s="163" t="s">
        <v>226</v>
      </c>
      <c r="F29" s="164" t="s">
        <v>2785</v>
      </c>
      <c r="G29" s="161" t="s">
        <v>256</v>
      </c>
      <c r="H29" s="165">
        <v>10000000000</v>
      </c>
    </row>
    <row r="30" spans="1:8" x14ac:dyDescent="0.3">
      <c r="A30" s="160">
        <v>43971</v>
      </c>
      <c r="B30" s="25" t="s">
        <v>3046</v>
      </c>
      <c r="C30" s="161" t="s">
        <v>3035</v>
      </c>
      <c r="D30" s="162" t="s">
        <v>2332</v>
      </c>
      <c r="E30" s="163" t="s">
        <v>226</v>
      </c>
      <c r="F30" s="164" t="s">
        <v>2785</v>
      </c>
      <c r="G30" s="161" t="s">
        <v>266</v>
      </c>
      <c r="H30" s="165">
        <v>1500000</v>
      </c>
    </row>
    <row r="31" spans="1:8" x14ac:dyDescent="0.3">
      <c r="A31" s="160">
        <v>43983</v>
      </c>
      <c r="B31" s="25" t="s">
        <v>3047</v>
      </c>
      <c r="C31" s="161" t="s">
        <v>3002</v>
      </c>
      <c r="D31" s="162" t="s">
        <v>3009</v>
      </c>
      <c r="E31" s="163" t="s">
        <v>557</v>
      </c>
      <c r="F31" s="166" t="s">
        <v>2331</v>
      </c>
      <c r="G31" s="161" t="s">
        <v>256</v>
      </c>
      <c r="H31" s="38">
        <v>12000000000</v>
      </c>
    </row>
    <row r="32" spans="1:8" x14ac:dyDescent="0.3">
      <c r="A32" s="160">
        <v>44020</v>
      </c>
      <c r="B32" s="25" t="s">
        <v>3048</v>
      </c>
      <c r="C32" s="161" t="s">
        <v>3035</v>
      </c>
      <c r="D32" s="162" t="s">
        <v>2332</v>
      </c>
      <c r="E32" s="163" t="s">
        <v>226</v>
      </c>
      <c r="F32" s="164" t="s">
        <v>2785</v>
      </c>
      <c r="G32" s="161" t="s">
        <v>256</v>
      </c>
      <c r="H32" s="38">
        <v>7000000000</v>
      </c>
    </row>
    <row r="33" spans="1:8" x14ac:dyDescent="0.3">
      <c r="A33" s="160">
        <v>44020</v>
      </c>
      <c r="B33" s="25" t="s">
        <v>3049</v>
      </c>
      <c r="C33" s="161" t="s">
        <v>3035</v>
      </c>
      <c r="D33" s="162" t="s">
        <v>2332</v>
      </c>
      <c r="E33" s="163" t="s">
        <v>226</v>
      </c>
      <c r="F33" s="164" t="s">
        <v>2785</v>
      </c>
      <c r="G33" s="161" t="s">
        <v>266</v>
      </c>
      <c r="H33" s="38">
        <v>2000000</v>
      </c>
    </row>
    <row r="34" spans="1:8" x14ac:dyDescent="0.3">
      <c r="A34" s="160">
        <v>44028</v>
      </c>
      <c r="B34" s="25" t="s">
        <v>3050</v>
      </c>
      <c r="C34" s="161" t="s">
        <v>1309</v>
      </c>
      <c r="D34" s="162" t="s">
        <v>2888</v>
      </c>
      <c r="E34" s="163" t="s">
        <v>313</v>
      </c>
      <c r="F34" s="166" t="s">
        <v>2250</v>
      </c>
      <c r="G34" s="161" t="s">
        <v>256</v>
      </c>
      <c r="H34" s="38">
        <v>9461000000</v>
      </c>
    </row>
    <row r="35" spans="1:8" x14ac:dyDescent="0.3">
      <c r="A35" s="160">
        <v>44049</v>
      </c>
      <c r="B35" s="25" t="s">
        <v>3051</v>
      </c>
      <c r="C35" s="161" t="s">
        <v>1309</v>
      </c>
      <c r="D35" s="167" t="s">
        <v>2313</v>
      </c>
      <c r="E35" s="163" t="s">
        <v>25</v>
      </c>
      <c r="F35" s="164" t="s">
        <v>2250</v>
      </c>
      <c r="G35" s="161" t="s">
        <v>256</v>
      </c>
      <c r="H35" s="165">
        <v>65397300000</v>
      </c>
    </row>
    <row r="36" spans="1:8" x14ac:dyDescent="0.3">
      <c r="A36" s="160">
        <v>44055</v>
      </c>
      <c r="B36" s="25" t="s">
        <v>3052</v>
      </c>
      <c r="C36" s="161" t="s">
        <v>3035</v>
      </c>
      <c r="D36" s="162" t="s">
        <v>2956</v>
      </c>
      <c r="E36" s="163" t="s">
        <v>223</v>
      </c>
      <c r="F36" s="164" t="s">
        <v>2247</v>
      </c>
      <c r="G36" s="161" t="s">
        <v>256</v>
      </c>
      <c r="H36" s="165">
        <v>10000000000</v>
      </c>
    </row>
    <row r="37" spans="1:8" x14ac:dyDescent="0.3">
      <c r="A37" s="168">
        <v>44060</v>
      </c>
      <c r="B37" s="25" t="s">
        <v>3053</v>
      </c>
      <c r="C37" s="161" t="s">
        <v>1309</v>
      </c>
      <c r="D37" s="162" t="s">
        <v>2848</v>
      </c>
      <c r="E37" s="163" t="s">
        <v>50</v>
      </c>
      <c r="F37" s="164" t="s">
        <v>2250</v>
      </c>
      <c r="G37" s="161" t="s">
        <v>256</v>
      </c>
      <c r="H37" s="165">
        <v>8855800000</v>
      </c>
    </row>
    <row r="38" spans="1:8" x14ac:dyDescent="0.3">
      <c r="A38" s="169">
        <v>44077</v>
      </c>
      <c r="B38" s="170" t="s">
        <v>3054</v>
      </c>
      <c r="C38" s="171" t="s">
        <v>3002</v>
      </c>
      <c r="D38" s="290" t="s">
        <v>2468</v>
      </c>
      <c r="E38" s="172" t="s">
        <v>342</v>
      </c>
      <c r="F38" s="173" t="s">
        <v>2331</v>
      </c>
      <c r="G38" s="174" t="s">
        <v>256</v>
      </c>
      <c r="H38" s="165">
        <v>280000000000</v>
      </c>
    </row>
    <row r="39" spans="1:8" x14ac:dyDescent="0.3">
      <c r="A39" s="175">
        <v>44077</v>
      </c>
      <c r="B39" s="170" t="s">
        <v>3055</v>
      </c>
      <c r="C39" s="171" t="s">
        <v>3002</v>
      </c>
      <c r="D39" s="291"/>
      <c r="E39" s="172" t="s">
        <v>342</v>
      </c>
      <c r="F39" s="173" t="s">
        <v>2331</v>
      </c>
      <c r="G39" s="174" t="s">
        <v>256</v>
      </c>
      <c r="H39" s="165">
        <v>382842000000</v>
      </c>
    </row>
    <row r="40" spans="1:8" x14ac:dyDescent="0.3">
      <c r="A40" s="175">
        <v>44077</v>
      </c>
      <c r="B40" s="170" t="s">
        <v>3056</v>
      </c>
      <c r="C40" s="171" t="s">
        <v>3002</v>
      </c>
      <c r="D40" s="291"/>
      <c r="E40" s="172" t="s">
        <v>342</v>
      </c>
      <c r="F40" s="173" t="s">
        <v>2331</v>
      </c>
      <c r="G40" s="174" t="s">
        <v>256</v>
      </c>
      <c r="H40" s="165">
        <v>300000000000</v>
      </c>
    </row>
    <row r="41" spans="1:8" x14ac:dyDescent="0.3">
      <c r="A41" s="175">
        <v>44077</v>
      </c>
      <c r="B41" s="170" t="s">
        <v>3057</v>
      </c>
      <c r="C41" s="171" t="s">
        <v>3002</v>
      </c>
      <c r="D41" s="292"/>
      <c r="E41" s="172" t="s">
        <v>342</v>
      </c>
      <c r="F41" s="173" t="s">
        <v>2331</v>
      </c>
      <c r="G41" s="174" t="s">
        <v>256</v>
      </c>
      <c r="H41" s="165">
        <v>160000000000</v>
      </c>
    </row>
    <row r="42" spans="1:8" x14ac:dyDescent="0.3">
      <c r="A42" s="175">
        <v>44077</v>
      </c>
      <c r="B42" s="170" t="s">
        <v>3058</v>
      </c>
      <c r="C42" s="171" t="s">
        <v>3002</v>
      </c>
      <c r="D42" s="176" t="s">
        <v>2468</v>
      </c>
      <c r="E42" s="172" t="s">
        <v>342</v>
      </c>
      <c r="F42" s="173" t="s">
        <v>2331</v>
      </c>
      <c r="G42" s="177" t="s">
        <v>256</v>
      </c>
      <c r="H42" s="165">
        <v>200000000000</v>
      </c>
    </row>
    <row r="43" spans="1:8" x14ac:dyDescent="0.3">
      <c r="A43" s="178">
        <v>44096</v>
      </c>
      <c r="B43" s="170" t="s">
        <v>3059</v>
      </c>
      <c r="C43" s="171" t="s">
        <v>3002</v>
      </c>
      <c r="D43" s="179" t="s">
        <v>3013</v>
      </c>
      <c r="E43" s="180" t="s">
        <v>354</v>
      </c>
      <c r="F43" s="181" t="s">
        <v>2250</v>
      </c>
      <c r="G43" s="177" t="s">
        <v>266</v>
      </c>
      <c r="H43" s="165">
        <v>8000000</v>
      </c>
    </row>
    <row r="44" spans="1:8" x14ac:dyDescent="0.3">
      <c r="A44" s="178">
        <v>44096</v>
      </c>
      <c r="B44" s="170" t="s">
        <v>3060</v>
      </c>
      <c r="C44" s="171" t="s">
        <v>3002</v>
      </c>
      <c r="D44" s="179" t="s">
        <v>3013</v>
      </c>
      <c r="E44" s="180" t="s">
        <v>354</v>
      </c>
      <c r="F44" s="181" t="s">
        <v>2250</v>
      </c>
      <c r="G44" s="177" t="s">
        <v>266</v>
      </c>
      <c r="H44" s="165">
        <v>4000000</v>
      </c>
    </row>
    <row r="45" spans="1:8" x14ac:dyDescent="0.3">
      <c r="A45" s="178">
        <v>44099</v>
      </c>
      <c r="B45" s="170" t="s">
        <v>3061</v>
      </c>
      <c r="C45" s="171" t="s">
        <v>3002</v>
      </c>
      <c r="D45" s="179" t="s">
        <v>3062</v>
      </c>
      <c r="E45" s="180" t="s">
        <v>381</v>
      </c>
      <c r="F45" s="181" t="s">
        <v>2250</v>
      </c>
      <c r="G45" s="171" t="s">
        <v>266</v>
      </c>
      <c r="H45" s="165">
        <v>5000000</v>
      </c>
    </row>
    <row r="46" spans="1:8" x14ac:dyDescent="0.3">
      <c r="A46" s="178">
        <v>44099</v>
      </c>
      <c r="B46" s="170" t="s">
        <v>3063</v>
      </c>
      <c r="C46" s="171" t="s">
        <v>3002</v>
      </c>
      <c r="D46" s="182" t="s">
        <v>3042</v>
      </c>
      <c r="E46" s="180" t="s">
        <v>120</v>
      </c>
      <c r="F46" s="181" t="s">
        <v>2476</v>
      </c>
      <c r="G46" s="171" t="s">
        <v>256</v>
      </c>
      <c r="H46" s="165">
        <v>15000000000</v>
      </c>
    </row>
    <row r="47" spans="1:8" x14ac:dyDescent="0.3">
      <c r="A47" s="160">
        <v>44106</v>
      </c>
      <c r="B47" s="25" t="s">
        <v>3064</v>
      </c>
      <c r="C47" s="161" t="s">
        <v>3002</v>
      </c>
      <c r="D47" s="183" t="s">
        <v>2664</v>
      </c>
      <c r="E47" s="163" t="s">
        <v>317</v>
      </c>
      <c r="F47" s="164" t="s">
        <v>2476</v>
      </c>
      <c r="G47" s="161" t="s">
        <v>256</v>
      </c>
      <c r="H47" s="165">
        <v>6000000000</v>
      </c>
    </row>
    <row r="48" spans="1:8" x14ac:dyDescent="0.3">
      <c r="A48" s="160">
        <v>44111</v>
      </c>
      <c r="B48" s="25" t="s">
        <v>3065</v>
      </c>
      <c r="C48" s="161" t="s">
        <v>1309</v>
      </c>
      <c r="D48" s="183" t="s">
        <v>2309</v>
      </c>
      <c r="E48" s="163" t="s">
        <v>53</v>
      </c>
      <c r="F48" s="164" t="s">
        <v>2250</v>
      </c>
      <c r="G48" s="161" t="s">
        <v>256</v>
      </c>
      <c r="H48" s="165">
        <v>11768200000</v>
      </c>
    </row>
    <row r="49" spans="1:8" x14ac:dyDescent="0.3">
      <c r="A49" s="160">
        <v>44118</v>
      </c>
      <c r="B49" s="25" t="s">
        <v>3066</v>
      </c>
      <c r="C49" s="161" t="s">
        <v>1309</v>
      </c>
      <c r="D49" s="183" t="s">
        <v>3067</v>
      </c>
      <c r="E49" s="163" t="s">
        <v>90</v>
      </c>
      <c r="F49" s="164" t="s">
        <v>2247</v>
      </c>
      <c r="G49" s="161" t="s">
        <v>256</v>
      </c>
      <c r="H49" s="165">
        <v>10000000000</v>
      </c>
    </row>
    <row r="50" spans="1:8" x14ac:dyDescent="0.3">
      <c r="A50" s="160">
        <v>44118</v>
      </c>
      <c r="B50" s="25" t="s">
        <v>3068</v>
      </c>
      <c r="C50" s="161" t="s">
        <v>3002</v>
      </c>
      <c r="D50" s="183" t="s">
        <v>2704</v>
      </c>
      <c r="E50" s="163" t="s">
        <v>66</v>
      </c>
      <c r="F50" s="164" t="s">
        <v>2247</v>
      </c>
      <c r="G50" s="161" t="s">
        <v>256</v>
      </c>
      <c r="H50" s="165">
        <v>17500000000</v>
      </c>
    </row>
    <row r="51" spans="1:8" x14ac:dyDescent="0.3">
      <c r="A51" s="160">
        <v>44120</v>
      </c>
      <c r="B51" s="25" t="s">
        <v>3069</v>
      </c>
      <c r="C51" s="161" t="s">
        <v>3002</v>
      </c>
      <c r="D51" s="183" t="s">
        <v>2956</v>
      </c>
      <c r="E51" s="163" t="s">
        <v>223</v>
      </c>
      <c r="F51" s="164" t="s">
        <v>2247</v>
      </c>
      <c r="G51" s="161" t="s">
        <v>256</v>
      </c>
      <c r="H51" s="165">
        <v>30000000000</v>
      </c>
    </row>
    <row r="52" spans="1:8" x14ac:dyDescent="0.3">
      <c r="A52" s="160">
        <v>44123</v>
      </c>
      <c r="B52" s="25" t="s">
        <v>3070</v>
      </c>
      <c r="C52" s="161" t="s">
        <v>3002</v>
      </c>
      <c r="D52" s="183" t="s">
        <v>2700</v>
      </c>
      <c r="E52" s="163" t="s">
        <v>274</v>
      </c>
      <c r="F52" s="164" t="s">
        <v>2247</v>
      </c>
      <c r="G52" s="161" t="s">
        <v>256</v>
      </c>
      <c r="H52" s="165">
        <v>10000000000</v>
      </c>
    </row>
    <row r="53" spans="1:8" x14ac:dyDescent="0.3">
      <c r="A53" s="160">
        <v>44134</v>
      </c>
      <c r="B53" s="25" t="s">
        <v>3071</v>
      </c>
      <c r="C53" s="161" t="s">
        <v>1309</v>
      </c>
      <c r="D53" s="183" t="s">
        <v>2579</v>
      </c>
      <c r="E53" s="163" t="s">
        <v>84</v>
      </c>
      <c r="F53" s="164" t="s">
        <v>2250</v>
      </c>
      <c r="G53" s="184" t="s">
        <v>256</v>
      </c>
      <c r="H53" s="165">
        <v>28213300000</v>
      </c>
    </row>
    <row r="54" spans="1:8" x14ac:dyDescent="0.3">
      <c r="A54" s="160">
        <v>44148</v>
      </c>
      <c r="B54" s="25" t="s">
        <v>3072</v>
      </c>
      <c r="C54" s="161" t="s">
        <v>1309</v>
      </c>
      <c r="D54" s="162" t="s">
        <v>2975</v>
      </c>
      <c r="E54" s="163" t="s">
        <v>99</v>
      </c>
      <c r="F54" s="164" t="s">
        <v>2250</v>
      </c>
      <c r="G54" s="161" t="s">
        <v>256</v>
      </c>
      <c r="H54" s="165">
        <v>12367000000</v>
      </c>
    </row>
    <row r="55" spans="1:8" x14ac:dyDescent="0.3">
      <c r="A55" s="160">
        <v>44160</v>
      </c>
      <c r="B55" s="25" t="s">
        <v>3073</v>
      </c>
      <c r="C55" s="161" t="s">
        <v>3002</v>
      </c>
      <c r="D55" s="162" t="s">
        <v>3074</v>
      </c>
      <c r="E55" s="163" t="s">
        <v>338</v>
      </c>
      <c r="F55" s="164" t="s">
        <v>2250</v>
      </c>
      <c r="G55" s="161" t="s">
        <v>256</v>
      </c>
      <c r="H55" s="165">
        <v>500000000000</v>
      </c>
    </row>
    <row r="56" spans="1:8" x14ac:dyDescent="0.3">
      <c r="A56" s="160">
        <v>44168</v>
      </c>
      <c r="B56" s="25" t="s">
        <v>3075</v>
      </c>
      <c r="C56" s="161" t="s">
        <v>1309</v>
      </c>
      <c r="D56" s="162" t="s">
        <v>2554</v>
      </c>
      <c r="E56" s="163" t="s">
        <v>102</v>
      </c>
      <c r="F56" s="164" t="s">
        <v>2250</v>
      </c>
      <c r="G56" s="161" t="s">
        <v>256</v>
      </c>
      <c r="H56" s="165">
        <v>30000000000</v>
      </c>
    </row>
    <row r="57" spans="1:8" x14ac:dyDescent="0.3">
      <c r="A57" s="160">
        <v>44168</v>
      </c>
      <c r="B57" s="25" t="s">
        <v>3076</v>
      </c>
      <c r="C57" s="161" t="s">
        <v>1309</v>
      </c>
      <c r="D57" s="162" t="s">
        <v>2554</v>
      </c>
      <c r="E57" s="163" t="s">
        <v>102</v>
      </c>
      <c r="F57" s="164" t="s">
        <v>2250</v>
      </c>
      <c r="G57" s="161" t="s">
        <v>256</v>
      </c>
      <c r="H57" s="165">
        <v>30000000000</v>
      </c>
    </row>
    <row r="58" spans="1:8" x14ac:dyDescent="0.3">
      <c r="A58" s="160">
        <v>44175</v>
      </c>
      <c r="B58" s="25" t="s">
        <v>3077</v>
      </c>
      <c r="C58" s="161" t="s">
        <v>3035</v>
      </c>
      <c r="D58" s="162" t="s">
        <v>3078</v>
      </c>
      <c r="E58" s="163" t="s">
        <v>514</v>
      </c>
      <c r="F58" s="164" t="s">
        <v>2785</v>
      </c>
      <c r="G58" s="161" t="s">
        <v>266</v>
      </c>
      <c r="H58" s="165">
        <v>1500000</v>
      </c>
    </row>
    <row r="59" spans="1:8" x14ac:dyDescent="0.3">
      <c r="A59" s="160">
        <v>44179</v>
      </c>
      <c r="B59" s="25" t="s">
        <v>3079</v>
      </c>
      <c r="C59" s="161" t="s">
        <v>3002</v>
      </c>
      <c r="D59" s="162" t="s">
        <v>3080</v>
      </c>
      <c r="E59" s="163" t="s">
        <v>301</v>
      </c>
      <c r="F59" s="164" t="s">
        <v>2247</v>
      </c>
      <c r="G59" s="161" t="s">
        <v>256</v>
      </c>
      <c r="H59" s="165">
        <v>5500000000</v>
      </c>
    </row>
    <row r="60" spans="1:8" x14ac:dyDescent="0.3">
      <c r="A60" s="160">
        <v>44180</v>
      </c>
      <c r="B60" s="25" t="s">
        <v>3081</v>
      </c>
      <c r="C60" s="161" t="s">
        <v>3002</v>
      </c>
      <c r="D60" s="162" t="s">
        <v>3082</v>
      </c>
      <c r="E60" s="163" t="s">
        <v>629</v>
      </c>
      <c r="F60" s="164" t="s">
        <v>2785</v>
      </c>
      <c r="G60" s="161" t="s">
        <v>266</v>
      </c>
      <c r="H60" s="165">
        <v>6000000</v>
      </c>
    </row>
    <row r="61" spans="1:8" x14ac:dyDescent="0.3">
      <c r="A61" s="160">
        <v>44180</v>
      </c>
      <c r="B61" s="25" t="s">
        <v>3083</v>
      </c>
      <c r="C61" s="161" t="s">
        <v>3002</v>
      </c>
      <c r="D61" s="162" t="s">
        <v>3082</v>
      </c>
      <c r="E61" s="163" t="s">
        <v>629</v>
      </c>
      <c r="F61" s="164" t="s">
        <v>2785</v>
      </c>
      <c r="G61" s="161" t="s">
        <v>256</v>
      </c>
      <c r="H61" s="165">
        <v>42000000000</v>
      </c>
    </row>
    <row r="62" spans="1:8" x14ac:dyDescent="0.3">
      <c r="A62" s="160">
        <v>44183</v>
      </c>
      <c r="B62" s="25" t="s">
        <v>3084</v>
      </c>
      <c r="C62" s="161" t="s">
        <v>3002</v>
      </c>
      <c r="D62" s="162" t="s">
        <v>2943</v>
      </c>
      <c r="E62" s="163" t="s">
        <v>360</v>
      </c>
      <c r="F62" s="164" t="s">
        <v>2331</v>
      </c>
      <c r="G62" s="161" t="s">
        <v>256</v>
      </c>
      <c r="H62" s="165">
        <v>200000000000</v>
      </c>
    </row>
    <row r="63" spans="1:8" x14ac:dyDescent="0.3">
      <c r="A63" s="185"/>
      <c r="B63" s="154"/>
      <c r="C63" s="186"/>
      <c r="D63" s="187"/>
      <c r="E63" s="188"/>
      <c r="F63" s="189"/>
      <c r="G63" s="190"/>
      <c r="H63" s="191"/>
    </row>
    <row r="64" spans="1:8" x14ac:dyDescent="0.3">
      <c r="A64" s="192" t="s">
        <v>3085</v>
      </c>
      <c r="C64" s="186"/>
      <c r="D64" s="187"/>
      <c r="E64" s="188"/>
      <c r="F64" s="189"/>
      <c r="G64" s="186"/>
      <c r="H64" s="191"/>
    </row>
    <row r="65" spans="1:8" x14ac:dyDescent="0.3">
      <c r="A65" s="193" t="s">
        <v>3086</v>
      </c>
      <c r="B65" s="293" t="s">
        <v>3087</v>
      </c>
      <c r="C65" s="267"/>
      <c r="D65" s="267"/>
      <c r="E65" s="267"/>
      <c r="F65" s="267"/>
      <c r="G65" s="267"/>
      <c r="H65" s="267"/>
    </row>
    <row r="66" spans="1:8" x14ac:dyDescent="0.3">
      <c r="A66" s="194"/>
      <c r="B66" s="154" t="s">
        <v>3088</v>
      </c>
      <c r="C66" s="186"/>
      <c r="D66" s="187"/>
      <c r="E66" s="188"/>
      <c r="F66" s="189"/>
      <c r="G66" s="186"/>
      <c r="H66" s="191"/>
    </row>
    <row r="67" spans="1:8" x14ac:dyDescent="0.3">
      <c r="A67" s="194"/>
      <c r="B67" s="6"/>
      <c r="C67" s="195"/>
      <c r="D67" s="132" t="s">
        <v>3089</v>
      </c>
      <c r="E67" s="132" t="s">
        <v>3090</v>
      </c>
      <c r="F67" s="132" t="s">
        <v>3091</v>
      </c>
      <c r="G67" s="186"/>
      <c r="H67" s="191"/>
    </row>
    <row r="68" spans="1:8" x14ac:dyDescent="0.3">
      <c r="A68" s="194"/>
      <c r="B68" s="6"/>
      <c r="C68" s="154"/>
      <c r="D68" s="161" t="s">
        <v>3092</v>
      </c>
      <c r="E68" s="30">
        <v>170000000000</v>
      </c>
      <c r="F68" s="165">
        <v>280000000000</v>
      </c>
      <c r="G68" s="186"/>
      <c r="H68" s="191"/>
    </row>
    <row r="69" spans="1:8" x14ac:dyDescent="0.3">
      <c r="A69" s="194"/>
      <c r="B69" s="6"/>
      <c r="C69" s="154"/>
      <c r="D69" s="161" t="s">
        <v>3093</v>
      </c>
      <c r="E69" s="30">
        <v>167002000000</v>
      </c>
      <c r="F69" s="165">
        <v>382842000000</v>
      </c>
      <c r="G69" s="186"/>
      <c r="H69" s="191"/>
    </row>
    <row r="70" spans="1:8" x14ac:dyDescent="0.3">
      <c r="A70" s="185"/>
      <c r="B70" s="6"/>
      <c r="C70" s="154"/>
      <c r="D70" s="161" t="s">
        <v>3094</v>
      </c>
      <c r="E70" s="30">
        <v>160000000000</v>
      </c>
      <c r="F70" s="165">
        <v>300000000000</v>
      </c>
      <c r="G70" s="186"/>
      <c r="H70" s="191"/>
    </row>
    <row r="71" spans="1:8" x14ac:dyDescent="0.3">
      <c r="A71" s="185"/>
      <c r="B71" s="6"/>
      <c r="C71" s="154"/>
      <c r="D71" s="161" t="s">
        <v>3095</v>
      </c>
      <c r="E71" s="30">
        <v>60000000000</v>
      </c>
      <c r="F71" s="165">
        <v>160000000000</v>
      </c>
      <c r="G71" s="186"/>
      <c r="H71" s="191"/>
    </row>
    <row r="72" spans="1:8" x14ac:dyDescent="0.3">
      <c r="A72" s="185"/>
      <c r="B72" s="186"/>
      <c r="C72" s="6"/>
      <c r="D72" s="196" t="s">
        <v>2355</v>
      </c>
      <c r="E72" s="197">
        <f>SUM(E68:E71)</f>
        <v>557002000000</v>
      </c>
      <c r="F72" s="198">
        <f>SUM(F68:F71)</f>
        <v>1122842000000</v>
      </c>
      <c r="G72" s="186"/>
      <c r="H72" s="191"/>
    </row>
    <row r="73" spans="1:8" x14ac:dyDescent="0.3">
      <c r="A73" s="185"/>
      <c r="B73" s="294"/>
      <c r="C73" s="294"/>
      <c r="D73" s="187"/>
      <c r="E73" s="188"/>
      <c r="F73" s="189"/>
      <c r="G73" s="186"/>
      <c r="H73" s="191"/>
    </row>
  </sheetData>
  <mergeCells count="4">
    <mergeCell ref="A1:H1"/>
    <mergeCell ref="D38:D41"/>
    <mergeCell ref="B65:H65"/>
    <mergeCell ref="B73:C7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26A78-4F4D-4C07-A5C6-FDE1D16BB540}">
  <dimension ref="A1:O110"/>
  <sheetViews>
    <sheetView workbookViewId="0">
      <selection sqref="A1:XFD1048576"/>
    </sheetView>
  </sheetViews>
  <sheetFormatPr baseColWidth="10" defaultColWidth="11" defaultRowHeight="13.8" x14ac:dyDescent="0.3"/>
  <cols>
    <col min="1" max="1" width="12.44140625" style="4" customWidth="1"/>
    <col min="2" max="2" width="33.88671875" style="6" customWidth="1"/>
    <col min="3" max="3" width="9.6640625" style="6" customWidth="1"/>
    <col min="4" max="4" width="57.33203125" style="4" customWidth="1"/>
    <col min="5" max="5" width="16.6640625" style="4" customWidth="1"/>
    <col min="6" max="6" width="19.44140625" style="4" customWidth="1"/>
    <col min="7" max="7" width="15.6640625" style="4" customWidth="1"/>
    <col min="8" max="8" width="16.44140625" style="6" customWidth="1"/>
    <col min="9" max="9" width="6.6640625" style="4" customWidth="1"/>
    <col min="10" max="10" width="15.6640625" style="4" bestFit="1" customWidth="1"/>
    <col min="11" max="16384" width="11" style="4"/>
  </cols>
  <sheetData>
    <row r="1" spans="1:15" ht="12.75" customHeight="1" x14ac:dyDescent="0.3">
      <c r="A1" s="288" t="s">
        <v>3096</v>
      </c>
      <c r="B1" s="289"/>
      <c r="C1" s="289"/>
      <c r="D1" s="289"/>
      <c r="E1" s="289"/>
      <c r="F1" s="289"/>
      <c r="G1" s="289"/>
      <c r="H1" s="289"/>
      <c r="N1" s="199">
        <v>1</v>
      </c>
      <c r="O1" s="199" t="s">
        <v>3097</v>
      </c>
    </row>
    <row r="2" spans="1:15" x14ac:dyDescent="0.3">
      <c r="A2" s="132" t="s">
        <v>2240</v>
      </c>
      <c r="B2" s="132" t="s">
        <v>2996</v>
      </c>
      <c r="C2" s="132" t="s">
        <v>2997</v>
      </c>
      <c r="D2" s="132" t="s">
        <v>2238</v>
      </c>
      <c r="E2" s="132" t="s">
        <v>2998</v>
      </c>
      <c r="F2" s="132" t="s">
        <v>2242</v>
      </c>
      <c r="G2" s="132" t="s">
        <v>2999</v>
      </c>
      <c r="H2" s="132" t="s">
        <v>3000</v>
      </c>
      <c r="N2" s="199">
        <v>2</v>
      </c>
      <c r="O2" s="199" t="s">
        <v>3098</v>
      </c>
    </row>
    <row r="3" spans="1:15" x14ac:dyDescent="0.3">
      <c r="A3" s="160">
        <v>44204</v>
      </c>
      <c r="B3" s="25" t="s">
        <v>3099</v>
      </c>
      <c r="C3" s="161" t="s">
        <v>3002</v>
      </c>
      <c r="D3" s="162" t="s">
        <v>3100</v>
      </c>
      <c r="E3" s="163" t="s">
        <v>285</v>
      </c>
      <c r="F3" s="164" t="s">
        <v>3024</v>
      </c>
      <c r="G3" s="161" t="s">
        <v>256</v>
      </c>
      <c r="H3" s="165">
        <v>6500000000</v>
      </c>
    </row>
    <row r="4" spans="1:15" x14ac:dyDescent="0.3">
      <c r="A4" s="160">
        <v>44210</v>
      </c>
      <c r="B4" s="170" t="s">
        <v>3101</v>
      </c>
      <c r="C4" s="171" t="s">
        <v>3002</v>
      </c>
      <c r="D4" s="200" t="s">
        <v>2468</v>
      </c>
      <c r="E4" s="172" t="s">
        <v>342</v>
      </c>
      <c r="F4" s="173" t="s">
        <v>2331</v>
      </c>
      <c r="G4" s="174" t="s">
        <v>256</v>
      </c>
      <c r="H4" s="165">
        <v>552842000000</v>
      </c>
      <c r="I4" s="201" t="s">
        <v>3102</v>
      </c>
    </row>
    <row r="5" spans="1:15" ht="12.75" customHeight="1" x14ac:dyDescent="0.3">
      <c r="A5" s="160">
        <v>44210</v>
      </c>
      <c r="B5" s="170" t="s">
        <v>3103</v>
      </c>
      <c r="C5" s="171" t="s">
        <v>3002</v>
      </c>
      <c r="D5" s="200" t="s">
        <v>2468</v>
      </c>
      <c r="E5" s="172" t="s">
        <v>342</v>
      </c>
      <c r="F5" s="173" t="s">
        <v>2331</v>
      </c>
      <c r="G5" s="174" t="s">
        <v>256</v>
      </c>
      <c r="H5" s="165">
        <v>568280000000</v>
      </c>
      <c r="I5" s="201" t="s">
        <v>3102</v>
      </c>
    </row>
    <row r="6" spans="1:15" ht="12.75" customHeight="1" x14ac:dyDescent="0.3">
      <c r="A6" s="160">
        <v>44210</v>
      </c>
      <c r="B6" s="170" t="s">
        <v>3104</v>
      </c>
      <c r="C6" s="171" t="s">
        <v>3002</v>
      </c>
      <c r="D6" s="200" t="s">
        <v>2468</v>
      </c>
      <c r="E6" s="172" t="s">
        <v>342</v>
      </c>
      <c r="F6" s="173" t="s">
        <v>2331</v>
      </c>
      <c r="G6" s="174" t="s">
        <v>256</v>
      </c>
      <c r="H6" s="165">
        <v>483774000000</v>
      </c>
      <c r="I6" s="201" t="s">
        <v>3102</v>
      </c>
    </row>
    <row r="7" spans="1:15" ht="12.75" customHeight="1" x14ac:dyDescent="0.3">
      <c r="A7" s="160">
        <v>44210</v>
      </c>
      <c r="B7" s="170" t="s">
        <v>3105</v>
      </c>
      <c r="C7" s="171" t="s">
        <v>3002</v>
      </c>
      <c r="D7" s="200" t="s">
        <v>2468</v>
      </c>
      <c r="E7" s="172" t="s">
        <v>342</v>
      </c>
      <c r="F7" s="173" t="s">
        <v>2331</v>
      </c>
      <c r="G7" s="174" t="s">
        <v>256</v>
      </c>
      <c r="H7" s="165">
        <v>140000000000</v>
      </c>
      <c r="I7" s="154"/>
    </row>
    <row r="8" spans="1:15" ht="12.75" customHeight="1" x14ac:dyDescent="0.3">
      <c r="A8" s="160">
        <v>44210</v>
      </c>
      <c r="B8" s="170" t="s">
        <v>3106</v>
      </c>
      <c r="C8" s="171" t="s">
        <v>3002</v>
      </c>
      <c r="D8" s="200" t="s">
        <v>2468</v>
      </c>
      <c r="E8" s="172" t="s">
        <v>342</v>
      </c>
      <c r="F8" s="173" t="s">
        <v>2331</v>
      </c>
      <c r="G8" s="174" t="s">
        <v>256</v>
      </c>
      <c r="H8" s="165">
        <v>140000000000</v>
      </c>
      <c r="I8" s="154"/>
    </row>
    <row r="9" spans="1:15" x14ac:dyDescent="0.3">
      <c r="A9" s="160">
        <v>44224</v>
      </c>
      <c r="B9" s="25" t="s">
        <v>3107</v>
      </c>
      <c r="C9" s="161" t="s">
        <v>3002</v>
      </c>
      <c r="D9" s="162" t="s">
        <v>3006</v>
      </c>
      <c r="E9" s="163" t="s">
        <v>501</v>
      </c>
      <c r="F9" s="164" t="s">
        <v>2331</v>
      </c>
      <c r="G9" s="161" t="s">
        <v>256</v>
      </c>
      <c r="H9" s="165">
        <v>200000000000</v>
      </c>
      <c r="I9" s="154"/>
    </row>
    <row r="10" spans="1:15" x14ac:dyDescent="0.3">
      <c r="A10" s="160">
        <v>44246</v>
      </c>
      <c r="B10" s="25" t="s">
        <v>3108</v>
      </c>
      <c r="C10" s="161" t="s">
        <v>1309</v>
      </c>
      <c r="D10" s="162" t="s">
        <v>2894</v>
      </c>
      <c r="E10" s="163" t="s">
        <v>430</v>
      </c>
      <c r="F10" s="164" t="s">
        <v>2250</v>
      </c>
      <c r="G10" s="161" t="s">
        <v>256</v>
      </c>
      <c r="H10" s="165">
        <v>9500000000</v>
      </c>
      <c r="I10" s="154"/>
    </row>
    <row r="11" spans="1:15" x14ac:dyDescent="0.3">
      <c r="A11" s="160">
        <v>44250</v>
      </c>
      <c r="B11" s="25" t="s">
        <v>3109</v>
      </c>
      <c r="C11" s="161" t="s">
        <v>3002</v>
      </c>
      <c r="D11" s="162" t="s">
        <v>3110</v>
      </c>
      <c r="E11" s="163" t="s">
        <v>326</v>
      </c>
      <c r="F11" s="164" t="s">
        <v>2250</v>
      </c>
      <c r="G11" s="161" t="s">
        <v>266</v>
      </c>
      <c r="H11" s="165">
        <v>5000000</v>
      </c>
      <c r="I11" s="154"/>
    </row>
    <row r="12" spans="1:15" x14ac:dyDescent="0.3">
      <c r="A12" s="160">
        <v>44252</v>
      </c>
      <c r="B12" s="25" t="s">
        <v>3111</v>
      </c>
      <c r="C12" s="161" t="s">
        <v>1309</v>
      </c>
      <c r="D12" s="162" t="s">
        <v>2313</v>
      </c>
      <c r="E12" s="163" t="s">
        <v>25</v>
      </c>
      <c r="F12" s="164" t="s">
        <v>2250</v>
      </c>
      <c r="G12" s="161" t="s">
        <v>256</v>
      </c>
      <c r="H12" s="165">
        <v>50004200000</v>
      </c>
      <c r="I12" s="154"/>
    </row>
    <row r="13" spans="1:15" x14ac:dyDescent="0.3">
      <c r="A13" s="160">
        <v>44267</v>
      </c>
      <c r="B13" s="25" t="s">
        <v>3112</v>
      </c>
      <c r="C13" s="161" t="s">
        <v>3002</v>
      </c>
      <c r="D13" s="162" t="s">
        <v>3113</v>
      </c>
      <c r="E13" s="163" t="s">
        <v>606</v>
      </c>
      <c r="F13" s="164" t="s">
        <v>2400</v>
      </c>
      <c r="G13" s="161" t="s">
        <v>256</v>
      </c>
      <c r="H13" s="165">
        <v>80000000000</v>
      </c>
      <c r="I13" s="154"/>
    </row>
    <row r="14" spans="1:15" x14ac:dyDescent="0.3">
      <c r="A14" s="160">
        <v>44273</v>
      </c>
      <c r="B14" s="25" t="s">
        <v>3114</v>
      </c>
      <c r="C14" s="161" t="s">
        <v>3002</v>
      </c>
      <c r="D14" s="162" t="s">
        <v>3115</v>
      </c>
      <c r="E14" s="163" t="s">
        <v>294</v>
      </c>
      <c r="F14" s="202" t="s">
        <v>2476</v>
      </c>
      <c r="G14" s="161" t="s">
        <v>256</v>
      </c>
      <c r="H14" s="165">
        <v>6000000000</v>
      </c>
      <c r="I14" s="154"/>
    </row>
    <row r="15" spans="1:15" x14ac:dyDescent="0.3">
      <c r="A15" s="160">
        <v>44294</v>
      </c>
      <c r="B15" s="170" t="s">
        <v>3116</v>
      </c>
      <c r="C15" s="171" t="s">
        <v>3002</v>
      </c>
      <c r="D15" s="200" t="s">
        <v>2468</v>
      </c>
      <c r="E15" s="172" t="s">
        <v>342</v>
      </c>
      <c r="F15" s="173" t="s">
        <v>2331</v>
      </c>
      <c r="G15" s="174" t="s">
        <v>256</v>
      </c>
      <c r="H15" s="165">
        <v>589782000000</v>
      </c>
      <c r="I15" s="201" t="s">
        <v>3117</v>
      </c>
    </row>
    <row r="16" spans="1:15" x14ac:dyDescent="0.3">
      <c r="A16" s="160">
        <v>44294</v>
      </c>
      <c r="B16" s="170" t="s">
        <v>3118</v>
      </c>
      <c r="C16" s="171" t="s">
        <v>3002</v>
      </c>
      <c r="D16" s="200" t="s">
        <v>2468</v>
      </c>
      <c r="E16" s="172" t="s">
        <v>342</v>
      </c>
      <c r="F16" s="173" t="s">
        <v>2331</v>
      </c>
      <c r="G16" s="174" t="s">
        <v>256</v>
      </c>
      <c r="H16" s="165">
        <v>578280000000</v>
      </c>
      <c r="I16" s="201" t="s">
        <v>3117</v>
      </c>
    </row>
    <row r="17" spans="1:9" x14ac:dyDescent="0.3">
      <c r="A17" s="160">
        <v>44294</v>
      </c>
      <c r="B17" s="170" t="s">
        <v>3119</v>
      </c>
      <c r="C17" s="171" t="s">
        <v>3002</v>
      </c>
      <c r="D17" s="200" t="s">
        <v>2468</v>
      </c>
      <c r="E17" s="172" t="s">
        <v>342</v>
      </c>
      <c r="F17" s="173" t="s">
        <v>2331</v>
      </c>
      <c r="G17" s="174" t="s">
        <v>256</v>
      </c>
      <c r="H17" s="165">
        <v>533774000000</v>
      </c>
      <c r="I17" s="201" t="s">
        <v>3117</v>
      </c>
    </row>
    <row r="18" spans="1:9" x14ac:dyDescent="0.3">
      <c r="A18" s="160">
        <v>44294</v>
      </c>
      <c r="B18" s="170" t="s">
        <v>3120</v>
      </c>
      <c r="C18" s="171" t="s">
        <v>3002</v>
      </c>
      <c r="D18" s="200" t="s">
        <v>2468</v>
      </c>
      <c r="E18" s="203" t="s">
        <v>342</v>
      </c>
      <c r="F18" s="204" t="s">
        <v>2331</v>
      </c>
      <c r="G18" s="177" t="s">
        <v>256</v>
      </c>
      <c r="H18" s="165">
        <v>279954000000</v>
      </c>
      <c r="I18" s="201" t="s">
        <v>3117</v>
      </c>
    </row>
    <row r="19" spans="1:9" x14ac:dyDescent="0.3">
      <c r="A19" s="160">
        <v>44294</v>
      </c>
      <c r="B19" s="170" t="s">
        <v>3121</v>
      </c>
      <c r="C19" s="171" t="s">
        <v>3002</v>
      </c>
      <c r="D19" s="200" t="s">
        <v>2468</v>
      </c>
      <c r="E19" s="203" t="s">
        <v>342</v>
      </c>
      <c r="F19" s="204" t="s">
        <v>2331</v>
      </c>
      <c r="G19" s="177" t="s">
        <v>256</v>
      </c>
      <c r="H19" s="165">
        <v>370000000000</v>
      </c>
      <c r="I19" s="201" t="s">
        <v>3117</v>
      </c>
    </row>
    <row r="20" spans="1:9" x14ac:dyDescent="0.3">
      <c r="A20" s="160">
        <v>44294</v>
      </c>
      <c r="B20" s="25" t="s">
        <v>3122</v>
      </c>
      <c r="C20" s="161" t="s">
        <v>1309</v>
      </c>
      <c r="D20" s="162" t="s">
        <v>3123</v>
      </c>
      <c r="E20" s="163" t="s">
        <v>646</v>
      </c>
      <c r="F20" s="202" t="s">
        <v>3024</v>
      </c>
      <c r="G20" s="161" t="s">
        <v>256</v>
      </c>
      <c r="H20" s="165">
        <v>2300000000</v>
      </c>
      <c r="I20" s="154"/>
    </row>
    <row r="21" spans="1:9" x14ac:dyDescent="0.3">
      <c r="A21" s="160">
        <v>44307</v>
      </c>
      <c r="B21" s="25" t="s">
        <v>3124</v>
      </c>
      <c r="C21" s="171" t="s">
        <v>3002</v>
      </c>
      <c r="D21" s="162" t="s">
        <v>2700</v>
      </c>
      <c r="E21" s="163" t="s">
        <v>274</v>
      </c>
      <c r="F21" s="202" t="s">
        <v>2247</v>
      </c>
      <c r="G21" s="161" t="s">
        <v>256</v>
      </c>
      <c r="H21" s="165">
        <v>16000000000</v>
      </c>
      <c r="I21" s="154"/>
    </row>
    <row r="22" spans="1:9" x14ac:dyDescent="0.3">
      <c r="A22" s="168">
        <v>44321</v>
      </c>
      <c r="B22" s="25" t="s">
        <v>3125</v>
      </c>
      <c r="C22" s="161" t="s">
        <v>3002</v>
      </c>
      <c r="D22" s="162" t="s">
        <v>3126</v>
      </c>
      <c r="E22" s="163" t="s">
        <v>296</v>
      </c>
      <c r="F22" s="164" t="s">
        <v>2250</v>
      </c>
      <c r="G22" s="161" t="s">
        <v>256</v>
      </c>
      <c r="H22" s="165">
        <v>30000000000</v>
      </c>
      <c r="I22" s="154"/>
    </row>
    <row r="23" spans="1:9" x14ac:dyDescent="0.3">
      <c r="A23" s="168">
        <v>44322</v>
      </c>
      <c r="B23" s="25" t="s">
        <v>3127</v>
      </c>
      <c r="C23" s="161" t="s">
        <v>3002</v>
      </c>
      <c r="D23" s="205" t="s">
        <v>2468</v>
      </c>
      <c r="E23" s="206" t="s">
        <v>342</v>
      </c>
      <c r="F23" s="207" t="s">
        <v>2331</v>
      </c>
      <c r="G23" s="208" t="s">
        <v>256</v>
      </c>
      <c r="H23" s="165">
        <v>620658000000</v>
      </c>
      <c r="I23" s="201" t="s">
        <v>3128</v>
      </c>
    </row>
    <row r="24" spans="1:9" x14ac:dyDescent="0.3">
      <c r="A24" s="168">
        <v>44322</v>
      </c>
      <c r="B24" s="25" t="s">
        <v>3129</v>
      </c>
      <c r="C24" s="161" t="s">
        <v>3002</v>
      </c>
      <c r="D24" s="205" t="s">
        <v>2468</v>
      </c>
      <c r="E24" s="206" t="s">
        <v>342</v>
      </c>
      <c r="F24" s="207" t="s">
        <v>2331</v>
      </c>
      <c r="G24" s="208" t="s">
        <v>256</v>
      </c>
      <c r="H24" s="165">
        <v>508280000000</v>
      </c>
      <c r="I24" s="201" t="s">
        <v>3128</v>
      </c>
    </row>
    <row r="25" spans="1:9" x14ac:dyDescent="0.3">
      <c r="A25" s="168">
        <v>44322</v>
      </c>
      <c r="B25" s="25" t="s">
        <v>3130</v>
      </c>
      <c r="C25" s="161" t="s">
        <v>3002</v>
      </c>
      <c r="D25" s="205" t="s">
        <v>2468</v>
      </c>
      <c r="E25" s="206" t="s">
        <v>342</v>
      </c>
      <c r="F25" s="207" t="s">
        <v>2331</v>
      </c>
      <c r="G25" s="208" t="s">
        <v>256</v>
      </c>
      <c r="H25" s="165">
        <v>623774000000</v>
      </c>
      <c r="I25" s="201" t="s">
        <v>3128</v>
      </c>
    </row>
    <row r="26" spans="1:9" x14ac:dyDescent="0.3">
      <c r="A26" s="168">
        <v>44322</v>
      </c>
      <c r="B26" s="25" t="s">
        <v>3131</v>
      </c>
      <c r="C26" s="161" t="s">
        <v>3002</v>
      </c>
      <c r="D26" s="205" t="s">
        <v>2468</v>
      </c>
      <c r="E26" s="209" t="s">
        <v>342</v>
      </c>
      <c r="F26" s="210" t="s">
        <v>2331</v>
      </c>
      <c r="G26" s="184" t="s">
        <v>256</v>
      </c>
      <c r="H26" s="165">
        <v>413954000000</v>
      </c>
      <c r="I26" s="201" t="s">
        <v>3128</v>
      </c>
    </row>
    <row r="27" spans="1:9" x14ac:dyDescent="0.3">
      <c r="A27" s="168">
        <v>44322</v>
      </c>
      <c r="B27" s="25" t="s">
        <v>3132</v>
      </c>
      <c r="C27" s="161" t="s">
        <v>3002</v>
      </c>
      <c r="D27" s="205" t="s">
        <v>2468</v>
      </c>
      <c r="E27" s="209" t="s">
        <v>342</v>
      </c>
      <c r="F27" s="210" t="s">
        <v>2331</v>
      </c>
      <c r="G27" s="184" t="s">
        <v>256</v>
      </c>
      <c r="H27" s="165">
        <v>300000000000</v>
      </c>
      <c r="I27" s="201" t="s">
        <v>3128</v>
      </c>
    </row>
    <row r="28" spans="1:9" x14ac:dyDescent="0.3">
      <c r="A28" s="168">
        <v>44323</v>
      </c>
      <c r="B28" s="25" t="s">
        <v>3133</v>
      </c>
      <c r="C28" s="161" t="s">
        <v>3002</v>
      </c>
      <c r="D28" s="162" t="s">
        <v>2388</v>
      </c>
      <c r="E28" s="209" t="s">
        <v>81</v>
      </c>
      <c r="F28" s="164" t="s">
        <v>2250</v>
      </c>
      <c r="G28" s="161" t="s">
        <v>256</v>
      </c>
      <c r="H28" s="165">
        <v>175000000000</v>
      </c>
      <c r="I28" s="154"/>
    </row>
    <row r="29" spans="1:9" x14ac:dyDescent="0.3">
      <c r="A29" s="160">
        <v>44358</v>
      </c>
      <c r="B29" s="25" t="s">
        <v>3134</v>
      </c>
      <c r="C29" s="161" t="s">
        <v>1309</v>
      </c>
      <c r="D29" s="162" t="s">
        <v>2313</v>
      </c>
      <c r="E29" s="163" t="s">
        <v>25</v>
      </c>
      <c r="F29" s="164" t="s">
        <v>2250</v>
      </c>
      <c r="G29" s="161" t="s">
        <v>256</v>
      </c>
      <c r="H29" s="165">
        <v>49995800000</v>
      </c>
      <c r="I29" s="154"/>
    </row>
    <row r="30" spans="1:9" x14ac:dyDescent="0.3">
      <c r="A30" s="160">
        <v>44363</v>
      </c>
      <c r="B30" s="25" t="s">
        <v>3135</v>
      </c>
      <c r="C30" s="161" t="s">
        <v>3002</v>
      </c>
      <c r="D30" s="162" t="s">
        <v>3021</v>
      </c>
      <c r="E30" s="163" t="s">
        <v>551</v>
      </c>
      <c r="F30" s="164" t="s">
        <v>2400</v>
      </c>
      <c r="G30" s="161" t="s">
        <v>266</v>
      </c>
      <c r="H30" s="165">
        <v>15000000</v>
      </c>
      <c r="I30" s="154"/>
    </row>
    <row r="31" spans="1:9" x14ac:dyDescent="0.3">
      <c r="A31" s="160">
        <v>44370</v>
      </c>
      <c r="B31" s="25" t="s">
        <v>3136</v>
      </c>
      <c r="C31" s="161" t="s">
        <v>3002</v>
      </c>
      <c r="D31" s="162" t="s">
        <v>3137</v>
      </c>
      <c r="E31" s="163" t="s">
        <v>650</v>
      </c>
      <c r="F31" s="164" t="s">
        <v>2247</v>
      </c>
      <c r="G31" s="161" t="s">
        <v>256</v>
      </c>
      <c r="H31" s="165">
        <v>50000000000</v>
      </c>
      <c r="I31" s="154"/>
    </row>
    <row r="32" spans="1:9" x14ac:dyDescent="0.3">
      <c r="A32" s="160">
        <v>44370</v>
      </c>
      <c r="B32" s="25" t="s">
        <v>3138</v>
      </c>
      <c r="C32" s="161" t="s">
        <v>3002</v>
      </c>
      <c r="D32" s="162" t="s">
        <v>3137</v>
      </c>
      <c r="E32" s="163" t="s">
        <v>650</v>
      </c>
      <c r="F32" s="164" t="s">
        <v>2247</v>
      </c>
      <c r="G32" s="161" t="s">
        <v>266</v>
      </c>
      <c r="H32" s="165">
        <v>25000000</v>
      </c>
      <c r="I32" s="154"/>
    </row>
    <row r="33" spans="1:9" x14ac:dyDescent="0.3">
      <c r="A33" s="160">
        <v>44372</v>
      </c>
      <c r="B33" s="25" t="s">
        <v>3139</v>
      </c>
      <c r="C33" s="161" t="s">
        <v>3002</v>
      </c>
      <c r="D33" s="162" t="s">
        <v>2490</v>
      </c>
      <c r="E33" s="163" t="s">
        <v>1848</v>
      </c>
      <c r="F33" s="164" t="s">
        <v>2466</v>
      </c>
      <c r="G33" s="161" t="s">
        <v>266</v>
      </c>
      <c r="H33" s="165">
        <v>3000000</v>
      </c>
      <c r="I33" s="154"/>
    </row>
    <row r="34" spans="1:9" x14ac:dyDescent="0.3">
      <c r="A34" s="160">
        <v>44397</v>
      </c>
      <c r="B34" s="25" t="s">
        <v>3140</v>
      </c>
      <c r="C34" s="161" t="s">
        <v>1309</v>
      </c>
      <c r="D34" s="162" t="s">
        <v>2978</v>
      </c>
      <c r="E34" s="163" t="s">
        <v>271</v>
      </c>
      <c r="F34" s="164" t="s">
        <v>2250</v>
      </c>
      <c r="G34" s="161" t="s">
        <v>256</v>
      </c>
      <c r="H34" s="165">
        <v>30000000000</v>
      </c>
      <c r="I34" s="154"/>
    </row>
    <row r="35" spans="1:9" x14ac:dyDescent="0.3">
      <c r="A35" s="160">
        <v>44398</v>
      </c>
      <c r="B35" s="25" t="s">
        <v>3141</v>
      </c>
      <c r="C35" s="161" t="s">
        <v>3002</v>
      </c>
      <c r="D35" s="162" t="s">
        <v>3123</v>
      </c>
      <c r="E35" s="163" t="s">
        <v>646</v>
      </c>
      <c r="F35" s="164" t="s">
        <v>3024</v>
      </c>
      <c r="G35" s="161" t="s">
        <v>266</v>
      </c>
      <c r="H35" s="165">
        <v>200000</v>
      </c>
      <c r="I35" s="154"/>
    </row>
    <row r="36" spans="1:9" x14ac:dyDescent="0.3">
      <c r="A36" s="160">
        <v>44403</v>
      </c>
      <c r="B36" s="25" t="s">
        <v>3142</v>
      </c>
      <c r="C36" s="161" t="s">
        <v>3002</v>
      </c>
      <c r="D36" s="162" t="s">
        <v>3143</v>
      </c>
      <c r="E36" s="163" t="s">
        <v>334</v>
      </c>
      <c r="F36" s="164" t="s">
        <v>2250</v>
      </c>
      <c r="G36" s="161" t="s">
        <v>266</v>
      </c>
      <c r="H36" s="165">
        <v>20000000</v>
      </c>
      <c r="I36" s="154"/>
    </row>
    <row r="37" spans="1:9" x14ac:dyDescent="0.3">
      <c r="A37" s="160">
        <v>44403</v>
      </c>
      <c r="B37" s="25" t="s">
        <v>3144</v>
      </c>
      <c r="C37" s="161" t="s">
        <v>3002</v>
      </c>
      <c r="D37" s="162" t="s">
        <v>3143</v>
      </c>
      <c r="E37" s="163" t="s">
        <v>334</v>
      </c>
      <c r="F37" s="164" t="s">
        <v>2250</v>
      </c>
      <c r="G37" s="161" t="s">
        <v>256</v>
      </c>
      <c r="H37" s="165">
        <v>100000000000</v>
      </c>
      <c r="I37" s="154"/>
    </row>
    <row r="38" spans="1:9" x14ac:dyDescent="0.3">
      <c r="A38" s="160">
        <v>44403</v>
      </c>
      <c r="B38" s="25" t="s">
        <v>3145</v>
      </c>
      <c r="C38" s="161" t="s">
        <v>3002</v>
      </c>
      <c r="D38" s="162" t="s">
        <v>3143</v>
      </c>
      <c r="E38" s="163" t="s">
        <v>334</v>
      </c>
      <c r="F38" s="164" t="s">
        <v>2250</v>
      </c>
      <c r="G38" s="161" t="s">
        <v>266</v>
      </c>
      <c r="H38" s="165">
        <v>20000000</v>
      </c>
      <c r="I38" s="154"/>
    </row>
    <row r="39" spans="1:9" x14ac:dyDescent="0.3">
      <c r="A39" s="160">
        <v>44413</v>
      </c>
      <c r="B39" s="25" t="s">
        <v>3146</v>
      </c>
      <c r="C39" s="161" t="s">
        <v>3002</v>
      </c>
      <c r="D39" s="162" t="s">
        <v>2940</v>
      </c>
      <c r="E39" s="163" t="s">
        <v>62</v>
      </c>
      <c r="F39" s="164" t="s">
        <v>2247</v>
      </c>
      <c r="G39" s="161" t="s">
        <v>256</v>
      </c>
      <c r="H39" s="165">
        <v>125000000000</v>
      </c>
      <c r="I39" s="154"/>
    </row>
    <row r="40" spans="1:9" x14ac:dyDescent="0.3">
      <c r="A40" s="160">
        <v>44413</v>
      </c>
      <c r="B40" s="25" t="s">
        <v>3147</v>
      </c>
      <c r="C40" s="161" t="s">
        <v>3002</v>
      </c>
      <c r="D40" s="162" t="s">
        <v>2940</v>
      </c>
      <c r="E40" s="163" t="s">
        <v>62</v>
      </c>
      <c r="F40" s="164" t="s">
        <v>2247</v>
      </c>
      <c r="G40" s="161" t="s">
        <v>266</v>
      </c>
      <c r="H40" s="165">
        <v>7500000</v>
      </c>
      <c r="I40" s="154"/>
    </row>
    <row r="41" spans="1:9" x14ac:dyDescent="0.3">
      <c r="A41" s="160">
        <v>44414</v>
      </c>
      <c r="B41" s="25" t="s">
        <v>3148</v>
      </c>
      <c r="C41" s="161" t="s">
        <v>3002</v>
      </c>
      <c r="D41" s="205" t="s">
        <v>2468</v>
      </c>
      <c r="E41" s="209" t="s">
        <v>342</v>
      </c>
      <c r="F41" s="210" t="s">
        <v>2331</v>
      </c>
      <c r="G41" s="184" t="s">
        <v>256</v>
      </c>
      <c r="H41" s="165">
        <v>643332000000</v>
      </c>
      <c r="I41" s="201" t="s">
        <v>3149</v>
      </c>
    </row>
    <row r="42" spans="1:9" x14ac:dyDescent="0.3">
      <c r="A42" s="160">
        <v>44414</v>
      </c>
      <c r="B42" s="25" t="s">
        <v>3150</v>
      </c>
      <c r="C42" s="161" t="s">
        <v>3002</v>
      </c>
      <c r="D42" s="205" t="s">
        <v>2468</v>
      </c>
      <c r="E42" s="209" t="s">
        <v>342</v>
      </c>
      <c r="F42" s="210" t="s">
        <v>2331</v>
      </c>
      <c r="G42" s="184" t="s">
        <v>256</v>
      </c>
      <c r="H42" s="165">
        <v>530280000000</v>
      </c>
      <c r="I42" s="201" t="s">
        <v>3149</v>
      </c>
    </row>
    <row r="43" spans="1:9" x14ac:dyDescent="0.3">
      <c r="A43" s="160">
        <v>44424</v>
      </c>
      <c r="B43" s="25" t="s">
        <v>3151</v>
      </c>
      <c r="C43" s="161" t="s">
        <v>3002</v>
      </c>
      <c r="D43" s="162" t="s">
        <v>3152</v>
      </c>
      <c r="E43" s="163" t="s">
        <v>656</v>
      </c>
      <c r="F43" s="164" t="s">
        <v>2476</v>
      </c>
      <c r="G43" s="161" t="s">
        <v>266</v>
      </c>
      <c r="H43" s="165">
        <v>3000000</v>
      </c>
      <c r="I43" s="154"/>
    </row>
    <row r="44" spans="1:9" x14ac:dyDescent="0.3">
      <c r="A44" s="160">
        <v>44424</v>
      </c>
      <c r="B44" s="25" t="s">
        <v>3153</v>
      </c>
      <c r="C44" s="161" t="s">
        <v>3002</v>
      </c>
      <c r="D44" s="162" t="s">
        <v>3152</v>
      </c>
      <c r="E44" s="163" t="s">
        <v>656</v>
      </c>
      <c r="F44" s="164" t="s">
        <v>2476</v>
      </c>
      <c r="G44" s="161" t="s">
        <v>256</v>
      </c>
      <c r="H44" s="165">
        <v>30000000000</v>
      </c>
      <c r="I44" s="154"/>
    </row>
    <row r="45" spans="1:9" x14ac:dyDescent="0.3">
      <c r="A45" s="160">
        <v>44424</v>
      </c>
      <c r="B45" s="25" t="s">
        <v>3154</v>
      </c>
      <c r="C45" s="161" t="s">
        <v>3002</v>
      </c>
      <c r="D45" s="162" t="s">
        <v>3021</v>
      </c>
      <c r="E45" s="163" t="s">
        <v>551</v>
      </c>
      <c r="F45" s="164" t="s">
        <v>3155</v>
      </c>
      <c r="G45" s="161" t="s">
        <v>256</v>
      </c>
      <c r="H45" s="165">
        <v>100000000000</v>
      </c>
      <c r="I45" s="154"/>
    </row>
    <row r="46" spans="1:9" x14ac:dyDescent="0.3">
      <c r="A46" s="160">
        <v>44427</v>
      </c>
      <c r="B46" s="25" t="s">
        <v>3156</v>
      </c>
      <c r="C46" s="161" t="s">
        <v>3002</v>
      </c>
      <c r="D46" s="162" t="s">
        <v>2943</v>
      </c>
      <c r="E46" s="163" t="s">
        <v>360</v>
      </c>
      <c r="F46" s="164" t="s">
        <v>2331</v>
      </c>
      <c r="G46" s="161" t="s">
        <v>256</v>
      </c>
      <c r="H46" s="165">
        <v>800000000000</v>
      </c>
      <c r="I46" s="154"/>
    </row>
    <row r="47" spans="1:9" x14ac:dyDescent="0.3">
      <c r="A47" s="160">
        <v>44445</v>
      </c>
      <c r="B47" s="25" t="s">
        <v>3157</v>
      </c>
      <c r="C47" s="161" t="s">
        <v>3002</v>
      </c>
      <c r="D47" s="162" t="s">
        <v>2554</v>
      </c>
      <c r="E47" s="163" t="s">
        <v>102</v>
      </c>
      <c r="F47" s="164" t="s">
        <v>2250</v>
      </c>
      <c r="G47" s="161" t="s">
        <v>266</v>
      </c>
      <c r="H47" s="165">
        <v>10000000</v>
      </c>
      <c r="I47" s="154"/>
    </row>
    <row r="48" spans="1:9" x14ac:dyDescent="0.3">
      <c r="A48" s="160">
        <v>44456</v>
      </c>
      <c r="B48" s="25" t="s">
        <v>3158</v>
      </c>
      <c r="C48" s="161" t="s">
        <v>3002</v>
      </c>
      <c r="D48" s="162" t="s">
        <v>3159</v>
      </c>
      <c r="E48" s="163" t="s">
        <v>520</v>
      </c>
      <c r="F48" s="164" t="s">
        <v>2255</v>
      </c>
      <c r="G48" s="161" t="s">
        <v>256</v>
      </c>
      <c r="H48" s="165">
        <v>1040700000000</v>
      </c>
      <c r="I48" s="154"/>
    </row>
    <row r="49" spans="1:9" x14ac:dyDescent="0.3">
      <c r="A49" s="160">
        <v>44459</v>
      </c>
      <c r="B49" s="25" t="s">
        <v>3160</v>
      </c>
      <c r="C49" s="161" t="s">
        <v>1309</v>
      </c>
      <c r="D49" s="162" t="s">
        <v>2309</v>
      </c>
      <c r="E49" s="163" t="s">
        <v>53</v>
      </c>
      <c r="F49" s="164" t="s">
        <v>2250</v>
      </c>
      <c r="G49" s="161" t="s">
        <v>256</v>
      </c>
      <c r="H49" s="165">
        <v>58522100000</v>
      </c>
      <c r="I49" s="154"/>
    </row>
    <row r="50" spans="1:9" x14ac:dyDescent="0.3">
      <c r="A50" s="160">
        <v>44460</v>
      </c>
      <c r="B50" s="25" t="s">
        <v>3161</v>
      </c>
      <c r="C50" s="161" t="s">
        <v>1309</v>
      </c>
      <c r="D50" s="211" t="s">
        <v>2388</v>
      </c>
      <c r="E50" s="188" t="s">
        <v>81</v>
      </c>
      <c r="F50" s="164" t="s">
        <v>2250</v>
      </c>
      <c r="G50" s="161" t="s">
        <v>256</v>
      </c>
      <c r="H50" s="165">
        <v>30000000000</v>
      </c>
      <c r="I50" s="154"/>
    </row>
    <row r="51" spans="1:9" x14ac:dyDescent="0.3">
      <c r="A51" s="160">
        <v>44460</v>
      </c>
      <c r="B51" s="25" t="s">
        <v>3162</v>
      </c>
      <c r="C51" s="161" t="s">
        <v>1309</v>
      </c>
      <c r="D51" s="162" t="s">
        <v>2975</v>
      </c>
      <c r="E51" s="163" t="s">
        <v>99</v>
      </c>
      <c r="F51" s="164" t="s">
        <v>2250</v>
      </c>
      <c r="G51" s="161" t="s">
        <v>256</v>
      </c>
      <c r="H51" s="165">
        <v>10038100000</v>
      </c>
      <c r="I51" s="154"/>
    </row>
    <row r="52" spans="1:9" x14ac:dyDescent="0.3">
      <c r="A52" s="160">
        <v>44461</v>
      </c>
      <c r="B52" s="25" t="s">
        <v>3163</v>
      </c>
      <c r="C52" s="161" t="s">
        <v>1309</v>
      </c>
      <c r="D52" s="162" t="s">
        <v>2309</v>
      </c>
      <c r="E52" s="163" t="s">
        <v>53</v>
      </c>
      <c r="F52" s="164" t="s">
        <v>2250</v>
      </c>
      <c r="G52" s="161" t="s">
        <v>256</v>
      </c>
      <c r="H52" s="165">
        <v>10206700000</v>
      </c>
      <c r="I52" s="154"/>
    </row>
    <row r="53" spans="1:9" x14ac:dyDescent="0.3">
      <c r="A53" s="160">
        <v>44467</v>
      </c>
      <c r="B53" s="25" t="s">
        <v>3164</v>
      </c>
      <c r="C53" s="161" t="s">
        <v>1309</v>
      </c>
      <c r="D53" s="162" t="s">
        <v>2309</v>
      </c>
      <c r="E53" s="163" t="s">
        <v>53</v>
      </c>
      <c r="F53" s="164" t="s">
        <v>2250</v>
      </c>
      <c r="G53" s="161" t="s">
        <v>256</v>
      </c>
      <c r="H53" s="165">
        <v>494700000</v>
      </c>
      <c r="I53" s="154"/>
    </row>
    <row r="54" spans="1:9" x14ac:dyDescent="0.3">
      <c r="A54" s="160">
        <v>44474</v>
      </c>
      <c r="B54" s="25" t="s">
        <v>3165</v>
      </c>
      <c r="C54" s="161" t="s">
        <v>1309</v>
      </c>
      <c r="D54" s="162" t="s">
        <v>663</v>
      </c>
      <c r="E54" s="163" t="s">
        <v>716</v>
      </c>
      <c r="F54" s="164" t="s">
        <v>3166</v>
      </c>
      <c r="G54" s="161" t="s">
        <v>256</v>
      </c>
      <c r="H54" s="165">
        <v>34936000000</v>
      </c>
      <c r="I54" s="154"/>
    </row>
    <row r="55" spans="1:9" x14ac:dyDescent="0.3">
      <c r="A55" s="160">
        <v>44494</v>
      </c>
      <c r="B55" s="25" t="s">
        <v>3167</v>
      </c>
      <c r="C55" s="161" t="s">
        <v>1309</v>
      </c>
      <c r="D55" s="162" t="s">
        <v>2374</v>
      </c>
      <c r="E55" s="163" t="s">
        <v>179</v>
      </c>
      <c r="F55" s="202" t="s">
        <v>2284</v>
      </c>
      <c r="G55" s="161" t="s">
        <v>256</v>
      </c>
      <c r="H55" s="165">
        <v>2000000000</v>
      </c>
      <c r="I55" s="154"/>
    </row>
    <row r="56" spans="1:9" x14ac:dyDescent="0.3">
      <c r="A56" s="160">
        <v>44497</v>
      </c>
      <c r="B56" s="25" t="s">
        <v>3168</v>
      </c>
      <c r="C56" s="161" t="s">
        <v>1309</v>
      </c>
      <c r="D56" s="162" t="s">
        <v>2894</v>
      </c>
      <c r="E56" s="163" t="s">
        <v>430</v>
      </c>
      <c r="F56" s="164" t="s">
        <v>2250</v>
      </c>
      <c r="G56" s="161" t="s">
        <v>256</v>
      </c>
      <c r="H56" s="165">
        <v>2966000000</v>
      </c>
      <c r="I56" s="201" t="s">
        <v>3169</v>
      </c>
    </row>
    <row r="57" spans="1:9" x14ac:dyDescent="0.3">
      <c r="A57" s="160">
        <v>44510</v>
      </c>
      <c r="B57" s="25" t="s">
        <v>3170</v>
      </c>
      <c r="C57" s="161" t="s">
        <v>1309</v>
      </c>
      <c r="D57" s="162" t="s">
        <v>2987</v>
      </c>
      <c r="E57" s="163" t="s">
        <v>528</v>
      </c>
      <c r="F57" s="164" t="s">
        <v>2988</v>
      </c>
      <c r="G57" s="161" t="s">
        <v>256</v>
      </c>
      <c r="H57" s="165">
        <v>5000000000</v>
      </c>
      <c r="I57" s="154"/>
    </row>
    <row r="58" spans="1:9" x14ac:dyDescent="0.3">
      <c r="A58" s="160">
        <v>44515</v>
      </c>
      <c r="B58" s="25" t="s">
        <v>3171</v>
      </c>
      <c r="C58" s="161" t="s">
        <v>3002</v>
      </c>
      <c r="D58" s="162" t="s">
        <v>663</v>
      </c>
      <c r="E58" s="163" t="s">
        <v>716</v>
      </c>
      <c r="F58" s="164" t="s">
        <v>3166</v>
      </c>
      <c r="G58" s="161" t="s">
        <v>256</v>
      </c>
      <c r="H58" s="165">
        <v>105000000000</v>
      </c>
      <c r="I58" s="154"/>
    </row>
    <row r="59" spans="1:9" x14ac:dyDescent="0.3">
      <c r="A59" s="160">
        <v>44517</v>
      </c>
      <c r="B59" s="25" t="s">
        <v>3172</v>
      </c>
      <c r="C59" s="161" t="s">
        <v>3002</v>
      </c>
      <c r="D59" s="162" t="s">
        <v>3123</v>
      </c>
      <c r="E59" s="163" t="s">
        <v>646</v>
      </c>
      <c r="F59" s="164" t="s">
        <v>3024</v>
      </c>
      <c r="G59" s="161" t="s">
        <v>266</v>
      </c>
      <c r="H59" s="165">
        <v>15000000</v>
      </c>
      <c r="I59" s="154"/>
    </row>
    <row r="60" spans="1:9" x14ac:dyDescent="0.3">
      <c r="A60" s="160">
        <v>44518</v>
      </c>
      <c r="B60" s="25" t="s">
        <v>3173</v>
      </c>
      <c r="C60" s="161" t="s">
        <v>3002</v>
      </c>
      <c r="D60" s="162" t="s">
        <v>3021</v>
      </c>
      <c r="E60" s="163" t="s">
        <v>551</v>
      </c>
      <c r="F60" s="164" t="s">
        <v>2400</v>
      </c>
      <c r="G60" s="161" t="s">
        <v>256</v>
      </c>
      <c r="H60" s="165">
        <v>70000000000</v>
      </c>
      <c r="I60" s="154"/>
    </row>
    <row r="61" spans="1:9" ht="27.6" customHeight="1" x14ac:dyDescent="0.3">
      <c r="A61" s="212">
        <v>44518</v>
      </c>
      <c r="B61" s="25" t="s">
        <v>3174</v>
      </c>
      <c r="C61" s="161" t="s">
        <v>3002</v>
      </c>
      <c r="D61" s="213" t="s">
        <v>3175</v>
      </c>
      <c r="E61" s="163" t="s">
        <v>569</v>
      </c>
      <c r="F61" s="164" t="s">
        <v>2260</v>
      </c>
      <c r="G61" s="161" t="s">
        <v>256</v>
      </c>
      <c r="H61" s="165">
        <v>30000000000</v>
      </c>
      <c r="I61" s="154"/>
    </row>
    <row r="62" spans="1:9" x14ac:dyDescent="0.3">
      <c r="A62" s="160">
        <v>44524</v>
      </c>
      <c r="B62" s="25" t="s">
        <v>3176</v>
      </c>
      <c r="C62" s="161" t="s">
        <v>1309</v>
      </c>
      <c r="D62" s="162" t="s">
        <v>2388</v>
      </c>
      <c r="E62" s="209" t="s">
        <v>81</v>
      </c>
      <c r="F62" s="164" t="s">
        <v>2250</v>
      </c>
      <c r="G62" s="161" t="s">
        <v>256</v>
      </c>
      <c r="H62" s="165">
        <v>60000000000</v>
      </c>
      <c r="I62" s="154"/>
    </row>
    <row r="63" spans="1:9" x14ac:dyDescent="0.3">
      <c r="A63" s="160">
        <v>44526</v>
      </c>
      <c r="B63" s="25" t="s">
        <v>3177</v>
      </c>
      <c r="C63" s="161" t="s">
        <v>1309</v>
      </c>
      <c r="D63" s="162" t="s">
        <v>2987</v>
      </c>
      <c r="E63" s="163" t="s">
        <v>528</v>
      </c>
      <c r="F63" s="164" t="s">
        <v>2988</v>
      </c>
      <c r="G63" s="161" t="s">
        <v>256</v>
      </c>
      <c r="H63" s="165">
        <v>5000000000</v>
      </c>
      <c r="I63" s="154"/>
    </row>
    <row r="64" spans="1:9" x14ac:dyDescent="0.3">
      <c r="A64" s="160">
        <v>44526</v>
      </c>
      <c r="B64" s="25" t="s">
        <v>3178</v>
      </c>
      <c r="C64" s="161" t="s">
        <v>3002</v>
      </c>
      <c r="D64" s="162" t="s">
        <v>3179</v>
      </c>
      <c r="E64" s="163" t="s">
        <v>384</v>
      </c>
      <c r="F64" s="164" t="s">
        <v>2255</v>
      </c>
      <c r="G64" s="161" t="s">
        <v>256</v>
      </c>
      <c r="H64" s="165">
        <v>6000000000</v>
      </c>
      <c r="I64" s="154"/>
    </row>
    <row r="65" spans="1:10" x14ac:dyDescent="0.3">
      <c r="A65" s="160">
        <v>44532</v>
      </c>
      <c r="B65" s="25" t="s">
        <v>3180</v>
      </c>
      <c r="C65" s="161" t="s">
        <v>3002</v>
      </c>
      <c r="D65" s="162" t="s">
        <v>2956</v>
      </c>
      <c r="E65" s="163" t="s">
        <v>223</v>
      </c>
      <c r="F65" s="164" t="s">
        <v>2247</v>
      </c>
      <c r="G65" s="161" t="s">
        <v>256</v>
      </c>
      <c r="H65" s="165">
        <v>60000000000</v>
      </c>
      <c r="I65" s="154"/>
    </row>
    <row r="66" spans="1:10" x14ac:dyDescent="0.3">
      <c r="A66" s="160">
        <v>44536</v>
      </c>
      <c r="B66" s="25" t="s">
        <v>3181</v>
      </c>
      <c r="C66" s="161" t="s">
        <v>3002</v>
      </c>
      <c r="D66" s="162" t="s">
        <v>3182</v>
      </c>
      <c r="E66" s="163" t="s">
        <v>711</v>
      </c>
      <c r="F66" s="164" t="s">
        <v>2785</v>
      </c>
      <c r="G66" s="161" t="s">
        <v>266</v>
      </c>
      <c r="H66" s="165">
        <v>18000000</v>
      </c>
      <c r="I66" s="154"/>
    </row>
    <row r="67" spans="1:10" x14ac:dyDescent="0.3">
      <c r="A67" s="160">
        <v>44547</v>
      </c>
      <c r="B67" s="25" t="s">
        <v>3183</v>
      </c>
      <c r="C67" s="161" t="s">
        <v>3002</v>
      </c>
      <c r="D67" s="162" t="s">
        <v>3184</v>
      </c>
      <c r="E67" s="163" t="s">
        <v>217</v>
      </c>
      <c r="F67" s="164" t="s">
        <v>2247</v>
      </c>
      <c r="G67" s="161" t="s">
        <v>256</v>
      </c>
      <c r="H67" s="165">
        <v>20000000000</v>
      </c>
      <c r="I67" s="154"/>
    </row>
    <row r="68" spans="1:10" x14ac:dyDescent="0.3">
      <c r="A68" s="160">
        <v>44547</v>
      </c>
      <c r="B68" s="25" t="s">
        <v>3185</v>
      </c>
      <c r="C68" s="161" t="s">
        <v>3002</v>
      </c>
      <c r="D68" s="162" t="s">
        <v>3186</v>
      </c>
      <c r="E68" s="163" t="s">
        <v>729</v>
      </c>
      <c r="F68" s="164" t="s">
        <v>3187</v>
      </c>
      <c r="G68" s="161" t="s">
        <v>256</v>
      </c>
      <c r="H68" s="165">
        <v>152000000000</v>
      </c>
      <c r="I68" s="154"/>
    </row>
    <row r="69" spans="1:10" x14ac:dyDescent="0.3">
      <c r="A69" s="160">
        <v>44553</v>
      </c>
      <c r="B69" s="25" t="s">
        <v>3188</v>
      </c>
      <c r="C69" s="161" t="s">
        <v>1309</v>
      </c>
      <c r="D69" s="162" t="s">
        <v>3189</v>
      </c>
      <c r="E69" s="163" t="s">
        <v>714</v>
      </c>
      <c r="F69" s="164" t="s">
        <v>2250</v>
      </c>
      <c r="G69" s="161" t="s">
        <v>256</v>
      </c>
      <c r="H69" s="165">
        <v>10000000000</v>
      </c>
      <c r="I69" s="154"/>
    </row>
    <row r="70" spans="1:10" x14ac:dyDescent="0.3">
      <c r="A70" s="160">
        <v>44557</v>
      </c>
      <c r="B70" s="25" t="s">
        <v>3190</v>
      </c>
      <c r="C70" s="161" t="s">
        <v>1309</v>
      </c>
      <c r="D70" s="162" t="s">
        <v>2975</v>
      </c>
      <c r="E70" s="163" t="s">
        <v>99</v>
      </c>
      <c r="F70" s="164" t="s">
        <v>2250</v>
      </c>
      <c r="G70" s="161" t="s">
        <v>256</v>
      </c>
      <c r="H70" s="165">
        <v>2000000000</v>
      </c>
      <c r="I70" s="154"/>
    </row>
    <row r="71" spans="1:10" x14ac:dyDescent="0.3">
      <c r="A71" s="185"/>
      <c r="B71" s="154"/>
      <c r="C71" s="186"/>
      <c r="D71" s="187"/>
      <c r="E71" s="188"/>
      <c r="F71" s="189"/>
      <c r="G71" s="186"/>
      <c r="H71" s="191"/>
    </row>
    <row r="72" spans="1:10" x14ac:dyDescent="0.3">
      <c r="A72" s="214" t="s">
        <v>3085</v>
      </c>
      <c r="C72" s="186"/>
      <c r="D72" s="187"/>
      <c r="E72" s="188"/>
      <c r="F72" s="189"/>
      <c r="G72" s="186"/>
      <c r="H72" s="191"/>
    </row>
    <row r="73" spans="1:10" x14ac:dyDescent="0.3">
      <c r="A73" s="185"/>
      <c r="B73" s="154"/>
      <c r="C73" s="186"/>
      <c r="D73" s="187"/>
      <c r="E73" s="188"/>
      <c r="F73" s="189"/>
      <c r="G73" s="186"/>
      <c r="H73" s="191"/>
    </row>
    <row r="74" spans="1:10" x14ac:dyDescent="0.3">
      <c r="A74" s="215" t="s">
        <v>3086</v>
      </c>
      <c r="B74" s="216" t="s">
        <v>3191</v>
      </c>
      <c r="C74" s="217"/>
      <c r="D74" s="217"/>
      <c r="E74" s="217"/>
      <c r="F74" s="217"/>
      <c r="G74" s="217"/>
      <c r="H74" s="217"/>
    </row>
    <row r="75" spans="1:10" x14ac:dyDescent="0.3">
      <c r="A75" s="215"/>
      <c r="B75" s="154"/>
      <c r="C75" s="186"/>
      <c r="D75" s="187"/>
      <c r="E75" s="188"/>
      <c r="F75" s="189"/>
      <c r="G75" s="186"/>
      <c r="H75" s="191"/>
    </row>
    <row r="76" spans="1:10" x14ac:dyDescent="0.3">
      <c r="A76" s="215"/>
      <c r="C76" s="195"/>
      <c r="D76" s="132" t="s">
        <v>3089</v>
      </c>
      <c r="E76" s="132" t="s">
        <v>3090</v>
      </c>
      <c r="F76" s="132" t="s">
        <v>3091</v>
      </c>
      <c r="G76" s="186"/>
      <c r="H76" s="191"/>
    </row>
    <row r="77" spans="1:10" x14ac:dyDescent="0.3">
      <c r="A77" s="215"/>
      <c r="C77" s="154"/>
      <c r="D77" s="161" t="s">
        <v>3093</v>
      </c>
      <c r="E77" s="33">
        <v>382842000000</v>
      </c>
      <c r="F77" s="218">
        <v>552842000000</v>
      </c>
      <c r="G77" s="191"/>
      <c r="H77" s="70"/>
    </row>
    <row r="78" spans="1:10" x14ac:dyDescent="0.3">
      <c r="A78" s="219"/>
      <c r="C78" s="154"/>
      <c r="D78" s="161" t="s">
        <v>3094</v>
      </c>
      <c r="E78" s="33">
        <v>300000000000</v>
      </c>
      <c r="F78" s="218">
        <v>568280000000</v>
      </c>
      <c r="G78" s="191"/>
      <c r="H78" s="70"/>
    </row>
    <row r="79" spans="1:10" x14ac:dyDescent="0.3">
      <c r="A79" s="219"/>
      <c r="C79" s="154"/>
      <c r="D79" s="161" t="s">
        <v>3192</v>
      </c>
      <c r="E79" s="33">
        <v>200000000000</v>
      </c>
      <c r="F79" s="218">
        <v>483774000000</v>
      </c>
      <c r="G79" s="191"/>
      <c r="H79" s="70"/>
    </row>
    <row r="80" spans="1:10" x14ac:dyDescent="0.3">
      <c r="A80" s="219"/>
      <c r="B80" s="186"/>
      <c r="D80" s="196" t="s">
        <v>2355</v>
      </c>
      <c r="E80" s="220">
        <f>SUM(E77:E79)</f>
        <v>882842000000</v>
      </c>
      <c r="F80" s="198">
        <f>SUM(F77:F79)</f>
        <v>1604896000000</v>
      </c>
      <c r="G80" s="186"/>
      <c r="H80" s="70"/>
      <c r="J80" s="70"/>
    </row>
    <row r="81" spans="1:8" x14ac:dyDescent="0.3">
      <c r="A81" s="221"/>
      <c r="B81" s="4"/>
      <c r="C81" s="4"/>
      <c r="H81" s="4"/>
    </row>
    <row r="82" spans="1:8" x14ac:dyDescent="0.3">
      <c r="A82" s="215" t="s">
        <v>3193</v>
      </c>
      <c r="B82" s="216" t="s">
        <v>3194</v>
      </c>
      <c r="C82" s="4"/>
      <c r="H82" s="4"/>
    </row>
    <row r="83" spans="1:8" x14ac:dyDescent="0.3">
      <c r="A83" s="221"/>
      <c r="B83" s="4"/>
      <c r="C83" s="4"/>
      <c r="H83" s="4"/>
    </row>
    <row r="84" spans="1:8" x14ac:dyDescent="0.3">
      <c r="A84" s="221"/>
      <c r="B84" s="4"/>
      <c r="C84" s="4"/>
      <c r="D84" s="132" t="s">
        <v>3089</v>
      </c>
      <c r="E84" s="132" t="s">
        <v>3090</v>
      </c>
      <c r="F84" s="132" t="s">
        <v>3091</v>
      </c>
      <c r="H84" s="4"/>
    </row>
    <row r="85" spans="1:8" x14ac:dyDescent="0.3">
      <c r="A85" s="221"/>
      <c r="B85" s="4"/>
      <c r="C85" s="4"/>
      <c r="D85" s="161" t="s">
        <v>3093</v>
      </c>
      <c r="E85" s="222">
        <v>552842000000</v>
      </c>
      <c r="F85" s="222">
        <v>589782000000</v>
      </c>
      <c r="G85" s="70"/>
      <c r="H85" s="4"/>
    </row>
    <row r="86" spans="1:8" x14ac:dyDescent="0.3">
      <c r="A86" s="221"/>
      <c r="B86" s="4"/>
      <c r="C86" s="4"/>
      <c r="D86" s="161" t="s">
        <v>3094</v>
      </c>
      <c r="E86" s="222">
        <v>568280000000</v>
      </c>
      <c r="F86" s="222">
        <v>578280000000</v>
      </c>
      <c r="G86" s="70"/>
      <c r="H86" s="4"/>
    </row>
    <row r="87" spans="1:8" x14ac:dyDescent="0.3">
      <c r="A87" s="221"/>
      <c r="B87" s="4"/>
      <c r="C87" s="4"/>
      <c r="D87" s="161" t="s">
        <v>3192</v>
      </c>
      <c r="E87" s="222">
        <v>483774000000</v>
      </c>
      <c r="F87" s="222">
        <v>533774000000</v>
      </c>
      <c r="G87" s="70"/>
      <c r="H87" s="4"/>
    </row>
    <row r="88" spans="1:8" x14ac:dyDescent="0.3">
      <c r="A88" s="221"/>
      <c r="B88" s="4"/>
      <c r="C88" s="4"/>
      <c r="D88" s="161" t="s">
        <v>3195</v>
      </c>
      <c r="E88" s="223">
        <v>140000000000</v>
      </c>
      <c r="F88" s="222">
        <v>279954000000</v>
      </c>
      <c r="G88" s="70"/>
      <c r="H88" s="4"/>
    </row>
    <row r="89" spans="1:8" x14ac:dyDescent="0.3">
      <c r="A89" s="221"/>
      <c r="B89" s="4"/>
      <c r="C89" s="4"/>
      <c r="D89" s="161" t="s">
        <v>3196</v>
      </c>
      <c r="E89" s="223">
        <v>140000000000</v>
      </c>
      <c r="F89" s="222">
        <v>370000000000</v>
      </c>
      <c r="G89" s="70"/>
      <c r="H89" s="4"/>
    </row>
    <row r="90" spans="1:8" x14ac:dyDescent="0.3">
      <c r="A90" s="221"/>
      <c r="B90" s="4"/>
      <c r="C90" s="4"/>
      <c r="D90" s="196" t="s">
        <v>2355</v>
      </c>
      <c r="E90" s="224">
        <v>1884896000000</v>
      </c>
      <c r="F90" s="224">
        <v>2351790000000</v>
      </c>
      <c r="H90" s="4"/>
    </row>
    <row r="91" spans="1:8" x14ac:dyDescent="0.3">
      <c r="A91" s="221"/>
      <c r="B91" s="4"/>
      <c r="C91" s="4"/>
      <c r="H91" s="4"/>
    </row>
    <row r="92" spans="1:8" x14ac:dyDescent="0.3">
      <c r="A92" s="215" t="s">
        <v>3197</v>
      </c>
      <c r="B92" s="216" t="s">
        <v>3198</v>
      </c>
      <c r="C92" s="4"/>
      <c r="H92" s="4"/>
    </row>
    <row r="93" spans="1:8" x14ac:dyDescent="0.3">
      <c r="A93" s="221"/>
      <c r="B93" s="4"/>
      <c r="C93" s="4"/>
      <c r="H93" s="4"/>
    </row>
    <row r="94" spans="1:8" x14ac:dyDescent="0.3">
      <c r="A94" s="221"/>
      <c r="B94" s="4"/>
      <c r="C94" s="4"/>
      <c r="D94" s="132" t="s">
        <v>3089</v>
      </c>
      <c r="E94" s="132" t="s">
        <v>3090</v>
      </c>
      <c r="F94" s="132" t="s">
        <v>3091</v>
      </c>
      <c r="H94" s="4"/>
    </row>
    <row r="95" spans="1:8" x14ac:dyDescent="0.3">
      <c r="A95" s="221"/>
      <c r="B95" s="4"/>
      <c r="C95" s="4"/>
      <c r="D95" s="161" t="s">
        <v>3093</v>
      </c>
      <c r="E95" s="222">
        <v>589782000000</v>
      </c>
      <c r="F95" s="218">
        <v>620658000000</v>
      </c>
      <c r="G95" s="70"/>
      <c r="H95" s="4"/>
    </row>
    <row r="96" spans="1:8" x14ac:dyDescent="0.3">
      <c r="A96" s="221"/>
      <c r="B96" s="4"/>
      <c r="C96" s="4"/>
      <c r="D96" s="161" t="s">
        <v>3094</v>
      </c>
      <c r="E96" s="222">
        <v>578280000000</v>
      </c>
      <c r="F96" s="218">
        <v>508280000000</v>
      </c>
      <c r="G96" s="70"/>
      <c r="H96" s="4"/>
    </row>
    <row r="97" spans="1:8" x14ac:dyDescent="0.3">
      <c r="A97" s="221"/>
      <c r="B97" s="4"/>
      <c r="C97" s="4"/>
      <c r="D97" s="161" t="s">
        <v>3192</v>
      </c>
      <c r="E97" s="222">
        <v>533774000000</v>
      </c>
      <c r="F97" s="218">
        <v>623774000000</v>
      </c>
      <c r="G97" s="70"/>
      <c r="H97" s="4"/>
    </row>
    <row r="98" spans="1:8" x14ac:dyDescent="0.3">
      <c r="A98" s="221"/>
      <c r="B98" s="4"/>
      <c r="C98" s="4"/>
      <c r="D98" s="161" t="s">
        <v>3195</v>
      </c>
      <c r="E98" s="222">
        <v>279954000000</v>
      </c>
      <c r="F98" s="218">
        <v>413954000000</v>
      </c>
      <c r="G98" s="70"/>
      <c r="H98" s="4"/>
    </row>
    <row r="99" spans="1:8" x14ac:dyDescent="0.3">
      <c r="A99" s="221"/>
      <c r="B99" s="4"/>
      <c r="C99" s="4"/>
      <c r="D99" s="161" t="s">
        <v>3196</v>
      </c>
      <c r="E99" s="222">
        <v>370000000000</v>
      </c>
      <c r="F99" s="218">
        <v>300000000000</v>
      </c>
      <c r="G99" s="70"/>
      <c r="H99" s="4"/>
    </row>
    <row r="100" spans="1:8" x14ac:dyDescent="0.3">
      <c r="A100" s="221"/>
      <c r="B100" s="4"/>
      <c r="C100" s="4"/>
      <c r="D100" s="196" t="s">
        <v>2355</v>
      </c>
      <c r="E100" s="225">
        <v>2351790000000</v>
      </c>
      <c r="F100" s="226">
        <v>2466666000000</v>
      </c>
      <c r="H100" s="4"/>
    </row>
    <row r="101" spans="1:8" x14ac:dyDescent="0.3">
      <c r="A101" s="221"/>
      <c r="B101" s="4"/>
      <c r="C101" s="4"/>
      <c r="H101" s="4"/>
    </row>
    <row r="102" spans="1:8" x14ac:dyDescent="0.3">
      <c r="A102" s="215" t="s">
        <v>3199</v>
      </c>
      <c r="B102" s="216" t="s">
        <v>3200</v>
      </c>
      <c r="C102" s="4"/>
      <c r="H102" s="4"/>
    </row>
    <row r="103" spans="1:8" x14ac:dyDescent="0.3">
      <c r="A103" s="221"/>
      <c r="B103" s="4"/>
      <c r="C103" s="4"/>
      <c r="H103" s="4"/>
    </row>
    <row r="104" spans="1:8" x14ac:dyDescent="0.3">
      <c r="A104" s="221"/>
      <c r="B104" s="4"/>
      <c r="C104" s="4"/>
      <c r="D104" s="132" t="s">
        <v>3089</v>
      </c>
      <c r="E104" s="132" t="s">
        <v>3090</v>
      </c>
      <c r="F104" s="132" t="s">
        <v>3091</v>
      </c>
      <c r="H104" s="4"/>
    </row>
    <row r="105" spans="1:8" x14ac:dyDescent="0.3">
      <c r="A105" s="221"/>
      <c r="B105" s="4"/>
      <c r="C105" s="4"/>
      <c r="D105" s="161" t="s">
        <v>3093</v>
      </c>
      <c r="E105" s="222">
        <v>620658000000</v>
      </c>
      <c r="F105" s="218">
        <v>643332000000</v>
      </c>
      <c r="G105" s="70"/>
      <c r="H105" s="4"/>
    </row>
    <row r="106" spans="1:8" x14ac:dyDescent="0.3">
      <c r="A106" s="221"/>
      <c r="B106" s="4"/>
      <c r="C106" s="4"/>
      <c r="D106" s="161" t="s">
        <v>3094</v>
      </c>
      <c r="E106" s="222">
        <v>508280000000</v>
      </c>
      <c r="F106" s="218">
        <v>530280000000</v>
      </c>
      <c r="G106" s="70"/>
      <c r="H106" s="4"/>
    </row>
    <row r="107" spans="1:8" x14ac:dyDescent="0.3">
      <c r="A107" s="221"/>
      <c r="B107" s="4"/>
      <c r="C107" s="4"/>
      <c r="D107" s="196" t="s">
        <v>2355</v>
      </c>
      <c r="E107" s="225">
        <v>1128938000000</v>
      </c>
      <c r="F107" s="226">
        <v>1173612000000</v>
      </c>
      <c r="G107" s="70"/>
      <c r="H107" s="4"/>
    </row>
    <row r="108" spans="1:8" x14ac:dyDescent="0.3">
      <c r="A108" s="221"/>
      <c r="F108" s="70"/>
    </row>
    <row r="109" spans="1:8" x14ac:dyDescent="0.3">
      <c r="A109" s="215" t="s">
        <v>3201</v>
      </c>
      <c r="B109" s="216" t="s">
        <v>3202</v>
      </c>
      <c r="C109" s="4"/>
      <c r="H109" s="4"/>
    </row>
    <row r="110" spans="1:8" x14ac:dyDescent="0.3">
      <c r="B110" s="227"/>
    </row>
  </sheetData>
  <mergeCells count="1">
    <mergeCell ref="A1:H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BFDC2-0201-47CB-9F14-F941DFEF5CC1}">
  <dimension ref="A1:I82"/>
  <sheetViews>
    <sheetView workbookViewId="0">
      <selection sqref="A1:XFD1048576"/>
    </sheetView>
  </sheetViews>
  <sheetFormatPr baseColWidth="10" defaultColWidth="11.5546875" defaultRowHeight="13.8" x14ac:dyDescent="0.3"/>
  <cols>
    <col min="1" max="1" width="11.6640625" style="4" bestFit="1" customWidth="1"/>
    <col min="2" max="2" width="33.6640625" style="4" customWidth="1"/>
    <col min="3" max="3" width="16.88671875" style="4" customWidth="1"/>
    <col min="4" max="4" width="30.33203125" style="4" customWidth="1"/>
    <col min="5" max="5" width="16.33203125" style="4" bestFit="1" customWidth="1"/>
    <col min="6" max="6" width="25.33203125" style="4" customWidth="1"/>
    <col min="7" max="7" width="11.5546875" style="4"/>
    <col min="8" max="8" width="15.88671875" style="4" bestFit="1" customWidth="1"/>
    <col min="9" max="16384" width="11.5546875" style="4"/>
  </cols>
  <sheetData>
    <row r="1" spans="1:9" ht="13.95" customHeight="1" x14ac:dyDescent="0.3">
      <c r="A1" s="288" t="s">
        <v>3203</v>
      </c>
      <c r="B1" s="289"/>
      <c r="C1" s="289"/>
      <c r="D1" s="289"/>
      <c r="E1" s="289"/>
      <c r="F1" s="289"/>
      <c r="G1" s="289"/>
      <c r="H1" s="289"/>
    </row>
    <row r="2" spans="1:9" x14ac:dyDescent="0.3">
      <c r="A2" s="132" t="s">
        <v>2240</v>
      </c>
      <c r="B2" s="132" t="s">
        <v>2996</v>
      </c>
      <c r="C2" s="132" t="s">
        <v>2997</v>
      </c>
      <c r="D2" s="132" t="s">
        <v>2238</v>
      </c>
      <c r="E2" s="132" t="s">
        <v>2998</v>
      </c>
      <c r="F2" s="132" t="s">
        <v>2242</v>
      </c>
      <c r="G2" s="132" t="s">
        <v>2999</v>
      </c>
      <c r="H2" s="132" t="s">
        <v>3000</v>
      </c>
    </row>
    <row r="3" spans="1:9" x14ac:dyDescent="0.3">
      <c r="A3" s="212">
        <v>44574</v>
      </c>
      <c r="B3" s="25" t="s">
        <v>3204</v>
      </c>
      <c r="C3" s="161" t="s">
        <v>3002</v>
      </c>
      <c r="D3" s="162" t="s">
        <v>2848</v>
      </c>
      <c r="E3" s="163" t="s">
        <v>50</v>
      </c>
      <c r="F3" s="164" t="s">
        <v>2250</v>
      </c>
      <c r="G3" s="161" t="s">
        <v>256</v>
      </c>
      <c r="H3" s="165">
        <v>60000000000</v>
      </c>
    </row>
    <row r="4" spans="1:9" x14ac:dyDescent="0.3">
      <c r="A4" s="212">
        <v>44579</v>
      </c>
      <c r="B4" s="25" t="s">
        <v>3205</v>
      </c>
      <c r="C4" s="171" t="s">
        <v>3002</v>
      </c>
      <c r="D4" s="228" t="s">
        <v>3206</v>
      </c>
      <c r="E4" s="163" t="s">
        <v>749</v>
      </c>
      <c r="F4" s="229" t="s">
        <v>2785</v>
      </c>
      <c r="G4" s="230" t="s">
        <v>266</v>
      </c>
      <c r="H4" s="165">
        <v>45000000</v>
      </c>
    </row>
    <row r="5" spans="1:9" x14ac:dyDescent="0.3">
      <c r="A5" s="212">
        <v>44589</v>
      </c>
      <c r="B5" s="170" t="s">
        <v>3207</v>
      </c>
      <c r="C5" s="171" t="s">
        <v>3002</v>
      </c>
      <c r="D5" s="228" t="s">
        <v>2897</v>
      </c>
      <c r="E5" s="163" t="s">
        <v>464</v>
      </c>
      <c r="F5" s="164" t="s">
        <v>2250</v>
      </c>
      <c r="G5" s="230" t="s">
        <v>256</v>
      </c>
      <c r="H5" s="165">
        <v>50000000000</v>
      </c>
    </row>
    <row r="6" spans="1:9" x14ac:dyDescent="0.3">
      <c r="A6" s="212">
        <v>44592</v>
      </c>
      <c r="B6" s="170" t="s">
        <v>3208</v>
      </c>
      <c r="C6" s="171" t="s">
        <v>1309</v>
      </c>
      <c r="D6" s="228" t="s">
        <v>2309</v>
      </c>
      <c r="E6" s="231" t="s">
        <v>53</v>
      </c>
      <c r="F6" s="164" t="s">
        <v>2250</v>
      </c>
      <c r="G6" s="232" t="s">
        <v>256</v>
      </c>
      <c r="H6" s="165">
        <v>99577700000</v>
      </c>
    </row>
    <row r="7" spans="1:9" x14ac:dyDescent="0.3">
      <c r="A7" s="212">
        <v>44594</v>
      </c>
      <c r="B7" s="170" t="s">
        <v>3209</v>
      </c>
      <c r="C7" s="171" t="s">
        <v>1309</v>
      </c>
      <c r="D7" s="228" t="s">
        <v>3210</v>
      </c>
      <c r="E7" s="231" t="s">
        <v>762</v>
      </c>
      <c r="F7" s="164" t="s">
        <v>2250</v>
      </c>
      <c r="G7" s="232" t="s">
        <v>256</v>
      </c>
      <c r="H7" s="165">
        <v>34000000000</v>
      </c>
    </row>
    <row r="8" spans="1:9" x14ac:dyDescent="0.3">
      <c r="A8" s="212">
        <v>44599</v>
      </c>
      <c r="B8" s="25" t="s">
        <v>3211</v>
      </c>
      <c r="C8" s="161" t="s">
        <v>3002</v>
      </c>
      <c r="D8" s="213" t="s">
        <v>2468</v>
      </c>
      <c r="E8" s="233" t="s">
        <v>342</v>
      </c>
      <c r="F8" s="164" t="s">
        <v>2331</v>
      </c>
      <c r="G8" s="234" t="s">
        <v>256</v>
      </c>
      <c r="H8" s="165">
        <v>833332000000</v>
      </c>
      <c r="I8" s="201" t="s">
        <v>3212</v>
      </c>
    </row>
    <row r="9" spans="1:9" x14ac:dyDescent="0.3">
      <c r="A9" s="212">
        <v>44599</v>
      </c>
      <c r="B9" s="25" t="s">
        <v>3213</v>
      </c>
      <c r="C9" s="161" t="s">
        <v>3002</v>
      </c>
      <c r="D9" s="213" t="s">
        <v>2468</v>
      </c>
      <c r="E9" s="233" t="s">
        <v>342</v>
      </c>
      <c r="F9" s="164" t="s">
        <v>2331</v>
      </c>
      <c r="G9" s="234" t="s">
        <v>256</v>
      </c>
      <c r="H9" s="165">
        <v>635654000000</v>
      </c>
      <c r="I9" s="201" t="s">
        <v>3212</v>
      </c>
    </row>
    <row r="10" spans="1:9" x14ac:dyDescent="0.3">
      <c r="A10" s="212">
        <v>44599</v>
      </c>
      <c r="B10" s="25" t="s">
        <v>3214</v>
      </c>
      <c r="C10" s="161" t="s">
        <v>3002</v>
      </c>
      <c r="D10" s="213" t="s">
        <v>2468</v>
      </c>
      <c r="E10" s="233" t="s">
        <v>342</v>
      </c>
      <c r="F10" s="164" t="s">
        <v>2331</v>
      </c>
      <c r="G10" s="234" t="s">
        <v>256</v>
      </c>
      <c r="H10" s="165">
        <v>548400000000</v>
      </c>
      <c r="I10" s="201" t="s">
        <v>3212</v>
      </c>
    </row>
    <row r="11" spans="1:9" x14ac:dyDescent="0.3">
      <c r="A11" s="212">
        <v>44599</v>
      </c>
      <c r="B11" s="25" t="s">
        <v>3215</v>
      </c>
      <c r="C11" s="161" t="s">
        <v>3002</v>
      </c>
      <c r="D11" s="213" t="s">
        <v>2468</v>
      </c>
      <c r="E11" s="233" t="s">
        <v>342</v>
      </c>
      <c r="F11" s="164" t="s">
        <v>2331</v>
      </c>
      <c r="G11" s="234" t="s">
        <v>256</v>
      </c>
      <c r="H11" s="165">
        <v>872634000000</v>
      </c>
      <c r="I11" s="201" t="s">
        <v>3212</v>
      </c>
    </row>
    <row r="12" spans="1:9" x14ac:dyDescent="0.3">
      <c r="A12" s="212" t="s">
        <v>3216</v>
      </c>
      <c r="B12" s="170" t="s">
        <v>3217</v>
      </c>
      <c r="C12" s="171" t="s">
        <v>3002</v>
      </c>
      <c r="D12" s="228" t="s">
        <v>2936</v>
      </c>
      <c r="E12" s="231" t="s">
        <v>3218</v>
      </c>
      <c r="F12" s="164" t="s">
        <v>3219</v>
      </c>
      <c r="G12" s="232" t="s">
        <v>256</v>
      </c>
      <c r="H12" s="165">
        <v>250000000000</v>
      </c>
      <c r="I12" s="154"/>
    </row>
    <row r="13" spans="1:9" x14ac:dyDescent="0.3">
      <c r="A13" s="212">
        <v>44609</v>
      </c>
      <c r="B13" s="170" t="s">
        <v>3220</v>
      </c>
      <c r="C13" s="171" t="s">
        <v>3002</v>
      </c>
      <c r="D13" s="228" t="s">
        <v>2943</v>
      </c>
      <c r="E13" s="231" t="s">
        <v>360</v>
      </c>
      <c r="F13" s="164" t="s">
        <v>2331</v>
      </c>
      <c r="G13" s="232" t="s">
        <v>256</v>
      </c>
      <c r="H13" s="165">
        <v>1900000000000</v>
      </c>
      <c r="I13" s="154"/>
    </row>
    <row r="14" spans="1:9" x14ac:dyDescent="0.3">
      <c r="A14" s="212">
        <v>44610</v>
      </c>
      <c r="B14" s="170" t="s">
        <v>3221</v>
      </c>
      <c r="C14" s="171" t="s">
        <v>1309</v>
      </c>
      <c r="D14" s="228" t="s">
        <v>3222</v>
      </c>
      <c r="E14" s="231" t="s">
        <v>209</v>
      </c>
      <c r="F14" s="164" t="s">
        <v>2250</v>
      </c>
      <c r="G14" s="232" t="s">
        <v>256</v>
      </c>
      <c r="H14" s="165">
        <v>5600000000</v>
      </c>
      <c r="I14" s="201" t="s">
        <v>3223</v>
      </c>
    </row>
    <row r="15" spans="1:9" x14ac:dyDescent="0.3">
      <c r="A15" s="212">
        <v>44622</v>
      </c>
      <c r="B15" s="170" t="s">
        <v>3224</v>
      </c>
      <c r="C15" s="171" t="s">
        <v>3002</v>
      </c>
      <c r="D15" s="228" t="s">
        <v>3225</v>
      </c>
      <c r="E15" s="231" t="s">
        <v>776</v>
      </c>
      <c r="F15" s="164" t="s">
        <v>2331</v>
      </c>
      <c r="G15" s="232" t="s">
        <v>256</v>
      </c>
      <c r="H15" s="165">
        <v>7000000000</v>
      </c>
      <c r="I15" s="201"/>
    </row>
    <row r="16" spans="1:9" x14ac:dyDescent="0.3">
      <c r="A16" s="212">
        <v>44624</v>
      </c>
      <c r="B16" s="170" t="s">
        <v>3226</v>
      </c>
      <c r="C16" s="171" t="s">
        <v>3002</v>
      </c>
      <c r="D16" s="228" t="s">
        <v>3227</v>
      </c>
      <c r="E16" s="231" t="s">
        <v>759</v>
      </c>
      <c r="F16" s="164" t="s">
        <v>2247</v>
      </c>
      <c r="G16" s="232" t="s">
        <v>256</v>
      </c>
      <c r="H16" s="165">
        <v>80000000000</v>
      </c>
      <c r="I16" s="201"/>
    </row>
    <row r="17" spans="1:9" x14ac:dyDescent="0.3">
      <c r="A17" s="212">
        <v>44627</v>
      </c>
      <c r="B17" s="170" t="s">
        <v>3228</v>
      </c>
      <c r="C17" s="171" t="s">
        <v>1309</v>
      </c>
      <c r="D17" s="228" t="s">
        <v>2309</v>
      </c>
      <c r="E17" s="231" t="s">
        <v>53</v>
      </c>
      <c r="F17" s="164" t="s">
        <v>2250</v>
      </c>
      <c r="G17" s="232" t="s">
        <v>256</v>
      </c>
      <c r="H17" s="165">
        <v>60000000000</v>
      </c>
      <c r="I17" s="201" t="s">
        <v>3229</v>
      </c>
    </row>
    <row r="18" spans="1:9" x14ac:dyDescent="0.3">
      <c r="A18" s="212">
        <v>44627</v>
      </c>
      <c r="B18" s="170" t="s">
        <v>3230</v>
      </c>
      <c r="C18" s="171" t="s">
        <v>1309</v>
      </c>
      <c r="D18" s="228" t="s">
        <v>2309</v>
      </c>
      <c r="E18" s="231" t="s">
        <v>53</v>
      </c>
      <c r="F18" s="164" t="s">
        <v>2250</v>
      </c>
      <c r="G18" s="232" t="s">
        <v>256</v>
      </c>
      <c r="H18" s="165">
        <v>5570000000</v>
      </c>
      <c r="I18" s="191"/>
    </row>
    <row r="19" spans="1:9" x14ac:dyDescent="0.3">
      <c r="A19" s="212">
        <v>44629</v>
      </c>
      <c r="B19" s="170" t="s">
        <v>3231</v>
      </c>
      <c r="C19" s="171" t="s">
        <v>1309</v>
      </c>
      <c r="D19" s="228" t="s">
        <v>2975</v>
      </c>
      <c r="E19" s="231" t="s">
        <v>99</v>
      </c>
      <c r="F19" s="164" t="s">
        <v>2250</v>
      </c>
      <c r="G19" s="232" t="s">
        <v>256</v>
      </c>
      <c r="H19" s="165">
        <v>1033400000</v>
      </c>
      <c r="I19" s="191"/>
    </row>
    <row r="20" spans="1:9" x14ac:dyDescent="0.3">
      <c r="A20" s="212">
        <v>44641</v>
      </c>
      <c r="B20" s="170" t="s">
        <v>3232</v>
      </c>
      <c r="C20" s="171" t="s">
        <v>3002</v>
      </c>
      <c r="D20" s="228" t="s">
        <v>3003</v>
      </c>
      <c r="E20" s="231" t="s">
        <v>259</v>
      </c>
      <c r="F20" s="229" t="s">
        <v>2785</v>
      </c>
      <c r="G20" s="230" t="s">
        <v>266</v>
      </c>
      <c r="H20" s="165">
        <v>10000000</v>
      </c>
      <c r="I20" s="191"/>
    </row>
    <row r="21" spans="1:9" x14ac:dyDescent="0.3">
      <c r="A21" s="212">
        <v>44645</v>
      </c>
      <c r="B21" s="170" t="s">
        <v>3233</v>
      </c>
      <c r="C21" s="171" t="s">
        <v>3002</v>
      </c>
      <c r="D21" s="228" t="s">
        <v>3234</v>
      </c>
      <c r="E21" s="231" t="s">
        <v>787</v>
      </c>
      <c r="F21" s="235" t="s">
        <v>2785</v>
      </c>
      <c r="G21" s="232" t="s">
        <v>266</v>
      </c>
      <c r="H21" s="165">
        <v>25000000</v>
      </c>
      <c r="I21" s="191"/>
    </row>
    <row r="22" spans="1:9" x14ac:dyDescent="0.3">
      <c r="A22" s="212">
        <v>44655</v>
      </c>
      <c r="B22" s="25" t="s">
        <v>3235</v>
      </c>
      <c r="C22" s="161" t="s">
        <v>1309</v>
      </c>
      <c r="D22" s="213" t="s">
        <v>3210</v>
      </c>
      <c r="E22" s="233" t="s">
        <v>762</v>
      </c>
      <c r="F22" s="164" t="s">
        <v>2250</v>
      </c>
      <c r="G22" s="234" t="s">
        <v>256</v>
      </c>
      <c r="H22" s="165">
        <v>36000000000</v>
      </c>
      <c r="I22" s="191"/>
    </row>
    <row r="23" spans="1:9" x14ac:dyDescent="0.3">
      <c r="A23" s="212">
        <v>44656</v>
      </c>
      <c r="B23" s="25" t="s">
        <v>3236</v>
      </c>
      <c r="C23" s="161" t="s">
        <v>1309</v>
      </c>
      <c r="D23" s="213" t="s">
        <v>663</v>
      </c>
      <c r="E23" s="233" t="s">
        <v>716</v>
      </c>
      <c r="F23" s="236" t="s">
        <v>3166</v>
      </c>
      <c r="G23" s="234" t="s">
        <v>256</v>
      </c>
      <c r="H23" s="165">
        <v>15064000000</v>
      </c>
      <c r="I23" s="191"/>
    </row>
    <row r="24" spans="1:9" x14ac:dyDescent="0.3">
      <c r="A24" s="212">
        <v>44673</v>
      </c>
      <c r="B24" s="25" t="s">
        <v>3237</v>
      </c>
      <c r="C24" s="161" t="s">
        <v>3002</v>
      </c>
      <c r="D24" s="213" t="s">
        <v>3021</v>
      </c>
      <c r="E24" s="233" t="s">
        <v>551</v>
      </c>
      <c r="F24" s="236" t="s">
        <v>2785</v>
      </c>
      <c r="G24" s="234" t="s">
        <v>266</v>
      </c>
      <c r="H24" s="165">
        <v>20000000</v>
      </c>
      <c r="I24" s="191"/>
    </row>
    <row r="25" spans="1:9" x14ac:dyDescent="0.3">
      <c r="A25" s="212">
        <v>44677</v>
      </c>
      <c r="B25" s="25" t="s">
        <v>3238</v>
      </c>
      <c r="C25" s="161" t="s">
        <v>3002</v>
      </c>
      <c r="D25" s="213" t="s">
        <v>3239</v>
      </c>
      <c r="E25" s="233" t="s">
        <v>120</v>
      </c>
      <c r="F25" s="236" t="s">
        <v>2284</v>
      </c>
      <c r="G25" s="234" t="s">
        <v>256</v>
      </c>
      <c r="H25" s="165">
        <v>30000000000</v>
      </c>
      <c r="I25" s="191"/>
    </row>
    <row r="26" spans="1:9" x14ac:dyDescent="0.3">
      <c r="A26" s="212">
        <v>44712</v>
      </c>
      <c r="B26" s="25" t="s">
        <v>3240</v>
      </c>
      <c r="C26" s="161" t="s">
        <v>3002</v>
      </c>
      <c r="D26" s="213" t="s">
        <v>3241</v>
      </c>
      <c r="E26" s="233" t="s">
        <v>799</v>
      </c>
      <c r="F26" s="236" t="s">
        <v>2785</v>
      </c>
      <c r="G26" s="234" t="s">
        <v>256</v>
      </c>
      <c r="H26" s="165">
        <v>180000000000</v>
      </c>
      <c r="I26" s="191"/>
    </row>
    <row r="27" spans="1:9" x14ac:dyDescent="0.3">
      <c r="A27" s="212">
        <v>44712</v>
      </c>
      <c r="B27" s="25" t="s">
        <v>3242</v>
      </c>
      <c r="C27" s="161" t="s">
        <v>3002</v>
      </c>
      <c r="D27" s="213" t="s">
        <v>3243</v>
      </c>
      <c r="E27" s="233" t="s">
        <v>791</v>
      </c>
      <c r="F27" s="236" t="s">
        <v>2785</v>
      </c>
      <c r="G27" s="234" t="s">
        <v>256</v>
      </c>
      <c r="H27" s="165">
        <v>6500000000</v>
      </c>
      <c r="I27" s="191"/>
    </row>
    <row r="28" spans="1:9" x14ac:dyDescent="0.3">
      <c r="A28" s="212">
        <v>44712</v>
      </c>
      <c r="B28" s="25" t="s">
        <v>3244</v>
      </c>
      <c r="C28" s="161" t="s">
        <v>3002</v>
      </c>
      <c r="D28" s="228" t="s">
        <v>3078</v>
      </c>
      <c r="E28" s="233" t="s">
        <v>514</v>
      </c>
      <c r="F28" s="236" t="s">
        <v>2785</v>
      </c>
      <c r="G28" s="234" t="s">
        <v>266</v>
      </c>
      <c r="H28" s="165">
        <v>5000000</v>
      </c>
    </row>
    <row r="29" spans="1:9" x14ac:dyDescent="0.3">
      <c r="A29" s="212">
        <v>44720</v>
      </c>
      <c r="B29" s="25" t="s">
        <v>3245</v>
      </c>
      <c r="C29" s="161" t="s">
        <v>3002</v>
      </c>
      <c r="D29" s="228" t="s">
        <v>2332</v>
      </c>
      <c r="E29" s="233" t="s">
        <v>226</v>
      </c>
      <c r="F29" s="236" t="s">
        <v>2785</v>
      </c>
      <c r="G29" s="234" t="s">
        <v>266</v>
      </c>
      <c r="H29" s="165">
        <v>50000000</v>
      </c>
    </row>
    <row r="30" spans="1:9" x14ac:dyDescent="0.3">
      <c r="A30" s="212">
        <v>44720</v>
      </c>
      <c r="B30" s="25" t="s">
        <v>3246</v>
      </c>
      <c r="C30" s="161" t="s">
        <v>3002</v>
      </c>
      <c r="D30" s="228" t="s">
        <v>2332</v>
      </c>
      <c r="E30" s="233" t="s">
        <v>226</v>
      </c>
      <c r="F30" s="236" t="s">
        <v>2785</v>
      </c>
      <c r="G30" s="234" t="s">
        <v>256</v>
      </c>
      <c r="H30" s="165">
        <v>350000000000</v>
      </c>
    </row>
    <row r="31" spans="1:9" x14ac:dyDescent="0.3">
      <c r="A31" s="212">
        <v>44720</v>
      </c>
      <c r="B31" s="25" t="s">
        <v>3247</v>
      </c>
      <c r="C31" s="161" t="s">
        <v>3002</v>
      </c>
      <c r="D31" s="228" t="s">
        <v>2405</v>
      </c>
      <c r="E31" s="233" t="s">
        <v>72</v>
      </c>
      <c r="F31" s="236" t="s">
        <v>2785</v>
      </c>
      <c r="G31" s="234" t="s">
        <v>256</v>
      </c>
      <c r="H31" s="165">
        <v>123000000000</v>
      </c>
    </row>
    <row r="32" spans="1:9" x14ac:dyDescent="0.3">
      <c r="A32" s="212">
        <v>44725</v>
      </c>
      <c r="B32" s="25" t="s">
        <v>3248</v>
      </c>
      <c r="C32" s="171" t="s">
        <v>1309</v>
      </c>
      <c r="D32" s="228" t="s">
        <v>2313</v>
      </c>
      <c r="E32" s="233" t="s">
        <v>25</v>
      </c>
      <c r="F32" s="164" t="s">
        <v>2250</v>
      </c>
      <c r="G32" s="234" t="s">
        <v>256</v>
      </c>
      <c r="H32" s="165">
        <v>50000000000</v>
      </c>
    </row>
    <row r="33" spans="1:8" x14ac:dyDescent="0.3">
      <c r="A33" s="212">
        <v>44726</v>
      </c>
      <c r="B33" s="25" t="s">
        <v>3249</v>
      </c>
      <c r="C33" s="161" t="s">
        <v>3002</v>
      </c>
      <c r="D33" s="228" t="s">
        <v>3250</v>
      </c>
      <c r="E33" s="233" t="s">
        <v>78</v>
      </c>
      <c r="F33" s="236" t="s">
        <v>2247</v>
      </c>
      <c r="G33" s="234" t="s">
        <v>266</v>
      </c>
      <c r="H33" s="165">
        <v>10000000</v>
      </c>
    </row>
    <row r="34" spans="1:8" x14ac:dyDescent="0.3">
      <c r="A34" s="212">
        <v>44726</v>
      </c>
      <c r="B34" s="25" t="s">
        <v>3251</v>
      </c>
      <c r="C34" s="161" t="s">
        <v>3002</v>
      </c>
      <c r="D34" s="228" t="s">
        <v>3250</v>
      </c>
      <c r="E34" s="233" t="s">
        <v>78</v>
      </c>
      <c r="F34" s="236" t="s">
        <v>2247</v>
      </c>
      <c r="G34" s="234" t="s">
        <v>256</v>
      </c>
      <c r="H34" s="165">
        <v>60000000000</v>
      </c>
    </row>
    <row r="35" spans="1:8" x14ac:dyDescent="0.3">
      <c r="A35" s="212">
        <v>44741</v>
      </c>
      <c r="B35" s="25" t="s">
        <v>3252</v>
      </c>
      <c r="C35" s="161" t="s">
        <v>3002</v>
      </c>
      <c r="D35" s="228" t="s">
        <v>3074</v>
      </c>
      <c r="E35" s="233" t="s">
        <v>338</v>
      </c>
      <c r="F35" s="236" t="s">
        <v>2250</v>
      </c>
      <c r="G35" s="234" t="s">
        <v>266</v>
      </c>
      <c r="H35" s="165">
        <v>50000000</v>
      </c>
    </row>
    <row r="36" spans="1:8" x14ac:dyDescent="0.3">
      <c r="A36" s="237">
        <v>44743</v>
      </c>
      <c r="B36" s="25" t="s">
        <v>3253</v>
      </c>
      <c r="C36" s="161" t="s">
        <v>3002</v>
      </c>
      <c r="D36" s="228" t="s">
        <v>3074</v>
      </c>
      <c r="E36" s="233" t="s">
        <v>338</v>
      </c>
      <c r="F36" s="236" t="s">
        <v>2250</v>
      </c>
      <c r="G36" s="234" t="s">
        <v>256</v>
      </c>
      <c r="H36" s="165">
        <v>500000000000</v>
      </c>
    </row>
    <row r="37" spans="1:8" ht="27.6" x14ac:dyDescent="0.3">
      <c r="A37" s="212">
        <v>44761</v>
      </c>
      <c r="B37" s="25" t="s">
        <v>3254</v>
      </c>
      <c r="C37" s="171" t="s">
        <v>1309</v>
      </c>
      <c r="D37" s="228" t="s">
        <v>2578</v>
      </c>
      <c r="E37" s="233" t="s">
        <v>296</v>
      </c>
      <c r="F37" s="236" t="s">
        <v>2250</v>
      </c>
      <c r="G37" s="234" t="s">
        <v>256</v>
      </c>
      <c r="H37" s="165">
        <v>6500000000</v>
      </c>
    </row>
    <row r="38" spans="1:8" x14ac:dyDescent="0.3">
      <c r="A38" s="212">
        <v>44761</v>
      </c>
      <c r="B38" s="25" t="s">
        <v>3255</v>
      </c>
      <c r="C38" s="171" t="s">
        <v>1309</v>
      </c>
      <c r="D38" s="228" t="s">
        <v>2975</v>
      </c>
      <c r="E38" s="231" t="s">
        <v>99</v>
      </c>
      <c r="F38" s="164" t="s">
        <v>2250</v>
      </c>
      <c r="G38" s="232" t="s">
        <v>256</v>
      </c>
      <c r="H38" s="165">
        <v>20000000000</v>
      </c>
    </row>
    <row r="39" spans="1:8" ht="27.6" x14ac:dyDescent="0.3">
      <c r="A39" s="212">
        <v>44763</v>
      </c>
      <c r="B39" s="25" t="s">
        <v>3256</v>
      </c>
      <c r="C39" s="171" t="s">
        <v>1309</v>
      </c>
      <c r="D39" s="228" t="s">
        <v>2578</v>
      </c>
      <c r="E39" s="233" t="s">
        <v>296</v>
      </c>
      <c r="F39" s="236" t="s">
        <v>2250</v>
      </c>
      <c r="G39" s="234" t="s">
        <v>256</v>
      </c>
      <c r="H39" s="165">
        <v>3500000000</v>
      </c>
    </row>
    <row r="40" spans="1:8" ht="27.6" x14ac:dyDescent="0.3">
      <c r="A40" s="212">
        <v>44774</v>
      </c>
      <c r="B40" s="25" t="s">
        <v>3257</v>
      </c>
      <c r="C40" s="161" t="s">
        <v>3002</v>
      </c>
      <c r="D40" s="213" t="s">
        <v>3258</v>
      </c>
      <c r="E40" s="233" t="s">
        <v>176</v>
      </c>
      <c r="F40" s="236" t="s">
        <v>2247</v>
      </c>
      <c r="G40" s="234" t="s">
        <v>256</v>
      </c>
      <c r="H40" s="165">
        <v>3000000000</v>
      </c>
    </row>
    <row r="41" spans="1:8" ht="27.6" x14ac:dyDescent="0.3">
      <c r="A41" s="212">
        <v>44774</v>
      </c>
      <c r="B41" s="25" t="s">
        <v>3259</v>
      </c>
      <c r="C41" s="161" t="s">
        <v>3002</v>
      </c>
      <c r="D41" s="213" t="s">
        <v>3258</v>
      </c>
      <c r="E41" s="233" t="s">
        <v>176</v>
      </c>
      <c r="F41" s="236" t="s">
        <v>2247</v>
      </c>
      <c r="G41" s="234" t="s">
        <v>266</v>
      </c>
      <c r="H41" s="165">
        <v>500000</v>
      </c>
    </row>
    <row r="42" spans="1:8" x14ac:dyDescent="0.3">
      <c r="A42" s="212">
        <v>44777</v>
      </c>
      <c r="B42" s="25" t="s">
        <v>3260</v>
      </c>
      <c r="C42" s="161" t="s">
        <v>3002</v>
      </c>
      <c r="D42" s="213" t="s">
        <v>3241</v>
      </c>
      <c r="E42" s="233" t="s">
        <v>799</v>
      </c>
      <c r="F42" s="236" t="s">
        <v>2785</v>
      </c>
      <c r="G42" s="234" t="s">
        <v>266</v>
      </c>
      <c r="H42" s="165">
        <v>10000000</v>
      </c>
    </row>
    <row r="43" spans="1:8" x14ac:dyDescent="0.3">
      <c r="A43" s="212">
        <v>44778</v>
      </c>
      <c r="B43" s="25" t="s">
        <v>3261</v>
      </c>
      <c r="C43" s="161" t="s">
        <v>3002</v>
      </c>
      <c r="D43" s="213" t="s">
        <v>3262</v>
      </c>
      <c r="E43" s="233" t="s">
        <v>75</v>
      </c>
      <c r="F43" s="236" t="s">
        <v>2250</v>
      </c>
      <c r="G43" s="234" t="s">
        <v>266</v>
      </c>
      <c r="H43" s="165">
        <v>5000000</v>
      </c>
    </row>
    <row r="44" spans="1:8" x14ac:dyDescent="0.3">
      <c r="A44" s="212">
        <v>44790</v>
      </c>
      <c r="B44" s="25" t="s">
        <v>3263</v>
      </c>
      <c r="C44" s="161" t="s">
        <v>3002</v>
      </c>
      <c r="D44" s="213" t="s">
        <v>2700</v>
      </c>
      <c r="E44" s="233" t="s">
        <v>274</v>
      </c>
      <c r="F44" s="236" t="s">
        <v>2247</v>
      </c>
      <c r="G44" s="234" t="s">
        <v>256</v>
      </c>
      <c r="H44" s="165">
        <v>24000000000</v>
      </c>
    </row>
    <row r="45" spans="1:8" x14ac:dyDescent="0.3">
      <c r="A45" s="212">
        <v>44790</v>
      </c>
      <c r="B45" s="25" t="s">
        <v>3264</v>
      </c>
      <c r="C45" s="161" t="s">
        <v>1309</v>
      </c>
      <c r="D45" s="213" t="s">
        <v>2309</v>
      </c>
      <c r="E45" s="233" t="s">
        <v>53</v>
      </c>
      <c r="F45" s="164" t="s">
        <v>2250</v>
      </c>
      <c r="G45" s="234" t="s">
        <v>256</v>
      </c>
      <c r="H45" s="165">
        <v>422300000</v>
      </c>
    </row>
    <row r="46" spans="1:8" x14ac:dyDescent="0.3">
      <c r="A46" s="212">
        <v>44791</v>
      </c>
      <c r="B46" s="25" t="s">
        <v>3265</v>
      </c>
      <c r="C46" s="161" t="s">
        <v>1309</v>
      </c>
      <c r="D46" s="213" t="s">
        <v>2309</v>
      </c>
      <c r="E46" s="233" t="s">
        <v>53</v>
      </c>
      <c r="F46" s="164" t="s">
        <v>2250</v>
      </c>
      <c r="G46" s="234" t="s">
        <v>256</v>
      </c>
      <c r="H46" s="165">
        <v>31750400000</v>
      </c>
    </row>
    <row r="47" spans="1:8" x14ac:dyDescent="0.3">
      <c r="A47" s="212">
        <v>44797</v>
      </c>
      <c r="B47" s="25" t="s">
        <v>3266</v>
      </c>
      <c r="C47" s="161" t="s">
        <v>1309</v>
      </c>
      <c r="D47" s="213" t="s">
        <v>2554</v>
      </c>
      <c r="E47" s="233" t="s">
        <v>102</v>
      </c>
      <c r="F47" s="164" t="s">
        <v>2250</v>
      </c>
      <c r="G47" s="234" t="s">
        <v>256</v>
      </c>
      <c r="H47" s="165">
        <v>20000000000</v>
      </c>
    </row>
    <row r="48" spans="1:8" x14ac:dyDescent="0.3">
      <c r="A48" s="212">
        <v>44798</v>
      </c>
      <c r="B48" s="25" t="s">
        <v>3267</v>
      </c>
      <c r="C48" s="161" t="s">
        <v>3002</v>
      </c>
      <c r="D48" s="213" t="s">
        <v>3021</v>
      </c>
      <c r="E48" s="233" t="s">
        <v>551</v>
      </c>
      <c r="F48" s="236" t="s">
        <v>2785</v>
      </c>
      <c r="G48" s="234" t="s">
        <v>266</v>
      </c>
      <c r="H48" s="165">
        <v>10000000</v>
      </c>
    </row>
    <row r="49" spans="1:8" x14ac:dyDescent="0.3">
      <c r="A49" s="212">
        <v>44813</v>
      </c>
      <c r="B49" s="25" t="s">
        <v>3268</v>
      </c>
      <c r="C49" s="161" t="s">
        <v>3002</v>
      </c>
      <c r="D49" s="213" t="s">
        <v>3269</v>
      </c>
      <c r="E49" s="233" t="s">
        <v>784</v>
      </c>
      <c r="F49" s="236" t="s">
        <v>2247</v>
      </c>
      <c r="G49" s="234" t="s">
        <v>266</v>
      </c>
      <c r="H49" s="165">
        <v>1000000</v>
      </c>
    </row>
    <row r="50" spans="1:8" x14ac:dyDescent="0.3">
      <c r="A50" s="212">
        <v>44826</v>
      </c>
      <c r="B50" s="25" t="s">
        <v>3270</v>
      </c>
      <c r="C50" s="161" t="s">
        <v>3002</v>
      </c>
      <c r="D50" s="213" t="s">
        <v>3271</v>
      </c>
      <c r="E50" s="233" t="s">
        <v>875</v>
      </c>
      <c r="F50" s="236" t="s">
        <v>2785</v>
      </c>
      <c r="G50" s="234" t="s">
        <v>266</v>
      </c>
      <c r="H50" s="165">
        <v>20000000</v>
      </c>
    </row>
    <row r="51" spans="1:8" x14ac:dyDescent="0.3">
      <c r="A51" s="212">
        <v>44851</v>
      </c>
      <c r="B51" s="25" t="s">
        <v>3272</v>
      </c>
      <c r="C51" s="161" t="s">
        <v>1309</v>
      </c>
      <c r="D51" s="213" t="s">
        <v>2554</v>
      </c>
      <c r="E51" s="233" t="s">
        <v>102</v>
      </c>
      <c r="F51" s="164" t="s">
        <v>2250</v>
      </c>
      <c r="G51" s="234" t="s">
        <v>256</v>
      </c>
      <c r="H51" s="165">
        <v>93315179000</v>
      </c>
    </row>
    <row r="52" spans="1:8" x14ac:dyDescent="0.3">
      <c r="A52" s="212">
        <v>44851</v>
      </c>
      <c r="B52" s="25" t="s">
        <v>3273</v>
      </c>
      <c r="C52" s="161" t="s">
        <v>1309</v>
      </c>
      <c r="D52" s="213" t="s">
        <v>2554</v>
      </c>
      <c r="E52" s="233" t="s">
        <v>102</v>
      </c>
      <c r="F52" s="164" t="s">
        <v>2250</v>
      </c>
      <c r="G52" s="234" t="s">
        <v>256</v>
      </c>
      <c r="H52" s="165">
        <v>100633306000</v>
      </c>
    </row>
    <row r="53" spans="1:8" x14ac:dyDescent="0.3">
      <c r="A53" s="212">
        <v>44854</v>
      </c>
      <c r="B53" s="25" t="s">
        <v>3274</v>
      </c>
      <c r="C53" s="161" t="s">
        <v>1309</v>
      </c>
      <c r="D53" s="1" t="s">
        <v>2345</v>
      </c>
      <c r="E53" s="233" t="s">
        <v>3275</v>
      </c>
      <c r="F53" s="164" t="s">
        <v>2250</v>
      </c>
      <c r="G53" s="234" t="s">
        <v>256</v>
      </c>
      <c r="H53" s="38">
        <v>3422000000</v>
      </c>
    </row>
    <row r="54" spans="1:8" x14ac:dyDescent="0.3">
      <c r="A54" s="212">
        <v>44854</v>
      </c>
      <c r="B54" s="25" t="s">
        <v>3276</v>
      </c>
      <c r="C54" s="161" t="s">
        <v>3002</v>
      </c>
      <c r="D54" s="1" t="s">
        <v>3277</v>
      </c>
      <c r="E54" s="233" t="s">
        <v>194</v>
      </c>
      <c r="F54" s="236" t="s">
        <v>2247</v>
      </c>
      <c r="G54" s="234" t="s">
        <v>256</v>
      </c>
      <c r="H54" s="38">
        <v>30000000000</v>
      </c>
    </row>
    <row r="55" spans="1:8" x14ac:dyDescent="0.3">
      <c r="A55" s="212">
        <v>44854</v>
      </c>
      <c r="B55" s="25" t="s">
        <v>3278</v>
      </c>
      <c r="C55" s="161" t="s">
        <v>3002</v>
      </c>
      <c r="D55" s="1" t="s">
        <v>3277</v>
      </c>
      <c r="E55" s="233" t="s">
        <v>194</v>
      </c>
      <c r="F55" s="236" t="s">
        <v>2247</v>
      </c>
      <c r="G55" s="234" t="s">
        <v>266</v>
      </c>
      <c r="H55" s="38">
        <v>6000000</v>
      </c>
    </row>
    <row r="56" spans="1:8" x14ac:dyDescent="0.3">
      <c r="A56" s="212">
        <v>44855</v>
      </c>
      <c r="B56" s="25" t="s">
        <v>3279</v>
      </c>
      <c r="C56" s="161" t="s">
        <v>3002</v>
      </c>
      <c r="D56" s="1" t="s">
        <v>3280</v>
      </c>
      <c r="E56" s="233" t="s">
        <v>882</v>
      </c>
      <c r="F56" s="236" t="s">
        <v>2785</v>
      </c>
      <c r="G56" s="234" t="s">
        <v>266</v>
      </c>
      <c r="H56" s="165">
        <v>100000</v>
      </c>
    </row>
    <row r="57" spans="1:8" x14ac:dyDescent="0.3">
      <c r="A57" s="212">
        <v>44859</v>
      </c>
      <c r="B57" s="25" t="s">
        <v>3281</v>
      </c>
      <c r="C57" s="161" t="s">
        <v>1309</v>
      </c>
      <c r="D57" s="1" t="s">
        <v>2313</v>
      </c>
      <c r="E57" s="233" t="s">
        <v>25</v>
      </c>
      <c r="F57" s="164" t="s">
        <v>2250</v>
      </c>
      <c r="G57" s="234" t="s">
        <v>256</v>
      </c>
      <c r="H57" s="165">
        <v>250000000000</v>
      </c>
    </row>
    <row r="58" spans="1:8" x14ac:dyDescent="0.3">
      <c r="A58" s="212">
        <v>44861</v>
      </c>
      <c r="B58" s="25" t="s">
        <v>3282</v>
      </c>
      <c r="C58" s="161" t="s">
        <v>1309</v>
      </c>
      <c r="D58" s="213" t="s">
        <v>2554</v>
      </c>
      <c r="E58" s="233" t="s">
        <v>102</v>
      </c>
      <c r="F58" s="164" t="s">
        <v>2250</v>
      </c>
      <c r="G58" s="234" t="s">
        <v>256</v>
      </c>
      <c r="H58" s="165">
        <v>50000000000</v>
      </c>
    </row>
    <row r="59" spans="1:8" x14ac:dyDescent="0.3">
      <c r="A59" s="212">
        <v>44862</v>
      </c>
      <c r="B59" s="25" t="s">
        <v>3283</v>
      </c>
      <c r="C59" s="161" t="s">
        <v>3002</v>
      </c>
      <c r="D59" s="213" t="s">
        <v>3284</v>
      </c>
      <c r="E59" s="233" t="s">
        <v>856</v>
      </c>
      <c r="F59" s="236" t="s">
        <v>2247</v>
      </c>
      <c r="G59" s="234" t="s">
        <v>256</v>
      </c>
      <c r="H59" s="165">
        <v>6000000000</v>
      </c>
    </row>
    <row r="60" spans="1:8" x14ac:dyDescent="0.3">
      <c r="A60" s="212">
        <v>44875</v>
      </c>
      <c r="B60" s="25" t="s">
        <v>3285</v>
      </c>
      <c r="C60" s="161" t="s">
        <v>1309</v>
      </c>
      <c r="D60" s="213" t="s">
        <v>3286</v>
      </c>
      <c r="E60" s="233" t="s">
        <v>894</v>
      </c>
      <c r="F60" s="236" t="s">
        <v>3024</v>
      </c>
      <c r="G60" s="234" t="s">
        <v>256</v>
      </c>
      <c r="H60" s="238">
        <v>13802000000</v>
      </c>
    </row>
    <row r="61" spans="1:8" x14ac:dyDescent="0.3">
      <c r="A61" s="212">
        <v>44881</v>
      </c>
      <c r="B61" s="25" t="s">
        <v>3287</v>
      </c>
      <c r="C61" s="161" t="s">
        <v>3002</v>
      </c>
      <c r="D61" s="1" t="s">
        <v>2309</v>
      </c>
      <c r="E61" s="233" t="s">
        <v>53</v>
      </c>
      <c r="F61" s="164" t="s">
        <v>2250</v>
      </c>
      <c r="G61" s="234" t="s">
        <v>266</v>
      </c>
      <c r="H61" s="238">
        <v>10000000</v>
      </c>
    </row>
    <row r="62" spans="1:8" x14ac:dyDescent="0.3">
      <c r="A62" s="212">
        <v>44887</v>
      </c>
      <c r="B62" s="25" t="s">
        <v>3288</v>
      </c>
      <c r="C62" s="161" t="s">
        <v>1309</v>
      </c>
      <c r="D62" s="1" t="s">
        <v>3289</v>
      </c>
      <c r="E62" s="233" t="s">
        <v>102</v>
      </c>
      <c r="F62" s="164" t="s">
        <v>2250</v>
      </c>
      <c r="G62" s="234" t="s">
        <v>256</v>
      </c>
      <c r="H62" s="238">
        <v>118910930000</v>
      </c>
    </row>
    <row r="63" spans="1:8" x14ac:dyDescent="0.3">
      <c r="A63" s="212">
        <v>44888</v>
      </c>
      <c r="B63" s="25" t="s">
        <v>3290</v>
      </c>
      <c r="C63" s="161" t="s">
        <v>3002</v>
      </c>
      <c r="D63" s="1" t="s">
        <v>2329</v>
      </c>
      <c r="E63" s="233" t="s">
        <v>501</v>
      </c>
      <c r="F63" s="47" t="s">
        <v>2331</v>
      </c>
      <c r="G63" s="234" t="s">
        <v>256</v>
      </c>
      <c r="H63" s="238">
        <v>360000000000</v>
      </c>
    </row>
    <row r="64" spans="1:8" x14ac:dyDescent="0.3">
      <c r="A64" s="212">
        <v>44890</v>
      </c>
      <c r="B64" s="25" t="s">
        <v>3291</v>
      </c>
      <c r="C64" s="161" t="s">
        <v>3002</v>
      </c>
      <c r="D64" s="1" t="s">
        <v>2313</v>
      </c>
      <c r="E64" s="233" t="s">
        <v>25</v>
      </c>
      <c r="F64" s="164" t="s">
        <v>2250</v>
      </c>
      <c r="G64" s="234" t="s">
        <v>256</v>
      </c>
      <c r="H64" s="238">
        <v>400000000000</v>
      </c>
    </row>
    <row r="65" spans="1:8" x14ac:dyDescent="0.3">
      <c r="A65" s="212">
        <v>44893</v>
      </c>
      <c r="B65" s="25" t="s">
        <v>3292</v>
      </c>
      <c r="C65" s="161" t="s">
        <v>1309</v>
      </c>
      <c r="D65" s="1" t="s">
        <v>3250</v>
      </c>
      <c r="E65" s="233" t="s">
        <v>78</v>
      </c>
      <c r="F65" s="236" t="s">
        <v>2247</v>
      </c>
      <c r="G65" s="234" t="s">
        <v>256</v>
      </c>
      <c r="H65" s="238">
        <v>142560000000</v>
      </c>
    </row>
    <row r="66" spans="1:8" x14ac:dyDescent="0.3">
      <c r="A66" s="212">
        <v>44900</v>
      </c>
      <c r="B66" s="25" t="s">
        <v>3293</v>
      </c>
      <c r="C66" s="161" t="s">
        <v>3002</v>
      </c>
      <c r="D66" s="1" t="s">
        <v>3294</v>
      </c>
      <c r="E66" s="233" t="s">
        <v>879</v>
      </c>
      <c r="F66" s="236" t="s">
        <v>2284</v>
      </c>
      <c r="G66" s="234" t="s">
        <v>256</v>
      </c>
      <c r="H66" s="238">
        <v>140000000000</v>
      </c>
    </row>
    <row r="67" spans="1:8" x14ac:dyDescent="0.3">
      <c r="A67" s="212">
        <v>44902</v>
      </c>
      <c r="B67" s="25" t="s">
        <v>3295</v>
      </c>
      <c r="C67" s="161" t="s">
        <v>3002</v>
      </c>
      <c r="D67" s="1" t="s">
        <v>3074</v>
      </c>
      <c r="E67" s="233" t="s">
        <v>338</v>
      </c>
      <c r="F67" s="236" t="s">
        <v>2250</v>
      </c>
      <c r="G67" s="234" t="s">
        <v>256</v>
      </c>
      <c r="H67" s="238">
        <v>500000000000</v>
      </c>
    </row>
    <row r="68" spans="1:8" x14ac:dyDescent="0.3">
      <c r="A68" s="239"/>
      <c r="B68" s="154"/>
      <c r="C68" s="240"/>
      <c r="D68" s="241"/>
      <c r="E68" s="242"/>
      <c r="F68" s="243"/>
      <c r="G68" s="244"/>
      <c r="H68" s="191"/>
    </row>
    <row r="69" spans="1:8" x14ac:dyDescent="0.3">
      <c r="A69" s="239"/>
      <c r="B69" s="154"/>
      <c r="C69" s="240"/>
      <c r="D69" s="241"/>
      <c r="E69" s="242"/>
      <c r="F69" s="243"/>
      <c r="G69" s="244"/>
      <c r="H69" s="191"/>
    </row>
    <row r="70" spans="1:8" x14ac:dyDescent="0.3">
      <c r="A70" s="214" t="s">
        <v>3085</v>
      </c>
      <c r="C70" s="240"/>
      <c r="D70" s="241"/>
      <c r="E70" s="245"/>
      <c r="F70" s="189"/>
      <c r="G70" s="246"/>
      <c r="H70" s="191"/>
    </row>
    <row r="71" spans="1:8" ht="13.95" customHeight="1" x14ac:dyDescent="0.3">
      <c r="A71" s="247" t="s">
        <v>3086</v>
      </c>
      <c r="B71" s="216" t="s">
        <v>3296</v>
      </c>
    </row>
    <row r="72" spans="1:8" x14ac:dyDescent="0.3">
      <c r="A72" s="221"/>
    </row>
    <row r="73" spans="1:8" x14ac:dyDescent="0.3">
      <c r="A73" s="221"/>
      <c r="B73" s="132" t="s">
        <v>3089</v>
      </c>
      <c r="C73" s="132" t="s">
        <v>3090</v>
      </c>
      <c r="D73" s="132" t="s">
        <v>3091</v>
      </c>
    </row>
    <row r="74" spans="1:8" x14ac:dyDescent="0.3">
      <c r="A74" s="221"/>
      <c r="B74" s="161" t="s">
        <v>3093</v>
      </c>
      <c r="C74" s="218">
        <v>643332000000</v>
      </c>
      <c r="D74" s="218">
        <v>833332000000</v>
      </c>
      <c r="G74" s="70"/>
    </row>
    <row r="75" spans="1:8" x14ac:dyDescent="0.3">
      <c r="A75" s="221"/>
      <c r="B75" s="161" t="s">
        <v>3195</v>
      </c>
      <c r="C75" s="218">
        <v>413954000000</v>
      </c>
      <c r="D75" s="218">
        <v>635654000000</v>
      </c>
      <c r="G75" s="70"/>
    </row>
    <row r="76" spans="1:8" x14ac:dyDescent="0.3">
      <c r="A76" s="221"/>
      <c r="B76" s="161" t="s">
        <v>3196</v>
      </c>
      <c r="C76" s="248">
        <v>300000000000</v>
      </c>
      <c r="D76" s="218">
        <v>548400000000</v>
      </c>
      <c r="G76" s="70"/>
    </row>
    <row r="77" spans="1:8" x14ac:dyDescent="0.3">
      <c r="A77" s="221"/>
      <c r="B77" s="161" t="s">
        <v>3192</v>
      </c>
      <c r="C77" s="248">
        <v>623774000000</v>
      </c>
      <c r="D77" s="218">
        <v>872634000000</v>
      </c>
      <c r="G77" s="70"/>
    </row>
    <row r="78" spans="1:8" x14ac:dyDescent="0.3">
      <c r="A78" s="221"/>
      <c r="B78" s="196" t="s">
        <v>2355</v>
      </c>
      <c r="C78" s="249">
        <f>SUM(C74:C77)</f>
        <v>1981060000000</v>
      </c>
      <c r="D78" s="249">
        <f>SUM(D74:D77)</f>
        <v>2890020000000</v>
      </c>
      <c r="G78" s="70"/>
      <c r="H78" s="70"/>
    </row>
    <row r="79" spans="1:8" x14ac:dyDescent="0.3">
      <c r="B79" s="6"/>
      <c r="C79" s="6"/>
      <c r="H79" s="6"/>
    </row>
    <row r="80" spans="1:8" ht="13.95" customHeight="1" x14ac:dyDescent="0.3">
      <c r="A80" s="247" t="s">
        <v>3193</v>
      </c>
      <c r="B80" s="216" t="s">
        <v>3297</v>
      </c>
    </row>
    <row r="81" spans="1:8" x14ac:dyDescent="0.3">
      <c r="B81" s="6"/>
      <c r="C81" s="6"/>
      <c r="H81" s="6"/>
    </row>
    <row r="82" spans="1:8" ht="13.95" customHeight="1" x14ac:dyDescent="0.3">
      <c r="A82" s="247" t="s">
        <v>3197</v>
      </c>
      <c r="B82" s="216" t="s">
        <v>3298</v>
      </c>
    </row>
  </sheetData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FDAA9-F0E9-4FD9-94D5-ED2A35C8EDEB}">
  <dimension ref="A1:I44"/>
  <sheetViews>
    <sheetView workbookViewId="0">
      <selection activeCell="B26" sqref="B26:C26"/>
    </sheetView>
  </sheetViews>
  <sheetFormatPr baseColWidth="10" defaultColWidth="20.44140625" defaultRowHeight="13.8" x14ac:dyDescent="0.3"/>
  <cols>
    <col min="1" max="1" width="4.109375" style="4" customWidth="1"/>
    <col min="2" max="2" width="23.6640625" style="4" bestFit="1" customWidth="1"/>
    <col min="3" max="3" width="29.5546875" style="4" customWidth="1"/>
    <col min="4" max="16384" width="20.44140625" style="4"/>
  </cols>
  <sheetData>
    <row r="1" spans="1:8" x14ac:dyDescent="0.3">
      <c r="A1" s="268" t="s">
        <v>2236</v>
      </c>
      <c r="B1" s="268"/>
      <c r="C1" s="268"/>
      <c r="D1" s="268"/>
      <c r="E1" s="268"/>
      <c r="F1" s="268"/>
      <c r="G1" s="268"/>
      <c r="H1" s="268"/>
    </row>
    <row r="2" spans="1:8" ht="27.6" x14ac:dyDescent="0.3">
      <c r="A2" s="44" t="s">
        <v>2237</v>
      </c>
      <c r="B2" s="44" t="s">
        <v>2238</v>
      </c>
      <c r="C2" s="44" t="s">
        <v>2239</v>
      </c>
      <c r="D2" s="44" t="s">
        <v>2240</v>
      </c>
      <c r="E2" s="44" t="s">
        <v>2241</v>
      </c>
      <c r="F2" s="44" t="s">
        <v>2242</v>
      </c>
      <c r="G2" s="44" t="s">
        <v>2243</v>
      </c>
      <c r="H2" s="44" t="s">
        <v>2244</v>
      </c>
    </row>
    <row r="3" spans="1:8" x14ac:dyDescent="0.3">
      <c r="A3" s="45">
        <v>1</v>
      </c>
      <c r="B3" s="46" t="s">
        <v>2245</v>
      </c>
      <c r="C3" s="47" t="s">
        <v>2246</v>
      </c>
      <c r="D3" s="48">
        <v>39820</v>
      </c>
      <c r="E3" s="47" t="s">
        <v>13</v>
      </c>
      <c r="F3" s="47" t="s">
        <v>2247</v>
      </c>
      <c r="G3" s="49">
        <v>4000000000</v>
      </c>
      <c r="H3" s="49">
        <v>1000000</v>
      </c>
    </row>
    <row r="4" spans="1:8" x14ac:dyDescent="0.3">
      <c r="A4" s="45">
        <v>2</v>
      </c>
      <c r="B4" s="46" t="s">
        <v>2248</v>
      </c>
      <c r="C4" s="47" t="s">
        <v>2249</v>
      </c>
      <c r="D4" s="48">
        <v>39827</v>
      </c>
      <c r="E4" s="47" t="s">
        <v>13</v>
      </c>
      <c r="F4" s="47" t="s">
        <v>2250</v>
      </c>
      <c r="G4" s="49">
        <v>50000000000</v>
      </c>
      <c r="H4" s="49">
        <v>10000000</v>
      </c>
    </row>
    <row r="5" spans="1:8" x14ac:dyDescent="0.3">
      <c r="A5" s="45">
        <v>3</v>
      </c>
      <c r="B5" s="46" t="s">
        <v>2251</v>
      </c>
      <c r="C5" s="47" t="s">
        <v>2252</v>
      </c>
      <c r="D5" s="48">
        <v>39897</v>
      </c>
      <c r="E5" s="47" t="s">
        <v>13</v>
      </c>
      <c r="F5" s="47" t="s">
        <v>2247</v>
      </c>
      <c r="G5" s="49">
        <v>5000000000</v>
      </c>
      <c r="H5" s="49">
        <v>1000000</v>
      </c>
    </row>
    <row r="6" spans="1:8" x14ac:dyDescent="0.3">
      <c r="A6" s="45">
        <v>4</v>
      </c>
      <c r="B6" s="46" t="s">
        <v>2253</v>
      </c>
      <c r="C6" s="47" t="s">
        <v>2254</v>
      </c>
      <c r="D6" s="48">
        <v>39903</v>
      </c>
      <c r="E6" s="47" t="s">
        <v>13</v>
      </c>
      <c r="F6" s="47" t="s">
        <v>2255</v>
      </c>
      <c r="G6" s="49">
        <v>2500000000</v>
      </c>
      <c r="H6" s="50">
        <v>0</v>
      </c>
    </row>
    <row r="7" spans="1:8" x14ac:dyDescent="0.3">
      <c r="A7" s="45">
        <v>5</v>
      </c>
      <c r="B7" s="46" t="s">
        <v>2256</v>
      </c>
      <c r="C7" s="47" t="s">
        <v>2257</v>
      </c>
      <c r="D7" s="48">
        <v>39939</v>
      </c>
      <c r="E7" s="47" t="s">
        <v>13</v>
      </c>
      <c r="F7" s="47" t="s">
        <v>2247</v>
      </c>
      <c r="G7" s="49">
        <v>2000000000</v>
      </c>
      <c r="H7" s="49">
        <v>200000</v>
      </c>
    </row>
    <row r="8" spans="1:8" x14ac:dyDescent="0.3">
      <c r="A8" s="45">
        <v>6</v>
      </c>
      <c r="B8" s="46" t="s">
        <v>2258</v>
      </c>
      <c r="C8" s="47" t="s">
        <v>2259</v>
      </c>
      <c r="D8" s="48">
        <v>39947</v>
      </c>
      <c r="E8" s="47" t="s">
        <v>13</v>
      </c>
      <c r="F8" s="47" t="s">
        <v>2260</v>
      </c>
      <c r="G8" s="49">
        <v>11000000000</v>
      </c>
      <c r="H8" s="50">
        <v>0</v>
      </c>
    </row>
    <row r="9" spans="1:8" x14ac:dyDescent="0.3">
      <c r="A9" s="45">
        <v>7</v>
      </c>
      <c r="B9" s="46" t="s">
        <v>2261</v>
      </c>
      <c r="C9" s="47" t="s">
        <v>2262</v>
      </c>
      <c r="D9" s="48">
        <v>39961</v>
      </c>
      <c r="E9" s="47" t="s">
        <v>13</v>
      </c>
      <c r="F9" s="47" t="s">
        <v>2247</v>
      </c>
      <c r="G9" s="49">
        <v>11000000000</v>
      </c>
      <c r="H9" s="50">
        <v>0</v>
      </c>
    </row>
    <row r="10" spans="1:8" x14ac:dyDescent="0.3">
      <c r="A10" s="45">
        <v>8</v>
      </c>
      <c r="B10" s="46" t="s">
        <v>2263</v>
      </c>
      <c r="C10" s="47" t="s">
        <v>2264</v>
      </c>
      <c r="D10" s="48">
        <v>39966</v>
      </c>
      <c r="E10" s="47" t="s">
        <v>13</v>
      </c>
      <c r="F10" s="47" t="s">
        <v>2265</v>
      </c>
      <c r="G10" s="49">
        <v>12500000000</v>
      </c>
      <c r="H10" s="50">
        <v>0</v>
      </c>
    </row>
    <row r="11" spans="1:8" x14ac:dyDescent="0.3">
      <c r="A11" s="45">
        <v>9</v>
      </c>
      <c r="B11" s="46" t="s">
        <v>2266</v>
      </c>
      <c r="C11" s="47" t="s">
        <v>2267</v>
      </c>
      <c r="D11" s="48">
        <v>40004</v>
      </c>
      <c r="E11" s="47" t="s">
        <v>13</v>
      </c>
      <c r="F11" s="47" t="s">
        <v>2247</v>
      </c>
      <c r="G11" s="49">
        <v>15000000000</v>
      </c>
      <c r="H11" s="49">
        <v>1000000</v>
      </c>
    </row>
    <row r="12" spans="1:8" x14ac:dyDescent="0.3">
      <c r="A12" s="45">
        <v>10</v>
      </c>
      <c r="B12" s="46" t="s">
        <v>2268</v>
      </c>
      <c r="C12" s="47" t="s">
        <v>2269</v>
      </c>
      <c r="D12" s="48">
        <v>40009</v>
      </c>
      <c r="E12" s="47" t="s">
        <v>13</v>
      </c>
      <c r="F12" s="47" t="s">
        <v>2255</v>
      </c>
      <c r="G12" s="50">
        <v>0</v>
      </c>
      <c r="H12" s="49">
        <v>500000</v>
      </c>
    </row>
    <row r="13" spans="1:8" x14ac:dyDescent="0.3">
      <c r="A13" s="45">
        <v>11</v>
      </c>
      <c r="B13" s="46" t="s">
        <v>2270</v>
      </c>
      <c r="C13" s="47" t="s">
        <v>2271</v>
      </c>
      <c r="D13" s="48">
        <v>40022</v>
      </c>
      <c r="E13" s="47" t="s">
        <v>13</v>
      </c>
      <c r="F13" s="47" t="s">
        <v>2247</v>
      </c>
      <c r="G13" s="49">
        <v>100000000000</v>
      </c>
      <c r="H13" s="50">
        <v>0</v>
      </c>
    </row>
    <row r="14" spans="1:8" x14ac:dyDescent="0.3">
      <c r="A14" s="45">
        <v>12</v>
      </c>
      <c r="B14" s="46" t="s">
        <v>2272</v>
      </c>
      <c r="C14" s="47" t="s">
        <v>215</v>
      </c>
      <c r="D14" s="48">
        <v>40030</v>
      </c>
      <c r="E14" s="47" t="s">
        <v>13</v>
      </c>
      <c r="F14" s="47" t="s">
        <v>2247</v>
      </c>
      <c r="G14" s="50">
        <v>0</v>
      </c>
      <c r="H14" s="49">
        <v>1500000</v>
      </c>
    </row>
    <row r="15" spans="1:8" x14ac:dyDescent="0.3">
      <c r="A15" s="45">
        <v>13</v>
      </c>
      <c r="B15" s="46" t="s">
        <v>2273</v>
      </c>
      <c r="C15" s="47" t="s">
        <v>2274</v>
      </c>
      <c r="D15" s="48">
        <v>40060</v>
      </c>
      <c r="E15" s="47" t="s">
        <v>13</v>
      </c>
      <c r="F15" s="47" t="s">
        <v>2247</v>
      </c>
      <c r="G15" s="49">
        <v>15000000000</v>
      </c>
      <c r="H15" s="50">
        <v>0</v>
      </c>
    </row>
    <row r="16" spans="1:8" x14ac:dyDescent="0.3">
      <c r="A16" s="45">
        <v>14</v>
      </c>
      <c r="B16" s="46" t="s">
        <v>2275</v>
      </c>
      <c r="C16" s="47" t="s">
        <v>2276</v>
      </c>
      <c r="D16" s="48">
        <v>40078</v>
      </c>
      <c r="E16" s="47" t="s">
        <v>13</v>
      </c>
      <c r="F16" s="47" t="s">
        <v>2247</v>
      </c>
      <c r="G16" s="49">
        <v>8000000000</v>
      </c>
      <c r="H16" s="49">
        <v>4000000</v>
      </c>
    </row>
    <row r="17" spans="1:8" x14ac:dyDescent="0.3">
      <c r="A17" s="45">
        <v>15</v>
      </c>
      <c r="B17" s="46" t="s">
        <v>2277</v>
      </c>
      <c r="C17" s="47" t="s">
        <v>2278</v>
      </c>
      <c r="D17" s="48">
        <v>40088</v>
      </c>
      <c r="E17" s="47" t="s">
        <v>13</v>
      </c>
      <c r="F17" s="47" t="s">
        <v>2265</v>
      </c>
      <c r="G17" s="49">
        <v>3000000000</v>
      </c>
      <c r="H17" s="49">
        <v>1000000</v>
      </c>
    </row>
    <row r="18" spans="1:8" x14ac:dyDescent="0.3">
      <c r="A18" s="45">
        <v>16</v>
      </c>
      <c r="B18" s="46" t="s">
        <v>2279</v>
      </c>
      <c r="C18" s="47" t="s">
        <v>218</v>
      </c>
      <c r="D18" s="48">
        <v>40112</v>
      </c>
      <c r="E18" s="47" t="s">
        <v>13</v>
      </c>
      <c r="F18" s="47" t="s">
        <v>2247</v>
      </c>
      <c r="G18" s="49">
        <v>5000000000</v>
      </c>
      <c r="H18" s="50">
        <v>0</v>
      </c>
    </row>
    <row r="19" spans="1:8" x14ac:dyDescent="0.3">
      <c r="A19" s="45">
        <v>17</v>
      </c>
      <c r="B19" s="46" t="s">
        <v>2280</v>
      </c>
      <c r="C19" s="47" t="s">
        <v>2281</v>
      </c>
      <c r="D19" s="48">
        <v>40119</v>
      </c>
      <c r="E19" s="47" t="s">
        <v>13</v>
      </c>
      <c r="F19" s="47" t="s">
        <v>2255</v>
      </c>
      <c r="G19" s="50">
        <v>0</v>
      </c>
      <c r="H19" s="49">
        <v>770000</v>
      </c>
    </row>
    <row r="20" spans="1:8" x14ac:dyDescent="0.3">
      <c r="A20" s="45">
        <v>18</v>
      </c>
      <c r="B20" s="46" t="s">
        <v>2282</v>
      </c>
      <c r="C20" s="47" t="s">
        <v>2283</v>
      </c>
      <c r="D20" s="48">
        <v>40127</v>
      </c>
      <c r="E20" s="47" t="s">
        <v>13</v>
      </c>
      <c r="F20" s="47" t="s">
        <v>2284</v>
      </c>
      <c r="G20" s="49">
        <v>1000000000</v>
      </c>
      <c r="H20" s="50">
        <v>0</v>
      </c>
    </row>
    <row r="21" spans="1:8" x14ac:dyDescent="0.3">
      <c r="A21" s="45">
        <v>19</v>
      </c>
      <c r="B21" s="46" t="s">
        <v>2285</v>
      </c>
      <c r="C21" s="47" t="s">
        <v>2286</v>
      </c>
      <c r="D21" s="48">
        <v>40129</v>
      </c>
      <c r="E21" s="47" t="s">
        <v>13</v>
      </c>
      <c r="F21" s="47" t="s">
        <v>2250</v>
      </c>
      <c r="G21" s="49">
        <v>25000000000</v>
      </c>
      <c r="H21" s="49">
        <v>10000000</v>
      </c>
    </row>
    <row r="22" spans="1:8" x14ac:dyDescent="0.3">
      <c r="A22" s="45">
        <v>20</v>
      </c>
      <c r="B22" s="46" t="s">
        <v>2253</v>
      </c>
      <c r="C22" s="47" t="s">
        <v>2287</v>
      </c>
      <c r="D22" s="48">
        <v>40171</v>
      </c>
      <c r="E22" s="47" t="s">
        <v>13</v>
      </c>
      <c r="F22" s="47" t="s">
        <v>2255</v>
      </c>
      <c r="G22" s="49">
        <v>2500000000</v>
      </c>
      <c r="H22" s="50">
        <v>0</v>
      </c>
    </row>
    <row r="23" spans="1:8" x14ac:dyDescent="0.3">
      <c r="A23" s="269" t="s">
        <v>2288</v>
      </c>
      <c r="B23" s="269"/>
      <c r="C23" s="51"/>
      <c r="D23" s="51"/>
      <c r="E23" s="51"/>
      <c r="F23" s="51"/>
      <c r="G23" s="52">
        <f>SUM(G3:G22)</f>
        <v>272500000000</v>
      </c>
      <c r="H23" s="52">
        <f>SUM(H3:H22)</f>
        <v>30970000</v>
      </c>
    </row>
    <row r="25" spans="1:8" x14ac:dyDescent="0.3">
      <c r="A25" s="53" t="s">
        <v>2289</v>
      </c>
      <c r="B25" s="270" t="s">
        <v>2290</v>
      </c>
      <c r="C25" s="271"/>
      <c r="D25" s="53" t="s">
        <v>2291</v>
      </c>
      <c r="E25" s="53" t="s">
        <v>2240</v>
      </c>
      <c r="F25" s="53" t="s">
        <v>2292</v>
      </c>
      <c r="G25" s="53" t="s">
        <v>2293</v>
      </c>
      <c r="H25" s="53" t="s">
        <v>2294</v>
      </c>
    </row>
    <row r="26" spans="1:8" x14ac:dyDescent="0.3">
      <c r="A26" s="54">
        <v>1</v>
      </c>
      <c r="B26" s="272" t="s">
        <v>2295</v>
      </c>
      <c r="C26" s="273"/>
      <c r="D26" s="55" t="s">
        <v>2296</v>
      </c>
      <c r="E26" s="56">
        <v>40022</v>
      </c>
      <c r="F26" s="57">
        <v>0</v>
      </c>
      <c r="G26" s="58">
        <v>5000000000</v>
      </c>
      <c r="H26" s="55" t="s">
        <v>2297</v>
      </c>
    </row>
    <row r="27" spans="1:8" x14ac:dyDescent="0.3">
      <c r="A27" s="54">
        <v>2</v>
      </c>
      <c r="B27" s="272" t="s">
        <v>2298</v>
      </c>
      <c r="C27" s="273"/>
      <c r="D27" s="55" t="s">
        <v>2299</v>
      </c>
      <c r="E27" s="56">
        <v>40077</v>
      </c>
      <c r="F27" s="58">
        <v>3000000</v>
      </c>
      <c r="G27" s="57">
        <v>0</v>
      </c>
      <c r="H27" s="55" t="s">
        <v>2300</v>
      </c>
    </row>
    <row r="28" spans="1:8" x14ac:dyDescent="0.3">
      <c r="A28" s="54">
        <v>3</v>
      </c>
      <c r="B28" s="272" t="s">
        <v>2301</v>
      </c>
      <c r="C28" s="273"/>
      <c r="D28" s="55" t="s">
        <v>2302</v>
      </c>
      <c r="E28" s="56">
        <v>40102</v>
      </c>
      <c r="F28" s="57">
        <v>0</v>
      </c>
      <c r="G28" s="58">
        <v>2400000000</v>
      </c>
      <c r="H28" s="55" t="s">
        <v>2297</v>
      </c>
    </row>
    <row r="29" spans="1:8" x14ac:dyDescent="0.3">
      <c r="A29" s="59"/>
      <c r="B29" s="60" t="s">
        <v>2288</v>
      </c>
      <c r="C29" s="61"/>
      <c r="D29" s="61"/>
      <c r="E29" s="61"/>
      <c r="F29" s="62">
        <f>SUM(F26:F28)</f>
        <v>3000000</v>
      </c>
      <c r="G29" s="62">
        <f>SUM(G26:G28)</f>
        <v>7400000000</v>
      </c>
      <c r="H29" s="63"/>
    </row>
    <row r="30" spans="1:8" x14ac:dyDescent="0.3">
      <c r="A30" s="4" t="s">
        <v>2303</v>
      </c>
    </row>
    <row r="33" spans="2:9" x14ac:dyDescent="0.3">
      <c r="B33" s="264" t="s">
        <v>2304</v>
      </c>
      <c r="C33" s="265"/>
      <c r="D33" s="265"/>
      <c r="E33" s="265"/>
      <c r="F33" s="265"/>
      <c r="G33" s="266"/>
    </row>
    <row r="34" spans="2:9" x14ac:dyDescent="0.3">
      <c r="B34" s="53" t="s">
        <v>2237</v>
      </c>
      <c r="C34" s="53" t="s">
        <v>2305</v>
      </c>
      <c r="D34" s="53" t="s">
        <v>2242</v>
      </c>
      <c r="E34" s="53" t="s">
        <v>2306</v>
      </c>
      <c r="F34" s="53" t="s">
        <v>2240</v>
      </c>
      <c r="G34" s="53" t="s">
        <v>2293</v>
      </c>
    </row>
    <row r="35" spans="2:9" x14ac:dyDescent="0.3">
      <c r="B35" s="64">
        <v>1</v>
      </c>
      <c r="C35" s="65" t="s">
        <v>2307</v>
      </c>
      <c r="D35" s="55" t="s">
        <v>2250</v>
      </c>
      <c r="E35" s="55" t="s">
        <v>2308</v>
      </c>
      <c r="F35" s="56">
        <v>39869</v>
      </c>
      <c r="G35" s="66">
        <v>18360000000</v>
      </c>
    </row>
    <row r="36" spans="2:9" x14ac:dyDescent="0.3">
      <c r="B36" s="64">
        <v>2</v>
      </c>
      <c r="C36" s="65" t="s">
        <v>2309</v>
      </c>
      <c r="D36" s="55" t="s">
        <v>2250</v>
      </c>
      <c r="E36" s="55" t="s">
        <v>2310</v>
      </c>
      <c r="F36" s="56">
        <v>39927</v>
      </c>
      <c r="G36" s="66">
        <v>4400000000</v>
      </c>
    </row>
    <row r="37" spans="2:9" x14ac:dyDescent="0.3">
      <c r="B37" s="64">
        <v>3</v>
      </c>
      <c r="C37" s="65" t="s">
        <v>2311</v>
      </c>
      <c r="D37" s="55" t="s">
        <v>2250</v>
      </c>
      <c r="E37" s="55" t="s">
        <v>2312</v>
      </c>
      <c r="F37" s="56">
        <v>39944</v>
      </c>
      <c r="G37" s="66">
        <v>8400000000</v>
      </c>
    </row>
    <row r="38" spans="2:9" x14ac:dyDescent="0.3">
      <c r="B38" s="64">
        <v>4</v>
      </c>
      <c r="C38" s="65" t="s">
        <v>2313</v>
      </c>
      <c r="D38" s="55" t="s">
        <v>2250</v>
      </c>
      <c r="E38" s="55" t="s">
        <v>2314</v>
      </c>
      <c r="F38" s="56">
        <v>39969</v>
      </c>
      <c r="G38" s="66">
        <v>100000000000</v>
      </c>
    </row>
    <row r="39" spans="2:9" x14ac:dyDescent="0.3">
      <c r="B39" s="64">
        <v>5</v>
      </c>
      <c r="C39" s="65" t="s">
        <v>2315</v>
      </c>
      <c r="D39" s="55" t="s">
        <v>2247</v>
      </c>
      <c r="E39" s="55" t="s">
        <v>2316</v>
      </c>
      <c r="F39" s="56">
        <v>40025</v>
      </c>
      <c r="G39" s="66">
        <v>30196800000</v>
      </c>
    </row>
    <row r="40" spans="2:9" x14ac:dyDescent="0.3">
      <c r="B40" s="64">
        <v>6</v>
      </c>
      <c r="C40" s="65" t="s">
        <v>2282</v>
      </c>
      <c r="D40" s="55" t="s">
        <v>2284</v>
      </c>
      <c r="E40" s="55" t="s">
        <v>2317</v>
      </c>
      <c r="F40" s="56">
        <v>40050</v>
      </c>
      <c r="G40" s="66">
        <v>1000000000</v>
      </c>
    </row>
    <row r="41" spans="2:9" x14ac:dyDescent="0.3">
      <c r="B41" s="64">
        <v>7</v>
      </c>
      <c r="C41" s="65" t="s">
        <v>2318</v>
      </c>
      <c r="D41" s="55" t="s">
        <v>2247</v>
      </c>
      <c r="E41" s="55" t="s">
        <v>2319</v>
      </c>
      <c r="F41" s="56">
        <v>40134</v>
      </c>
      <c r="G41" s="66">
        <v>1913440000</v>
      </c>
    </row>
    <row r="42" spans="2:9" x14ac:dyDescent="0.3">
      <c r="B42" s="67" t="s">
        <v>2320</v>
      </c>
      <c r="C42" s="68"/>
      <c r="D42" s="68"/>
      <c r="E42" s="68"/>
      <c r="F42" s="68"/>
      <c r="G42" s="69">
        <f>SUM(G35:G41)</f>
        <v>164270240000</v>
      </c>
      <c r="I42" s="70"/>
    </row>
    <row r="44" spans="2:9" x14ac:dyDescent="0.3">
      <c r="B44" s="267" t="s">
        <v>2321</v>
      </c>
      <c r="C44" s="267"/>
      <c r="D44" s="267"/>
      <c r="E44" s="267"/>
      <c r="F44" s="267"/>
      <c r="G44" s="267"/>
    </row>
  </sheetData>
  <mergeCells count="8">
    <mergeCell ref="B33:G33"/>
    <mergeCell ref="B44:G44"/>
    <mergeCell ref="A1:H1"/>
    <mergeCell ref="A23:B23"/>
    <mergeCell ref="B25:C25"/>
    <mergeCell ref="B26:C26"/>
    <mergeCell ref="B27:C27"/>
    <mergeCell ref="B28:C2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F7DB8-F6AD-4403-9015-C44CBEAA1426}">
  <dimension ref="A1:H46"/>
  <sheetViews>
    <sheetView workbookViewId="0">
      <selection activeCell="J24" sqref="J24"/>
    </sheetView>
  </sheetViews>
  <sheetFormatPr baseColWidth="10" defaultColWidth="11.5546875" defaultRowHeight="13.8" x14ac:dyDescent="0.3"/>
  <cols>
    <col min="1" max="1" width="5.33203125" style="4" customWidth="1"/>
    <col min="2" max="2" width="32.6640625" style="4" customWidth="1"/>
    <col min="3" max="3" width="16.33203125" style="4" customWidth="1"/>
    <col min="4" max="4" width="18.6640625" style="4" customWidth="1"/>
    <col min="5" max="5" width="16.6640625" style="4" customWidth="1"/>
    <col min="6" max="6" width="15.6640625" style="4" customWidth="1"/>
    <col min="7" max="7" width="14.5546875" style="4" customWidth="1"/>
    <col min="8" max="8" width="25.33203125" style="4" customWidth="1"/>
    <col min="9" max="16384" width="11.5546875" style="4"/>
  </cols>
  <sheetData>
    <row r="1" spans="1:8" x14ac:dyDescent="0.3">
      <c r="A1" s="71" t="s">
        <v>2322</v>
      </c>
      <c r="B1" s="71"/>
      <c r="C1" s="71"/>
      <c r="D1" s="71"/>
      <c r="E1" s="71"/>
      <c r="F1" s="71"/>
      <c r="G1" s="71"/>
      <c r="H1" s="71"/>
    </row>
    <row r="2" spans="1:8" ht="27.6" x14ac:dyDescent="0.3">
      <c r="A2" s="44" t="s">
        <v>2237</v>
      </c>
      <c r="B2" s="44" t="s">
        <v>2238</v>
      </c>
      <c r="C2" s="44" t="s">
        <v>2239</v>
      </c>
      <c r="D2" s="44" t="s">
        <v>2240</v>
      </c>
      <c r="E2" s="44" t="s">
        <v>2242</v>
      </c>
      <c r="F2" s="44" t="s">
        <v>2243</v>
      </c>
      <c r="G2" s="44" t="s">
        <v>2244</v>
      </c>
      <c r="H2" s="44" t="s">
        <v>2323</v>
      </c>
    </row>
    <row r="3" spans="1:8" x14ac:dyDescent="0.3">
      <c r="A3" s="54">
        <v>1</v>
      </c>
      <c r="B3" s="65" t="s">
        <v>2258</v>
      </c>
      <c r="C3" s="55" t="s">
        <v>2324</v>
      </c>
      <c r="D3" s="56">
        <v>40200</v>
      </c>
      <c r="E3" s="55" t="s">
        <v>2260</v>
      </c>
      <c r="F3" s="66">
        <v>28000000000</v>
      </c>
      <c r="G3" s="66">
        <v>500000</v>
      </c>
      <c r="H3" s="55" t="s">
        <v>2325</v>
      </c>
    </row>
    <row r="4" spans="1:8" x14ac:dyDescent="0.3">
      <c r="A4" s="54">
        <v>2</v>
      </c>
      <c r="B4" s="65" t="s">
        <v>2326</v>
      </c>
      <c r="C4" s="55" t="s">
        <v>2327</v>
      </c>
      <c r="D4" s="56">
        <v>40218</v>
      </c>
      <c r="E4" s="55" t="s">
        <v>2328</v>
      </c>
      <c r="F4" s="54">
        <v>0</v>
      </c>
      <c r="G4" s="66">
        <v>4000000</v>
      </c>
      <c r="H4" s="55" t="s">
        <v>2325</v>
      </c>
    </row>
    <row r="5" spans="1:8" x14ac:dyDescent="0.3">
      <c r="A5" s="54">
        <v>3</v>
      </c>
      <c r="B5" s="65" t="s">
        <v>2329</v>
      </c>
      <c r="C5" s="55" t="s">
        <v>2330</v>
      </c>
      <c r="D5" s="56">
        <v>40235</v>
      </c>
      <c r="E5" s="55" t="s">
        <v>2331</v>
      </c>
      <c r="F5" s="66">
        <v>10918000000</v>
      </c>
      <c r="G5" s="54">
        <v>0</v>
      </c>
      <c r="H5" s="55" t="s">
        <v>2325</v>
      </c>
    </row>
    <row r="6" spans="1:8" x14ac:dyDescent="0.3">
      <c r="A6" s="54">
        <v>4</v>
      </c>
      <c r="B6" s="65" t="s">
        <v>2332</v>
      </c>
      <c r="C6" s="55" t="s">
        <v>227</v>
      </c>
      <c r="D6" s="56">
        <v>40247</v>
      </c>
      <c r="E6" s="55" t="s">
        <v>2284</v>
      </c>
      <c r="F6" s="66">
        <v>25000000000</v>
      </c>
      <c r="G6" s="54">
        <v>0</v>
      </c>
      <c r="H6" s="55" t="s">
        <v>2325</v>
      </c>
    </row>
    <row r="7" spans="1:8" x14ac:dyDescent="0.3">
      <c r="A7" s="54">
        <v>5</v>
      </c>
      <c r="B7" s="65" t="s">
        <v>2333</v>
      </c>
      <c r="C7" s="55" t="s">
        <v>2334</v>
      </c>
      <c r="D7" s="56">
        <v>40262</v>
      </c>
      <c r="E7" s="55" t="s">
        <v>2247</v>
      </c>
      <c r="F7" s="66">
        <v>7500000000</v>
      </c>
      <c r="G7" s="66">
        <v>500000</v>
      </c>
      <c r="H7" s="55" t="s">
        <v>2325</v>
      </c>
    </row>
    <row r="8" spans="1:8" x14ac:dyDescent="0.3">
      <c r="A8" s="54">
        <v>6</v>
      </c>
      <c r="B8" s="65" t="s">
        <v>2313</v>
      </c>
      <c r="C8" s="55" t="s">
        <v>2335</v>
      </c>
      <c r="D8" s="56">
        <v>40298</v>
      </c>
      <c r="E8" s="55" t="s">
        <v>2250</v>
      </c>
      <c r="F8" s="66">
        <v>100000000000</v>
      </c>
      <c r="G8" s="54">
        <v>0</v>
      </c>
      <c r="H8" s="55" t="s">
        <v>2325</v>
      </c>
    </row>
    <row r="9" spans="1:8" x14ac:dyDescent="0.3">
      <c r="A9" s="54">
        <v>7</v>
      </c>
      <c r="B9" s="65" t="s">
        <v>2336</v>
      </c>
      <c r="C9" s="55" t="s">
        <v>2337</v>
      </c>
      <c r="D9" s="56">
        <v>40329</v>
      </c>
      <c r="E9" s="55" t="s">
        <v>2284</v>
      </c>
      <c r="F9" s="54">
        <v>0</v>
      </c>
      <c r="G9" s="66">
        <v>4000000</v>
      </c>
      <c r="H9" s="55" t="s">
        <v>2325</v>
      </c>
    </row>
    <row r="10" spans="1:8" x14ac:dyDescent="0.3">
      <c r="A10" s="54">
        <v>8</v>
      </c>
      <c r="B10" s="65" t="s">
        <v>2329</v>
      </c>
      <c r="C10" s="55" t="s">
        <v>2338</v>
      </c>
      <c r="D10" s="56">
        <v>40352</v>
      </c>
      <c r="E10" s="55" t="s">
        <v>2331</v>
      </c>
      <c r="F10" s="66">
        <v>5000000000</v>
      </c>
      <c r="G10" s="54">
        <v>0</v>
      </c>
      <c r="H10" s="55" t="s">
        <v>2325</v>
      </c>
    </row>
    <row r="11" spans="1:8" x14ac:dyDescent="0.3">
      <c r="A11" s="54">
        <v>9</v>
      </c>
      <c r="B11" s="65" t="s">
        <v>2339</v>
      </c>
      <c r="C11" s="55" t="s">
        <v>2340</v>
      </c>
      <c r="D11" s="56">
        <v>40387</v>
      </c>
      <c r="E11" s="55" t="s">
        <v>2247</v>
      </c>
      <c r="F11" s="66">
        <v>5000000000</v>
      </c>
      <c r="G11" s="54">
        <v>0</v>
      </c>
      <c r="H11" s="55" t="s">
        <v>2325</v>
      </c>
    </row>
    <row r="12" spans="1:8" x14ac:dyDescent="0.3">
      <c r="A12" s="54">
        <v>10</v>
      </c>
      <c r="B12" s="65" t="s">
        <v>2341</v>
      </c>
      <c r="C12" s="55" t="s">
        <v>2342</v>
      </c>
      <c r="D12" s="56">
        <v>40389</v>
      </c>
      <c r="E12" s="55" t="s">
        <v>2247</v>
      </c>
      <c r="F12" s="66">
        <v>80000000000</v>
      </c>
      <c r="G12" s="54">
        <v>0</v>
      </c>
      <c r="H12" s="55" t="s">
        <v>2325</v>
      </c>
    </row>
    <row r="13" spans="1:8" x14ac:dyDescent="0.3">
      <c r="A13" s="54">
        <v>11</v>
      </c>
      <c r="B13" s="65" t="s">
        <v>2343</v>
      </c>
      <c r="C13" s="55" t="s">
        <v>2344</v>
      </c>
      <c r="D13" s="56">
        <v>40458</v>
      </c>
      <c r="E13" s="55" t="s">
        <v>2247</v>
      </c>
      <c r="F13" s="66">
        <v>2000000000</v>
      </c>
      <c r="G13" s="54">
        <v>0</v>
      </c>
      <c r="H13" s="55" t="s">
        <v>253</v>
      </c>
    </row>
    <row r="14" spans="1:8" x14ac:dyDescent="0.3">
      <c r="A14" s="54">
        <v>12</v>
      </c>
      <c r="B14" s="65" t="s">
        <v>2345</v>
      </c>
      <c r="C14" s="55" t="s">
        <v>2346</v>
      </c>
      <c r="D14" s="56">
        <v>40480</v>
      </c>
      <c r="E14" s="55" t="s">
        <v>2250</v>
      </c>
      <c r="F14" s="66">
        <v>110000000000</v>
      </c>
      <c r="G14" s="54">
        <v>0</v>
      </c>
      <c r="H14" s="55" t="s">
        <v>253</v>
      </c>
    </row>
    <row r="15" spans="1:8" x14ac:dyDescent="0.3">
      <c r="A15" s="54">
        <v>13</v>
      </c>
      <c r="B15" s="65" t="s">
        <v>2345</v>
      </c>
      <c r="C15" s="55" t="s">
        <v>2347</v>
      </c>
      <c r="D15" s="56">
        <v>40480</v>
      </c>
      <c r="E15" s="55" t="s">
        <v>2250</v>
      </c>
      <c r="F15" s="54">
        <v>0</v>
      </c>
      <c r="G15" s="66">
        <v>10000000</v>
      </c>
      <c r="H15" s="55" t="s">
        <v>253</v>
      </c>
    </row>
    <row r="16" spans="1:8" x14ac:dyDescent="0.3">
      <c r="A16" s="54">
        <v>14</v>
      </c>
      <c r="B16" s="65" t="s">
        <v>2315</v>
      </c>
      <c r="C16" s="55" t="s">
        <v>2348</v>
      </c>
      <c r="D16" s="56">
        <v>40483</v>
      </c>
      <c r="E16" s="55" t="s">
        <v>2247</v>
      </c>
      <c r="F16" s="66">
        <v>93000000000</v>
      </c>
      <c r="G16" s="54">
        <v>0</v>
      </c>
      <c r="H16" s="55" t="s">
        <v>253</v>
      </c>
    </row>
    <row r="17" spans="1:8" x14ac:dyDescent="0.3">
      <c r="A17" s="54">
        <v>15</v>
      </c>
      <c r="B17" s="65" t="s">
        <v>2349</v>
      </c>
      <c r="C17" s="55" t="s">
        <v>2350</v>
      </c>
      <c r="D17" s="56">
        <v>40519</v>
      </c>
      <c r="E17" s="55" t="s">
        <v>2247</v>
      </c>
      <c r="F17" s="66">
        <v>5000000000</v>
      </c>
      <c r="G17" s="54">
        <v>0</v>
      </c>
      <c r="H17" s="55" t="s">
        <v>253</v>
      </c>
    </row>
    <row r="18" spans="1:8" x14ac:dyDescent="0.3">
      <c r="A18" s="54">
        <v>16</v>
      </c>
      <c r="B18" s="65" t="s">
        <v>2266</v>
      </c>
      <c r="C18" s="55" t="s">
        <v>2351</v>
      </c>
      <c r="D18" s="56">
        <v>40527</v>
      </c>
      <c r="E18" s="55" t="s">
        <v>2247</v>
      </c>
      <c r="F18" s="66">
        <v>35000000000</v>
      </c>
      <c r="G18" s="54">
        <v>0</v>
      </c>
      <c r="H18" s="55" t="s">
        <v>253</v>
      </c>
    </row>
    <row r="19" spans="1:8" x14ac:dyDescent="0.3">
      <c r="A19" s="54">
        <v>17</v>
      </c>
      <c r="B19" s="65" t="s">
        <v>2266</v>
      </c>
      <c r="C19" s="55" t="s">
        <v>2352</v>
      </c>
      <c r="D19" s="56">
        <v>40527</v>
      </c>
      <c r="E19" s="55" t="s">
        <v>2247</v>
      </c>
      <c r="F19" s="54">
        <v>0</v>
      </c>
      <c r="G19" s="66">
        <v>3000000</v>
      </c>
      <c r="H19" s="55" t="s">
        <v>253</v>
      </c>
    </row>
    <row r="20" spans="1:8" x14ac:dyDescent="0.3">
      <c r="A20" s="54">
        <v>18</v>
      </c>
      <c r="B20" s="65" t="s">
        <v>2353</v>
      </c>
      <c r="C20" s="72" t="s">
        <v>2354</v>
      </c>
      <c r="D20" s="73">
        <v>40541</v>
      </c>
      <c r="E20" s="72" t="s">
        <v>2247</v>
      </c>
      <c r="F20" s="74">
        <v>0</v>
      </c>
      <c r="G20" s="75">
        <v>12000000</v>
      </c>
      <c r="H20" s="72" t="s">
        <v>253</v>
      </c>
    </row>
    <row r="21" spans="1:8" x14ac:dyDescent="0.3">
      <c r="A21" s="269" t="s">
        <v>2355</v>
      </c>
      <c r="B21" s="269"/>
      <c r="C21" s="76"/>
      <c r="D21" s="76"/>
      <c r="E21" s="76"/>
      <c r="F21" s="77">
        <f>SUM(F3:F20)</f>
        <v>506418000000</v>
      </c>
      <c r="G21" s="77">
        <f>SUM(G3:G20)</f>
        <v>34000000</v>
      </c>
      <c r="H21" s="76"/>
    </row>
    <row r="23" spans="1:8" x14ac:dyDescent="0.3">
      <c r="A23" s="71" t="s">
        <v>2356</v>
      </c>
    </row>
    <row r="24" spans="1:8" x14ac:dyDescent="0.3">
      <c r="A24" s="44" t="s">
        <v>2289</v>
      </c>
      <c r="B24" s="44" t="s">
        <v>2290</v>
      </c>
      <c r="C24" s="44" t="s">
        <v>2291</v>
      </c>
      <c r="D24" s="44" t="s">
        <v>2240</v>
      </c>
      <c r="E24" s="44" t="s">
        <v>2292</v>
      </c>
      <c r="F24" s="44" t="s">
        <v>2293</v>
      </c>
      <c r="G24" s="44" t="s">
        <v>2294</v>
      </c>
      <c r="H24" s="44" t="s">
        <v>2323</v>
      </c>
    </row>
    <row r="25" spans="1:8" ht="27.6" x14ac:dyDescent="0.3">
      <c r="A25" s="50">
        <v>1</v>
      </c>
      <c r="B25" s="45" t="s">
        <v>2357</v>
      </c>
      <c r="C25" s="47" t="s">
        <v>2358</v>
      </c>
      <c r="D25" s="48">
        <v>40296</v>
      </c>
      <c r="E25" s="49">
        <v>900000</v>
      </c>
      <c r="F25" s="49">
        <v>7000000000</v>
      </c>
      <c r="G25" s="47" t="s">
        <v>2359</v>
      </c>
      <c r="H25" s="45" t="s">
        <v>2325</v>
      </c>
    </row>
    <row r="26" spans="1:8" ht="27.6" x14ac:dyDescent="0.3">
      <c r="A26" s="50">
        <v>2</v>
      </c>
      <c r="B26" s="45" t="s">
        <v>2360</v>
      </c>
      <c r="C26" s="47" t="s">
        <v>2361</v>
      </c>
      <c r="D26" s="48">
        <v>40305</v>
      </c>
      <c r="E26" s="49">
        <v>0</v>
      </c>
      <c r="F26" s="49">
        <v>5000000000</v>
      </c>
      <c r="G26" s="47" t="s">
        <v>2359</v>
      </c>
      <c r="H26" s="45" t="s">
        <v>2325</v>
      </c>
    </row>
    <row r="27" spans="1:8" ht="41.4" x14ac:dyDescent="0.3">
      <c r="A27" s="50">
        <v>3</v>
      </c>
      <c r="B27" s="39" t="s">
        <v>2362</v>
      </c>
      <c r="C27" s="47" t="s">
        <v>2363</v>
      </c>
      <c r="D27" s="48">
        <v>40407</v>
      </c>
      <c r="E27" s="49">
        <v>750000</v>
      </c>
      <c r="F27" s="49">
        <v>3750000000</v>
      </c>
      <c r="G27" s="47" t="s">
        <v>2359</v>
      </c>
      <c r="H27" s="45" t="s">
        <v>2325</v>
      </c>
    </row>
    <row r="28" spans="1:8" ht="41.4" x14ac:dyDescent="0.3">
      <c r="A28" s="50">
        <v>4</v>
      </c>
      <c r="B28" s="39" t="s">
        <v>2364</v>
      </c>
      <c r="C28" s="47" t="s">
        <v>2365</v>
      </c>
      <c r="D28" s="48">
        <v>40409</v>
      </c>
      <c r="E28" s="50">
        <v>0</v>
      </c>
      <c r="F28" s="49">
        <v>7500000000</v>
      </c>
      <c r="G28" s="47" t="s">
        <v>2359</v>
      </c>
      <c r="H28" s="45" t="s">
        <v>2325</v>
      </c>
    </row>
    <row r="29" spans="1:8" x14ac:dyDescent="0.3">
      <c r="A29" s="50">
        <v>5</v>
      </c>
      <c r="B29" s="45" t="s">
        <v>2366</v>
      </c>
      <c r="C29" s="47" t="s">
        <v>2367</v>
      </c>
      <c r="D29" s="48">
        <v>40448</v>
      </c>
      <c r="E29" s="49">
        <v>10000000</v>
      </c>
      <c r="F29" s="50">
        <v>0</v>
      </c>
      <c r="G29" s="47" t="s">
        <v>2368</v>
      </c>
      <c r="H29" s="45" t="s">
        <v>2369</v>
      </c>
    </row>
    <row r="30" spans="1:8" x14ac:dyDescent="0.3">
      <c r="A30" s="274" t="s">
        <v>2288</v>
      </c>
      <c r="B30" s="274"/>
      <c r="C30" s="76"/>
      <c r="D30" s="76"/>
      <c r="E30" s="77">
        <f>SUM(E25:E29)</f>
        <v>11650000</v>
      </c>
      <c r="F30" s="77">
        <f>SUM(F25:F29)</f>
        <v>23250000000</v>
      </c>
      <c r="G30" s="275"/>
      <c r="H30" s="275"/>
    </row>
    <row r="32" spans="1:8" x14ac:dyDescent="0.3">
      <c r="A32" s="264" t="s">
        <v>2370</v>
      </c>
      <c r="B32" s="276"/>
      <c r="C32" s="276"/>
      <c r="D32" s="276"/>
      <c r="E32" s="276"/>
      <c r="F32" s="277"/>
    </row>
    <row r="33" spans="1:6" x14ac:dyDescent="0.3">
      <c r="A33" s="78" t="s">
        <v>2237</v>
      </c>
      <c r="B33" s="78" t="s">
        <v>2305</v>
      </c>
      <c r="C33" s="78" t="s">
        <v>2242</v>
      </c>
      <c r="D33" s="78" t="s">
        <v>2306</v>
      </c>
      <c r="E33" s="78" t="s">
        <v>2240</v>
      </c>
      <c r="F33" s="78" t="s">
        <v>2293</v>
      </c>
    </row>
    <row r="34" spans="1:6" x14ac:dyDescent="0.3">
      <c r="A34" s="79">
        <v>1</v>
      </c>
      <c r="B34" s="45" t="s">
        <v>2371</v>
      </c>
      <c r="C34" s="47" t="s">
        <v>2250</v>
      </c>
      <c r="D34" s="47" t="s">
        <v>2372</v>
      </c>
      <c r="E34" s="80">
        <v>40196</v>
      </c>
      <c r="F34" s="49">
        <v>11340000000</v>
      </c>
    </row>
    <row r="35" spans="1:6" x14ac:dyDescent="0.3">
      <c r="A35" s="79">
        <v>2</v>
      </c>
      <c r="B35" s="45" t="s">
        <v>2311</v>
      </c>
      <c r="C35" s="47" t="s">
        <v>2250</v>
      </c>
      <c r="D35" s="47" t="s">
        <v>2373</v>
      </c>
      <c r="E35" s="48">
        <v>40207</v>
      </c>
      <c r="F35" s="49">
        <v>7000000000</v>
      </c>
    </row>
    <row r="36" spans="1:6" x14ac:dyDescent="0.3">
      <c r="A36" s="79">
        <v>3</v>
      </c>
      <c r="B36" s="45" t="s">
        <v>2374</v>
      </c>
      <c r="C36" s="47" t="s">
        <v>2247</v>
      </c>
      <c r="D36" s="47" t="s">
        <v>2375</v>
      </c>
      <c r="E36" s="80">
        <v>40224</v>
      </c>
      <c r="F36" s="49">
        <v>5000000000</v>
      </c>
    </row>
    <row r="37" spans="1:6" x14ac:dyDescent="0.3">
      <c r="A37" s="79">
        <v>4</v>
      </c>
      <c r="B37" s="45" t="s">
        <v>2339</v>
      </c>
      <c r="C37" s="47" t="s">
        <v>2247</v>
      </c>
      <c r="D37" s="47" t="s">
        <v>2376</v>
      </c>
      <c r="E37" s="48">
        <v>40262</v>
      </c>
      <c r="F37" s="49">
        <v>3000000000</v>
      </c>
    </row>
    <row r="38" spans="1:6" x14ac:dyDescent="0.3">
      <c r="A38" s="79">
        <v>5</v>
      </c>
      <c r="B38" s="45" t="s">
        <v>2377</v>
      </c>
      <c r="C38" s="47" t="s">
        <v>2378</v>
      </c>
      <c r="D38" s="47" t="s">
        <v>2379</v>
      </c>
      <c r="E38" s="48">
        <v>40277</v>
      </c>
      <c r="F38" s="49">
        <v>35324000000</v>
      </c>
    </row>
    <row r="39" spans="1:6" x14ac:dyDescent="0.3">
      <c r="A39" s="79">
        <v>6</v>
      </c>
      <c r="B39" s="45" t="s">
        <v>2371</v>
      </c>
      <c r="C39" s="47" t="s">
        <v>2250</v>
      </c>
      <c r="D39" s="47" t="s">
        <v>2380</v>
      </c>
      <c r="E39" s="48">
        <v>40354</v>
      </c>
      <c r="F39" s="49">
        <v>22939000000</v>
      </c>
    </row>
    <row r="40" spans="1:6" x14ac:dyDescent="0.3">
      <c r="A40" s="79">
        <v>7</v>
      </c>
      <c r="B40" s="45" t="s">
        <v>2381</v>
      </c>
      <c r="C40" s="47" t="s">
        <v>2250</v>
      </c>
      <c r="D40" s="47" t="s">
        <v>2382</v>
      </c>
      <c r="E40" s="48">
        <v>40364</v>
      </c>
      <c r="F40" s="49">
        <v>1950000000</v>
      </c>
    </row>
    <row r="41" spans="1:6" x14ac:dyDescent="0.3">
      <c r="A41" s="79">
        <v>8</v>
      </c>
      <c r="B41" s="45" t="s">
        <v>2377</v>
      </c>
      <c r="C41" s="47" t="s">
        <v>2378</v>
      </c>
      <c r="D41" s="47" t="s">
        <v>2383</v>
      </c>
      <c r="E41" s="48">
        <v>40365</v>
      </c>
      <c r="F41" s="49">
        <v>7116000000</v>
      </c>
    </row>
    <row r="42" spans="1:6" x14ac:dyDescent="0.3">
      <c r="A42" s="79">
        <v>9</v>
      </c>
      <c r="B42" s="45" t="s">
        <v>2309</v>
      </c>
      <c r="C42" s="47" t="s">
        <v>2250</v>
      </c>
      <c r="D42" s="47" t="s">
        <v>2384</v>
      </c>
      <c r="E42" s="48">
        <v>40368</v>
      </c>
      <c r="F42" s="49">
        <v>34907600000</v>
      </c>
    </row>
    <row r="43" spans="1:6" x14ac:dyDescent="0.3">
      <c r="A43" s="79">
        <v>10</v>
      </c>
      <c r="B43" s="45" t="s">
        <v>2311</v>
      </c>
      <c r="C43" s="47" t="s">
        <v>2250</v>
      </c>
      <c r="D43" s="47" t="s">
        <v>2385</v>
      </c>
      <c r="E43" s="48">
        <v>40415</v>
      </c>
      <c r="F43" s="49">
        <v>29400000000</v>
      </c>
    </row>
    <row r="44" spans="1:6" x14ac:dyDescent="0.3">
      <c r="A44" s="79">
        <v>11</v>
      </c>
      <c r="B44" s="45" t="s">
        <v>2386</v>
      </c>
      <c r="C44" s="47" t="s">
        <v>2247</v>
      </c>
      <c r="D44" s="47" t="s">
        <v>2387</v>
      </c>
      <c r="E44" s="48">
        <v>40429</v>
      </c>
      <c r="F44" s="49">
        <v>31896300000</v>
      </c>
    </row>
    <row r="45" spans="1:6" x14ac:dyDescent="0.3">
      <c r="A45" s="79">
        <v>12</v>
      </c>
      <c r="B45" s="45" t="s">
        <v>2388</v>
      </c>
      <c r="C45" s="47" t="s">
        <v>2250</v>
      </c>
      <c r="D45" s="47" t="s">
        <v>2389</v>
      </c>
      <c r="E45" s="48">
        <v>40469</v>
      </c>
      <c r="F45" s="49">
        <v>7811000000</v>
      </c>
    </row>
    <row r="46" spans="1:6" x14ac:dyDescent="0.3">
      <c r="A46" s="274" t="s">
        <v>2355</v>
      </c>
      <c r="B46" s="274"/>
      <c r="C46" s="76"/>
      <c r="D46" s="76"/>
      <c r="E46" s="76"/>
      <c r="F46" s="77">
        <f>SUM(F34:F45)</f>
        <v>197683900000</v>
      </c>
    </row>
  </sheetData>
  <mergeCells count="5">
    <mergeCell ref="A21:B21"/>
    <mergeCell ref="A30:B30"/>
    <mergeCell ref="G30:H30"/>
    <mergeCell ref="A32:F32"/>
    <mergeCell ref="A46:B4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D566E-EE44-4EF9-91B2-FCF3319A6CB6}">
  <dimension ref="A1:H46"/>
  <sheetViews>
    <sheetView workbookViewId="0">
      <selection sqref="A1:XFD1048576"/>
    </sheetView>
  </sheetViews>
  <sheetFormatPr baseColWidth="10" defaultColWidth="11.5546875" defaultRowHeight="14.4" x14ac:dyDescent="0.3"/>
  <cols>
    <col min="1" max="1" width="4.44140625" style="81" customWidth="1"/>
    <col min="2" max="2" width="40.44140625" style="81" customWidth="1"/>
    <col min="3" max="3" width="20.44140625" style="81" customWidth="1"/>
    <col min="4" max="4" width="14.33203125" style="81" customWidth="1"/>
    <col min="5" max="5" width="17.44140625" style="81" customWidth="1"/>
    <col min="6" max="6" width="21.44140625" style="81" customWidth="1"/>
    <col min="7" max="7" width="17.44140625" style="81" customWidth="1"/>
    <col min="8" max="8" width="19" style="81" customWidth="1"/>
    <col min="9" max="16384" width="11.5546875" style="81"/>
  </cols>
  <sheetData>
    <row r="1" spans="1:8" x14ac:dyDescent="0.3">
      <c r="A1" s="71" t="s">
        <v>2390</v>
      </c>
    </row>
    <row r="2" spans="1:8" x14ac:dyDescent="0.3">
      <c r="A2" s="44" t="s">
        <v>2237</v>
      </c>
      <c r="B2" s="44" t="s">
        <v>2238</v>
      </c>
      <c r="C2" s="44" t="s">
        <v>2391</v>
      </c>
      <c r="D2" s="44" t="s">
        <v>2240</v>
      </c>
      <c r="E2" s="44" t="s">
        <v>2242</v>
      </c>
      <c r="F2" s="44" t="s">
        <v>2392</v>
      </c>
      <c r="G2" s="44" t="s">
        <v>2393</v>
      </c>
      <c r="H2" s="44" t="s">
        <v>2323</v>
      </c>
    </row>
    <row r="3" spans="1:8" x14ac:dyDescent="0.3">
      <c r="A3" s="82">
        <v>1</v>
      </c>
      <c r="B3" s="82" t="s">
        <v>2394</v>
      </c>
      <c r="C3" s="83" t="s">
        <v>2395</v>
      </c>
      <c r="D3" s="84">
        <v>40553</v>
      </c>
      <c r="E3" s="45" t="s">
        <v>2247</v>
      </c>
      <c r="F3" s="50">
        <v>0</v>
      </c>
      <c r="G3" s="49">
        <v>2000000</v>
      </c>
      <c r="H3" s="85"/>
    </row>
    <row r="4" spans="1:8" x14ac:dyDescent="0.3">
      <c r="A4" s="82">
        <v>2</v>
      </c>
      <c r="B4" s="82" t="s">
        <v>2396</v>
      </c>
      <c r="C4" s="83" t="s">
        <v>2397</v>
      </c>
      <c r="D4" s="84">
        <v>40553</v>
      </c>
      <c r="E4" s="45" t="s">
        <v>2247</v>
      </c>
      <c r="F4" s="49">
        <v>10000000000</v>
      </c>
      <c r="G4" s="50">
        <v>0</v>
      </c>
      <c r="H4" s="85"/>
    </row>
    <row r="5" spans="1:8" x14ac:dyDescent="0.3">
      <c r="A5" s="82">
        <v>3</v>
      </c>
      <c r="B5" s="82" t="s">
        <v>2398</v>
      </c>
      <c r="C5" s="83" t="s">
        <v>2399</v>
      </c>
      <c r="D5" s="84">
        <v>40557</v>
      </c>
      <c r="E5" s="45" t="s">
        <v>2400</v>
      </c>
      <c r="F5" s="50">
        <v>0</v>
      </c>
      <c r="G5" s="49">
        <v>400000</v>
      </c>
      <c r="H5" s="85"/>
    </row>
    <row r="6" spans="1:8" x14ac:dyDescent="0.3">
      <c r="A6" s="82">
        <v>4</v>
      </c>
      <c r="B6" s="82" t="s">
        <v>2398</v>
      </c>
      <c r="C6" s="83" t="s">
        <v>2401</v>
      </c>
      <c r="D6" s="84">
        <v>40557</v>
      </c>
      <c r="E6" s="45" t="s">
        <v>2400</v>
      </c>
      <c r="F6" s="49">
        <v>3000000000</v>
      </c>
      <c r="G6" s="50">
        <v>0</v>
      </c>
      <c r="H6" s="85"/>
    </row>
    <row r="7" spans="1:8" x14ac:dyDescent="0.3">
      <c r="A7" s="82">
        <v>5</v>
      </c>
      <c r="B7" s="82" t="s">
        <v>2402</v>
      </c>
      <c r="C7" s="83" t="s">
        <v>2403</v>
      </c>
      <c r="D7" s="84">
        <v>40557</v>
      </c>
      <c r="E7" s="45" t="s">
        <v>2247</v>
      </c>
      <c r="F7" s="50">
        <v>0</v>
      </c>
      <c r="G7" s="49">
        <v>5000000</v>
      </c>
      <c r="H7" s="85"/>
    </row>
    <row r="8" spans="1:8" x14ac:dyDescent="0.3">
      <c r="A8" s="82">
        <v>6</v>
      </c>
      <c r="B8" s="82" t="s">
        <v>2402</v>
      </c>
      <c r="C8" s="83" t="s">
        <v>2404</v>
      </c>
      <c r="D8" s="84">
        <v>40557</v>
      </c>
      <c r="E8" s="45" t="s">
        <v>2247</v>
      </c>
      <c r="F8" s="49">
        <v>10000000000</v>
      </c>
      <c r="G8" s="50">
        <v>0</v>
      </c>
      <c r="H8" s="85"/>
    </row>
    <row r="9" spans="1:8" x14ac:dyDescent="0.3">
      <c r="A9" s="82">
        <v>7</v>
      </c>
      <c r="B9" s="82" t="s">
        <v>2405</v>
      </c>
      <c r="C9" s="83" t="s">
        <v>2406</v>
      </c>
      <c r="D9" s="84">
        <v>40562</v>
      </c>
      <c r="E9" s="45" t="s">
        <v>2400</v>
      </c>
      <c r="F9" s="49">
        <v>10000000000</v>
      </c>
      <c r="G9" s="50">
        <v>0</v>
      </c>
      <c r="H9" s="85"/>
    </row>
    <row r="10" spans="1:8" x14ac:dyDescent="0.3">
      <c r="A10" s="82">
        <v>8</v>
      </c>
      <c r="B10" s="82" t="s">
        <v>2405</v>
      </c>
      <c r="C10" s="83" t="s">
        <v>2407</v>
      </c>
      <c r="D10" s="84">
        <v>40562</v>
      </c>
      <c r="E10" s="45" t="s">
        <v>2400</v>
      </c>
      <c r="F10" s="50">
        <v>0</v>
      </c>
      <c r="G10" s="49">
        <v>2200000</v>
      </c>
      <c r="H10" s="85"/>
    </row>
    <row r="11" spans="1:8" x14ac:dyDescent="0.3">
      <c r="A11" s="82">
        <v>9</v>
      </c>
      <c r="B11" s="82" t="s">
        <v>2374</v>
      </c>
      <c r="C11" s="83" t="s">
        <v>2408</v>
      </c>
      <c r="D11" s="84">
        <v>40563</v>
      </c>
      <c r="E11" s="45" t="s">
        <v>2247</v>
      </c>
      <c r="F11" s="49">
        <v>10000000000</v>
      </c>
      <c r="G11" s="50">
        <v>0</v>
      </c>
      <c r="H11" s="85"/>
    </row>
    <row r="12" spans="1:8" x14ac:dyDescent="0.3">
      <c r="A12" s="82">
        <v>10</v>
      </c>
      <c r="B12" s="82" t="s">
        <v>2374</v>
      </c>
      <c r="C12" s="83" t="s">
        <v>2409</v>
      </c>
      <c r="D12" s="84">
        <v>40563</v>
      </c>
      <c r="E12" s="45" t="s">
        <v>2247</v>
      </c>
      <c r="F12" s="50">
        <v>0</v>
      </c>
      <c r="G12" s="49">
        <v>2500000</v>
      </c>
      <c r="H12" s="85"/>
    </row>
    <row r="13" spans="1:8" x14ac:dyDescent="0.3">
      <c r="A13" s="82">
        <v>11</v>
      </c>
      <c r="B13" s="82" t="s">
        <v>2410</v>
      </c>
      <c r="C13" s="83" t="s">
        <v>254</v>
      </c>
      <c r="D13" s="84">
        <v>40668</v>
      </c>
      <c r="E13" s="45" t="s">
        <v>2255</v>
      </c>
      <c r="F13" s="49">
        <v>5000000000</v>
      </c>
      <c r="G13" s="50">
        <v>0</v>
      </c>
      <c r="H13" s="85"/>
    </row>
    <row r="14" spans="1:8" x14ac:dyDescent="0.3">
      <c r="A14" s="82">
        <v>12</v>
      </c>
      <c r="B14" s="82" t="s">
        <v>2313</v>
      </c>
      <c r="C14" s="83" t="s">
        <v>2411</v>
      </c>
      <c r="D14" s="84">
        <v>40675</v>
      </c>
      <c r="E14" s="45" t="s">
        <v>2250</v>
      </c>
      <c r="F14" s="49">
        <v>100000000000</v>
      </c>
      <c r="G14" s="50">
        <v>0</v>
      </c>
      <c r="H14" s="85"/>
    </row>
    <row r="15" spans="1:8" x14ac:dyDescent="0.3">
      <c r="A15" s="82">
        <v>13</v>
      </c>
      <c r="B15" s="82" t="s">
        <v>2412</v>
      </c>
      <c r="C15" s="83" t="s">
        <v>2413</v>
      </c>
      <c r="D15" s="84">
        <v>40745</v>
      </c>
      <c r="E15" s="45" t="s">
        <v>2400</v>
      </c>
      <c r="F15" s="50">
        <v>0</v>
      </c>
      <c r="G15" s="49">
        <v>750000</v>
      </c>
      <c r="H15" s="85"/>
    </row>
    <row r="16" spans="1:8" x14ac:dyDescent="0.3">
      <c r="A16" s="82">
        <v>14</v>
      </c>
      <c r="B16" s="82" t="s">
        <v>2414</v>
      </c>
      <c r="C16" s="83" t="s">
        <v>2415</v>
      </c>
      <c r="D16" s="84">
        <v>40760</v>
      </c>
      <c r="E16" s="45" t="s">
        <v>2250</v>
      </c>
      <c r="F16" s="49">
        <v>50000000000</v>
      </c>
      <c r="G16" s="50">
        <v>0</v>
      </c>
      <c r="H16" s="47" t="s">
        <v>2416</v>
      </c>
    </row>
    <row r="17" spans="1:8" x14ac:dyDescent="0.3">
      <c r="A17" s="82">
        <v>15</v>
      </c>
      <c r="B17" s="82" t="s">
        <v>2417</v>
      </c>
      <c r="C17" s="83" t="s">
        <v>2418</v>
      </c>
      <c r="D17" s="84">
        <v>40843</v>
      </c>
      <c r="E17" s="45" t="s">
        <v>2247</v>
      </c>
      <c r="F17" s="49">
        <v>10000000000</v>
      </c>
      <c r="G17" s="50">
        <v>0</v>
      </c>
      <c r="H17" s="85"/>
    </row>
    <row r="18" spans="1:8" x14ac:dyDescent="0.3">
      <c r="A18" s="82">
        <v>16</v>
      </c>
      <c r="B18" s="82" t="s">
        <v>2336</v>
      </c>
      <c r="C18" s="83" t="s">
        <v>264</v>
      </c>
      <c r="D18" s="84">
        <v>40892</v>
      </c>
      <c r="E18" s="45" t="s">
        <v>2284</v>
      </c>
      <c r="F18" s="50">
        <v>0</v>
      </c>
      <c r="G18" s="49">
        <v>2750000</v>
      </c>
      <c r="H18" s="85"/>
    </row>
    <row r="19" spans="1:8" x14ac:dyDescent="0.3">
      <c r="A19" s="82">
        <v>17</v>
      </c>
      <c r="B19" s="82" t="s">
        <v>2419</v>
      </c>
      <c r="C19" s="83" t="s">
        <v>2420</v>
      </c>
      <c r="D19" s="84">
        <v>40898</v>
      </c>
      <c r="E19" s="45" t="s">
        <v>2247</v>
      </c>
      <c r="F19" s="49">
        <v>150000000000</v>
      </c>
      <c r="G19" s="50">
        <v>0</v>
      </c>
      <c r="H19" s="85"/>
    </row>
    <row r="20" spans="1:8" x14ac:dyDescent="0.3">
      <c r="A20" s="82">
        <v>18</v>
      </c>
      <c r="B20" s="82" t="s">
        <v>2343</v>
      </c>
      <c r="C20" s="83" t="s">
        <v>2421</v>
      </c>
      <c r="D20" s="84">
        <v>40906</v>
      </c>
      <c r="E20" s="45" t="s">
        <v>2247</v>
      </c>
      <c r="F20" s="49">
        <v>5000000000</v>
      </c>
      <c r="G20" s="50">
        <v>0</v>
      </c>
      <c r="H20" s="85"/>
    </row>
    <row r="21" spans="1:8" x14ac:dyDescent="0.3">
      <c r="A21" s="86" t="s">
        <v>2355</v>
      </c>
      <c r="B21" s="86"/>
      <c r="C21" s="86"/>
      <c r="D21" s="86"/>
      <c r="E21" s="86"/>
      <c r="F21" s="77">
        <f>SUM(F3:F20)</f>
        <v>363000000000</v>
      </c>
      <c r="G21" s="77">
        <f>SUM(G3:G20)</f>
        <v>15600000</v>
      </c>
      <c r="H21" s="86"/>
    </row>
    <row r="23" spans="1:8" x14ac:dyDescent="0.3">
      <c r="A23" s="71" t="s">
        <v>2356</v>
      </c>
      <c r="B23" s="71"/>
      <c r="C23" s="71"/>
      <c r="D23" s="71"/>
      <c r="E23" s="71"/>
      <c r="F23" s="71"/>
      <c r="G23" s="71"/>
      <c r="H23" s="71"/>
    </row>
    <row r="24" spans="1:8" x14ac:dyDescent="0.3">
      <c r="A24" s="44" t="s">
        <v>2289</v>
      </c>
      <c r="B24" s="44" t="s">
        <v>2422</v>
      </c>
      <c r="C24" s="44" t="s">
        <v>2423</v>
      </c>
      <c r="D24" s="44" t="s">
        <v>2240</v>
      </c>
      <c r="E24" s="44" t="s">
        <v>2292</v>
      </c>
      <c r="F24" s="44" t="s">
        <v>2293</v>
      </c>
      <c r="G24" s="44" t="s">
        <v>2294</v>
      </c>
      <c r="H24" s="44" t="s">
        <v>2323</v>
      </c>
    </row>
    <row r="25" spans="1:8" ht="27.6" x14ac:dyDescent="0.3">
      <c r="A25" s="54">
        <v>1</v>
      </c>
      <c r="B25" s="87" t="s">
        <v>2424</v>
      </c>
      <c r="C25" s="88" t="s">
        <v>2425</v>
      </c>
      <c r="D25" s="56">
        <v>40616</v>
      </c>
      <c r="E25" s="54">
        <v>0</v>
      </c>
      <c r="F25" s="66">
        <v>4200000000</v>
      </c>
      <c r="G25" s="88" t="s">
        <v>2359</v>
      </c>
      <c r="H25" s="89"/>
    </row>
    <row r="26" spans="1:8" ht="27.6" x14ac:dyDescent="0.3">
      <c r="A26" s="54">
        <v>2</v>
      </c>
      <c r="B26" s="87" t="s">
        <v>2426</v>
      </c>
      <c r="C26" s="88" t="s">
        <v>2427</v>
      </c>
      <c r="D26" s="56">
        <v>40652</v>
      </c>
      <c r="E26" s="54">
        <v>0</v>
      </c>
      <c r="F26" s="66">
        <v>3000000000</v>
      </c>
      <c r="G26" s="88" t="s">
        <v>2359</v>
      </c>
      <c r="H26" s="89"/>
    </row>
    <row r="27" spans="1:8" x14ac:dyDescent="0.3">
      <c r="A27" s="74">
        <v>3</v>
      </c>
      <c r="B27" s="90" t="s">
        <v>2428</v>
      </c>
      <c r="C27" s="91" t="s">
        <v>2429</v>
      </c>
      <c r="D27" s="73">
        <v>40729</v>
      </c>
      <c r="E27" s="75">
        <v>10000000</v>
      </c>
      <c r="F27" s="54">
        <v>0</v>
      </c>
      <c r="G27" s="91" t="s">
        <v>2359</v>
      </c>
      <c r="H27" s="92"/>
    </row>
    <row r="28" spans="1:8" x14ac:dyDescent="0.3">
      <c r="A28" s="93" t="s">
        <v>2288</v>
      </c>
      <c r="B28" s="94"/>
      <c r="C28" s="95"/>
      <c r="D28" s="95"/>
      <c r="E28" s="96">
        <v>10000000</v>
      </c>
      <c r="F28" s="96">
        <f>SUM(F25:F27)</f>
        <v>7200000000</v>
      </c>
      <c r="G28" s="278"/>
      <c r="H28" s="278"/>
    </row>
    <row r="29" spans="1:8" x14ac:dyDescent="0.3">
      <c r="A29" s="97"/>
      <c r="B29" s="98"/>
      <c r="C29" s="97"/>
      <c r="D29" s="97"/>
      <c r="E29" s="99"/>
      <c r="F29" s="99"/>
      <c r="G29" s="97"/>
      <c r="H29" s="97"/>
    </row>
    <row r="30" spans="1:8" x14ac:dyDescent="0.3">
      <c r="A30" s="97"/>
      <c r="B30" s="98"/>
      <c r="C30" s="97"/>
      <c r="D30" s="97"/>
      <c r="E30" s="99"/>
      <c r="F30" s="99"/>
      <c r="G30" s="97"/>
      <c r="H30" s="97"/>
    </row>
    <row r="31" spans="1:8" x14ac:dyDescent="0.3">
      <c r="A31" s="264" t="s">
        <v>2430</v>
      </c>
      <c r="B31" s="276"/>
      <c r="C31" s="276"/>
      <c r="D31" s="276"/>
      <c r="E31" s="276"/>
      <c r="F31" s="277"/>
    </row>
    <row r="32" spans="1:8" ht="16.2" x14ac:dyDescent="0.35">
      <c r="A32" s="100" t="s">
        <v>2237</v>
      </c>
      <c r="B32" s="101" t="s">
        <v>2305</v>
      </c>
      <c r="C32" s="102" t="s">
        <v>2242</v>
      </c>
      <c r="D32" s="102" t="s">
        <v>2306</v>
      </c>
      <c r="E32" s="102" t="s">
        <v>2240</v>
      </c>
      <c r="F32" s="102" t="s">
        <v>2293</v>
      </c>
    </row>
    <row r="33" spans="1:8" x14ac:dyDescent="0.3">
      <c r="A33" s="64">
        <v>1</v>
      </c>
      <c r="B33" s="65" t="s">
        <v>2431</v>
      </c>
      <c r="C33" s="55"/>
      <c r="D33" s="55" t="s">
        <v>2432</v>
      </c>
      <c r="E33" s="56">
        <v>40613</v>
      </c>
      <c r="F33" s="103">
        <v>4400000000</v>
      </c>
    </row>
    <row r="34" spans="1:8" x14ac:dyDescent="0.3">
      <c r="A34" s="64">
        <v>2</v>
      </c>
      <c r="B34" s="65" t="s">
        <v>2433</v>
      </c>
      <c r="C34" s="55"/>
      <c r="D34" s="55" t="s">
        <v>2434</v>
      </c>
      <c r="E34" s="56">
        <v>40633</v>
      </c>
      <c r="F34" s="103">
        <v>3100000000</v>
      </c>
    </row>
    <row r="35" spans="1:8" x14ac:dyDescent="0.3">
      <c r="A35" s="64">
        <v>3</v>
      </c>
      <c r="B35" s="65" t="s">
        <v>2435</v>
      </c>
      <c r="C35" s="55"/>
      <c r="D35" s="55" t="s">
        <v>2436</v>
      </c>
      <c r="E35" s="56">
        <v>40638</v>
      </c>
      <c r="F35" s="103">
        <v>50000000000</v>
      </c>
    </row>
    <row r="36" spans="1:8" x14ac:dyDescent="0.3">
      <c r="A36" s="64">
        <v>4</v>
      </c>
      <c r="B36" s="65" t="s">
        <v>2437</v>
      </c>
      <c r="C36" s="55"/>
      <c r="D36" s="55" t="s">
        <v>2438</v>
      </c>
      <c r="E36" s="56">
        <v>40638</v>
      </c>
      <c r="F36" s="103">
        <v>1050000000</v>
      </c>
    </row>
    <row r="37" spans="1:8" x14ac:dyDescent="0.3">
      <c r="A37" s="64">
        <v>5</v>
      </c>
      <c r="B37" s="65" t="s">
        <v>2439</v>
      </c>
      <c r="C37" s="55"/>
      <c r="D37" s="55" t="s">
        <v>2440</v>
      </c>
      <c r="E37" s="56">
        <v>40645</v>
      </c>
      <c r="F37" s="103">
        <v>10000000000</v>
      </c>
    </row>
    <row r="38" spans="1:8" x14ac:dyDescent="0.3">
      <c r="A38" s="64">
        <v>6</v>
      </c>
      <c r="B38" s="65" t="s">
        <v>2441</v>
      </c>
      <c r="C38" s="55"/>
      <c r="D38" s="55" t="s">
        <v>2442</v>
      </c>
      <c r="E38" s="56">
        <v>40652</v>
      </c>
      <c r="F38" s="103">
        <v>1200000000</v>
      </c>
    </row>
    <row r="39" spans="1:8" x14ac:dyDescent="0.3">
      <c r="A39" s="64">
        <v>7</v>
      </c>
      <c r="B39" s="65" t="s">
        <v>2443</v>
      </c>
      <c r="C39" s="55"/>
      <c r="D39" s="55" t="s">
        <v>2444</v>
      </c>
      <c r="E39" s="56">
        <v>40682</v>
      </c>
      <c r="F39" s="103">
        <v>23959000000</v>
      </c>
    </row>
    <row r="40" spans="1:8" x14ac:dyDescent="0.3">
      <c r="A40" s="64">
        <v>8</v>
      </c>
      <c r="B40" s="65" t="s">
        <v>2443</v>
      </c>
      <c r="C40" s="55"/>
      <c r="D40" s="55" t="s">
        <v>2445</v>
      </c>
      <c r="E40" s="56">
        <v>40717</v>
      </c>
      <c r="F40" s="103">
        <v>6041000000</v>
      </c>
    </row>
    <row r="41" spans="1:8" x14ac:dyDescent="0.3">
      <c r="A41" s="64">
        <v>9</v>
      </c>
      <c r="B41" s="65" t="s">
        <v>2443</v>
      </c>
      <c r="C41" s="55"/>
      <c r="D41" s="55" t="s">
        <v>2446</v>
      </c>
      <c r="E41" s="56">
        <v>40757</v>
      </c>
      <c r="F41" s="103">
        <v>19250000000</v>
      </c>
    </row>
    <row r="42" spans="1:8" x14ac:dyDescent="0.3">
      <c r="A42" s="64">
        <v>10</v>
      </c>
      <c r="B42" s="65" t="s">
        <v>2447</v>
      </c>
      <c r="C42" s="55"/>
      <c r="D42" s="55" t="s">
        <v>2448</v>
      </c>
      <c r="E42" s="56">
        <v>40764</v>
      </c>
      <c r="F42" s="103">
        <v>1629700000</v>
      </c>
    </row>
    <row r="43" spans="1:8" x14ac:dyDescent="0.3">
      <c r="A43" s="64">
        <v>11</v>
      </c>
      <c r="B43" s="65" t="s">
        <v>2449</v>
      </c>
      <c r="C43" s="55"/>
      <c r="D43" s="55" t="s">
        <v>2450</v>
      </c>
      <c r="E43" s="56">
        <v>40792</v>
      </c>
      <c r="F43" s="103">
        <v>5000000000</v>
      </c>
    </row>
    <row r="44" spans="1:8" x14ac:dyDescent="0.3">
      <c r="A44" s="64">
        <v>12</v>
      </c>
      <c r="B44" s="65" t="s">
        <v>2437</v>
      </c>
      <c r="C44" s="55"/>
      <c r="D44" s="55" t="s">
        <v>2451</v>
      </c>
      <c r="E44" s="56">
        <v>40820</v>
      </c>
      <c r="F44" s="103">
        <v>12890900000</v>
      </c>
    </row>
    <row r="45" spans="1:8" x14ac:dyDescent="0.3">
      <c r="A45" s="64">
        <v>13</v>
      </c>
      <c r="B45" s="65" t="s">
        <v>2439</v>
      </c>
      <c r="C45" s="55"/>
      <c r="D45" s="55" t="s">
        <v>2452</v>
      </c>
      <c r="E45" s="56">
        <v>40890</v>
      </c>
      <c r="F45" s="103">
        <v>16599000000</v>
      </c>
    </row>
    <row r="46" spans="1:8" x14ac:dyDescent="0.3">
      <c r="A46" s="104" t="s">
        <v>2355</v>
      </c>
      <c r="B46" s="105"/>
      <c r="C46" s="106"/>
      <c r="D46" s="106"/>
      <c r="E46" s="106"/>
      <c r="F46" s="107">
        <f>SUM(F33:F45)</f>
        <v>155119600000</v>
      </c>
      <c r="H46" s="99"/>
    </row>
  </sheetData>
  <mergeCells count="2">
    <mergeCell ref="G28:H28"/>
    <mergeCell ref="A31:F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66037-548E-4F6A-B809-F27690D522B5}">
  <dimension ref="A1:H47"/>
  <sheetViews>
    <sheetView workbookViewId="0">
      <selection sqref="A1:XFD1048576"/>
    </sheetView>
  </sheetViews>
  <sheetFormatPr baseColWidth="10" defaultColWidth="11.5546875" defaultRowHeight="13.8" x14ac:dyDescent="0.3"/>
  <cols>
    <col min="1" max="1" width="5.5546875" style="4" customWidth="1"/>
    <col min="2" max="2" width="64.6640625" style="4" customWidth="1"/>
    <col min="3" max="5" width="11.5546875" style="4"/>
    <col min="6" max="6" width="17.44140625" style="4" bestFit="1" customWidth="1"/>
    <col min="7" max="7" width="16" style="4" customWidth="1"/>
    <col min="8" max="8" width="17.6640625" style="4" customWidth="1"/>
    <col min="9" max="16384" width="11.5546875" style="4"/>
  </cols>
  <sheetData>
    <row r="1" spans="1:8" x14ac:dyDescent="0.3">
      <c r="A1" s="71" t="s">
        <v>2453</v>
      </c>
    </row>
    <row r="2" spans="1:8" ht="27.6" x14ac:dyDescent="0.3">
      <c r="A2" s="44" t="s">
        <v>2237</v>
      </c>
      <c r="B2" s="44" t="s">
        <v>2238</v>
      </c>
      <c r="C2" s="44" t="s">
        <v>2239</v>
      </c>
      <c r="D2" s="44" t="s">
        <v>2240</v>
      </c>
      <c r="E2" s="44" t="s">
        <v>2242</v>
      </c>
      <c r="F2" s="44" t="s">
        <v>2454</v>
      </c>
      <c r="G2" s="44" t="s">
        <v>2393</v>
      </c>
      <c r="H2" s="44" t="s">
        <v>2323</v>
      </c>
    </row>
    <row r="3" spans="1:8" x14ac:dyDescent="0.3">
      <c r="A3" s="50">
        <v>1</v>
      </c>
      <c r="B3" s="46" t="s">
        <v>2455</v>
      </c>
      <c r="C3" s="2" t="s">
        <v>2456</v>
      </c>
      <c r="D3" s="48">
        <v>40546</v>
      </c>
      <c r="E3" s="2" t="s">
        <v>2284</v>
      </c>
      <c r="F3" s="49">
        <v>1500000000</v>
      </c>
      <c r="G3" s="50">
        <v>0</v>
      </c>
      <c r="H3" s="108"/>
    </row>
    <row r="4" spans="1:8" x14ac:dyDescent="0.3">
      <c r="A4" s="50">
        <v>2</v>
      </c>
      <c r="B4" s="46" t="s">
        <v>2457</v>
      </c>
      <c r="C4" s="2" t="s">
        <v>2458</v>
      </c>
      <c r="D4" s="48">
        <v>40941</v>
      </c>
      <c r="E4" s="2" t="s">
        <v>2247</v>
      </c>
      <c r="F4" s="49">
        <v>5000000000</v>
      </c>
      <c r="G4" s="50">
        <v>0</v>
      </c>
      <c r="H4" s="108"/>
    </row>
    <row r="5" spans="1:8" x14ac:dyDescent="0.3">
      <c r="A5" s="50">
        <v>3</v>
      </c>
      <c r="B5" s="46" t="s">
        <v>2459</v>
      </c>
      <c r="C5" s="2" t="s">
        <v>2460</v>
      </c>
      <c r="D5" s="48">
        <v>40946</v>
      </c>
      <c r="E5" s="2" t="s">
        <v>2247</v>
      </c>
      <c r="F5" s="50">
        <v>0</v>
      </c>
      <c r="G5" s="49">
        <v>240000</v>
      </c>
      <c r="H5" s="108"/>
    </row>
    <row r="6" spans="1:8" x14ac:dyDescent="0.3">
      <c r="A6" s="50">
        <v>4</v>
      </c>
      <c r="B6" s="46" t="s">
        <v>2417</v>
      </c>
      <c r="C6" s="2" t="s">
        <v>2461</v>
      </c>
      <c r="D6" s="48">
        <v>41054</v>
      </c>
      <c r="E6" s="2" t="s">
        <v>2247</v>
      </c>
      <c r="F6" s="49">
        <v>5000000000</v>
      </c>
      <c r="G6" s="50">
        <v>0</v>
      </c>
      <c r="H6" s="108"/>
    </row>
    <row r="7" spans="1:8" x14ac:dyDescent="0.3">
      <c r="A7" s="50">
        <v>5</v>
      </c>
      <c r="B7" s="46" t="s">
        <v>2333</v>
      </c>
      <c r="C7" s="2" t="s">
        <v>2462</v>
      </c>
      <c r="D7" s="48">
        <v>41060</v>
      </c>
      <c r="E7" s="2" t="s">
        <v>2247</v>
      </c>
      <c r="F7" s="50">
        <v>0</v>
      </c>
      <c r="G7" s="49">
        <v>1000000</v>
      </c>
      <c r="H7" s="108"/>
    </row>
    <row r="8" spans="1:8" x14ac:dyDescent="0.3">
      <c r="A8" s="50">
        <v>6</v>
      </c>
      <c r="B8" s="46" t="s">
        <v>2333</v>
      </c>
      <c r="C8" s="2" t="s">
        <v>2463</v>
      </c>
      <c r="D8" s="48">
        <v>41060</v>
      </c>
      <c r="E8" s="2" t="s">
        <v>2247</v>
      </c>
      <c r="F8" s="49">
        <v>20000000000</v>
      </c>
      <c r="G8" s="50">
        <v>0</v>
      </c>
      <c r="H8" s="108"/>
    </row>
    <row r="9" spans="1:8" x14ac:dyDescent="0.3">
      <c r="A9" s="50">
        <v>7</v>
      </c>
      <c r="B9" s="108" t="s">
        <v>2464</v>
      </c>
      <c r="C9" s="2" t="s">
        <v>2465</v>
      </c>
      <c r="D9" s="48">
        <v>41071</v>
      </c>
      <c r="E9" s="2" t="s">
        <v>2466</v>
      </c>
      <c r="F9" s="49">
        <v>3850000000</v>
      </c>
      <c r="G9" s="50">
        <v>0</v>
      </c>
      <c r="H9" s="108"/>
    </row>
    <row r="10" spans="1:8" x14ac:dyDescent="0.3">
      <c r="A10" s="50">
        <v>8</v>
      </c>
      <c r="B10" s="46" t="s">
        <v>2457</v>
      </c>
      <c r="C10" s="2" t="s">
        <v>2467</v>
      </c>
      <c r="D10" s="48">
        <v>41086</v>
      </c>
      <c r="E10" s="2" t="s">
        <v>2247</v>
      </c>
      <c r="F10" s="49">
        <v>10000000000</v>
      </c>
      <c r="G10" s="50">
        <v>0</v>
      </c>
      <c r="H10" s="108"/>
    </row>
    <row r="11" spans="1:8" x14ac:dyDescent="0.3">
      <c r="A11" s="50">
        <v>9</v>
      </c>
      <c r="B11" s="46" t="s">
        <v>2468</v>
      </c>
      <c r="C11" s="2" t="s">
        <v>2469</v>
      </c>
      <c r="D11" s="48">
        <v>41103</v>
      </c>
      <c r="E11" s="2" t="s">
        <v>2470</v>
      </c>
      <c r="F11" s="49">
        <v>50000000000</v>
      </c>
      <c r="G11" s="50">
        <v>0</v>
      </c>
      <c r="H11" s="108"/>
    </row>
    <row r="12" spans="1:8" x14ac:dyDescent="0.3">
      <c r="A12" s="50">
        <v>10</v>
      </c>
      <c r="B12" s="46" t="s">
        <v>2248</v>
      </c>
      <c r="C12" s="2" t="s">
        <v>2471</v>
      </c>
      <c r="D12" s="48">
        <v>41110</v>
      </c>
      <c r="E12" s="2" t="s">
        <v>2250</v>
      </c>
      <c r="F12" s="49">
        <v>50000000000</v>
      </c>
      <c r="G12" s="50">
        <v>0</v>
      </c>
      <c r="H12" s="108"/>
    </row>
    <row r="13" spans="1:8" x14ac:dyDescent="0.3">
      <c r="A13" s="50">
        <v>11</v>
      </c>
      <c r="B13" s="108" t="s">
        <v>2472</v>
      </c>
      <c r="C13" s="2" t="s">
        <v>2473</v>
      </c>
      <c r="D13" s="48">
        <v>41116</v>
      </c>
      <c r="E13" s="2" t="s">
        <v>2466</v>
      </c>
      <c r="F13" s="50">
        <v>0</v>
      </c>
      <c r="G13" s="49">
        <v>2500000</v>
      </c>
      <c r="H13" s="108"/>
    </row>
    <row r="14" spans="1:8" x14ac:dyDescent="0.3">
      <c r="A14" s="50">
        <v>12</v>
      </c>
      <c r="B14" s="46" t="s">
        <v>2474</v>
      </c>
      <c r="C14" s="2" t="s">
        <v>2475</v>
      </c>
      <c r="D14" s="48">
        <v>41130</v>
      </c>
      <c r="E14" s="2" t="s">
        <v>2476</v>
      </c>
      <c r="F14" s="49">
        <v>65000000000</v>
      </c>
      <c r="G14" s="50">
        <v>0</v>
      </c>
      <c r="H14" s="108"/>
    </row>
    <row r="15" spans="1:8" x14ac:dyDescent="0.3">
      <c r="A15" s="50">
        <v>13</v>
      </c>
      <c r="B15" s="46" t="s">
        <v>2477</v>
      </c>
      <c r="C15" s="2" t="s">
        <v>2478</v>
      </c>
      <c r="D15" s="48">
        <v>41142</v>
      </c>
      <c r="E15" s="2" t="s">
        <v>2466</v>
      </c>
      <c r="F15" s="50">
        <v>0</v>
      </c>
      <c r="G15" s="49">
        <v>8000000</v>
      </c>
      <c r="H15" s="108"/>
    </row>
    <row r="16" spans="1:8" x14ac:dyDescent="0.3">
      <c r="A16" s="50">
        <v>14</v>
      </c>
      <c r="B16" s="46" t="s">
        <v>2468</v>
      </c>
      <c r="C16" s="2" t="s">
        <v>2479</v>
      </c>
      <c r="D16" s="48">
        <v>41162</v>
      </c>
      <c r="E16" s="2" t="s">
        <v>2470</v>
      </c>
      <c r="F16" s="49">
        <v>40000000000</v>
      </c>
      <c r="G16" s="50">
        <v>0</v>
      </c>
      <c r="H16" s="108"/>
    </row>
    <row r="17" spans="1:8" x14ac:dyDescent="0.3">
      <c r="A17" s="50">
        <v>15</v>
      </c>
      <c r="B17" s="46" t="s">
        <v>2349</v>
      </c>
      <c r="C17" s="2" t="s">
        <v>2480</v>
      </c>
      <c r="D17" s="48">
        <v>41162</v>
      </c>
      <c r="E17" s="2" t="s">
        <v>2247</v>
      </c>
      <c r="F17" s="49">
        <v>5000000000</v>
      </c>
      <c r="G17" s="50">
        <v>0</v>
      </c>
      <c r="H17" s="108"/>
    </row>
    <row r="18" spans="1:8" x14ac:dyDescent="0.3">
      <c r="A18" s="50">
        <v>16</v>
      </c>
      <c r="B18" s="46" t="s">
        <v>2481</v>
      </c>
      <c r="C18" s="2" t="s">
        <v>2482</v>
      </c>
      <c r="D18" s="48">
        <v>41186</v>
      </c>
      <c r="E18" s="109"/>
      <c r="F18" s="50">
        <v>0</v>
      </c>
      <c r="G18" s="49">
        <v>3000000</v>
      </c>
      <c r="H18" s="108"/>
    </row>
    <row r="19" spans="1:8" x14ac:dyDescent="0.3">
      <c r="A19" s="50">
        <v>17</v>
      </c>
      <c r="B19" s="108" t="s">
        <v>2483</v>
      </c>
      <c r="C19" s="2" t="s">
        <v>2484</v>
      </c>
      <c r="D19" s="48">
        <v>41215</v>
      </c>
      <c r="E19" s="2" t="s">
        <v>2466</v>
      </c>
      <c r="F19" s="50">
        <v>0</v>
      </c>
      <c r="G19" s="49">
        <v>6000000</v>
      </c>
      <c r="H19" s="108"/>
    </row>
    <row r="20" spans="1:8" x14ac:dyDescent="0.3">
      <c r="A20" s="50">
        <v>18</v>
      </c>
      <c r="B20" s="46" t="s">
        <v>2485</v>
      </c>
      <c r="C20" s="2" t="s">
        <v>2486</v>
      </c>
      <c r="D20" s="48">
        <v>41219</v>
      </c>
      <c r="E20" s="2" t="s">
        <v>2247</v>
      </c>
      <c r="F20" s="49">
        <v>10000000000</v>
      </c>
      <c r="G20" s="50">
        <v>0</v>
      </c>
      <c r="H20" s="108"/>
    </row>
    <row r="21" spans="1:8" x14ac:dyDescent="0.3">
      <c r="A21" s="50">
        <v>19</v>
      </c>
      <c r="B21" s="46" t="s">
        <v>2329</v>
      </c>
      <c r="C21" s="2" t="s">
        <v>2487</v>
      </c>
      <c r="D21" s="48">
        <v>41233</v>
      </c>
      <c r="E21" s="2" t="s">
        <v>2331</v>
      </c>
      <c r="F21" s="49">
        <v>10000000000</v>
      </c>
      <c r="G21" s="50">
        <v>0</v>
      </c>
      <c r="H21" s="108"/>
    </row>
    <row r="22" spans="1:8" x14ac:dyDescent="0.3">
      <c r="A22" s="50">
        <v>20</v>
      </c>
      <c r="B22" s="46" t="s">
        <v>2485</v>
      </c>
      <c r="C22" s="2" t="s">
        <v>2488</v>
      </c>
      <c r="D22" s="48">
        <v>41235</v>
      </c>
      <c r="E22" s="2" t="s">
        <v>2247</v>
      </c>
      <c r="F22" s="49">
        <v>5000000000</v>
      </c>
      <c r="G22" s="50">
        <v>0</v>
      </c>
      <c r="H22" s="108"/>
    </row>
    <row r="23" spans="1:8" x14ac:dyDescent="0.3">
      <c r="A23" s="50">
        <v>21</v>
      </c>
      <c r="B23" s="46" t="s">
        <v>2468</v>
      </c>
      <c r="C23" s="2" t="s">
        <v>2489</v>
      </c>
      <c r="D23" s="48">
        <v>41240</v>
      </c>
      <c r="E23" s="2" t="s">
        <v>2331</v>
      </c>
      <c r="F23" s="49">
        <v>10000000000</v>
      </c>
      <c r="G23" s="50">
        <v>0</v>
      </c>
      <c r="H23" s="108"/>
    </row>
    <row r="24" spans="1:8" x14ac:dyDescent="0.3">
      <c r="A24" s="50">
        <v>22</v>
      </c>
      <c r="B24" s="46" t="s">
        <v>2490</v>
      </c>
      <c r="C24" s="2" t="s">
        <v>2491</v>
      </c>
      <c r="D24" s="48">
        <v>41242</v>
      </c>
      <c r="E24" s="2" t="s">
        <v>2466</v>
      </c>
      <c r="F24" s="50">
        <v>0</v>
      </c>
      <c r="G24" s="49">
        <v>2500000</v>
      </c>
      <c r="H24" s="108"/>
    </row>
    <row r="25" spans="1:8" x14ac:dyDescent="0.3">
      <c r="A25" s="50">
        <v>23</v>
      </c>
      <c r="B25" s="46" t="s">
        <v>2492</v>
      </c>
      <c r="C25" s="2" t="s">
        <v>2493</v>
      </c>
      <c r="D25" s="48">
        <v>41263</v>
      </c>
      <c r="E25" s="2" t="s">
        <v>2284</v>
      </c>
      <c r="F25" s="50">
        <v>0</v>
      </c>
      <c r="G25" s="49">
        <v>2500000</v>
      </c>
      <c r="H25" s="108"/>
    </row>
    <row r="26" spans="1:8" x14ac:dyDescent="0.3">
      <c r="A26" s="50">
        <v>24</v>
      </c>
      <c r="B26" s="108" t="s">
        <v>2494</v>
      </c>
      <c r="C26" s="2" t="s">
        <v>2495</v>
      </c>
      <c r="D26" s="48">
        <v>41270</v>
      </c>
      <c r="E26" s="2" t="s">
        <v>2466</v>
      </c>
      <c r="F26" s="49">
        <v>3850000000</v>
      </c>
      <c r="G26" s="50">
        <v>0</v>
      </c>
      <c r="H26" s="108"/>
    </row>
    <row r="27" spans="1:8" x14ac:dyDescent="0.3">
      <c r="A27" s="93" t="s">
        <v>2355</v>
      </c>
      <c r="B27" s="110"/>
      <c r="C27" s="111"/>
      <c r="D27" s="111"/>
      <c r="E27" s="111"/>
      <c r="F27" s="96">
        <v>294200000000</v>
      </c>
      <c r="G27" s="96">
        <v>25740000</v>
      </c>
      <c r="H27" s="112"/>
    </row>
    <row r="29" spans="1:8" x14ac:dyDescent="0.3">
      <c r="A29" s="264" t="s">
        <v>2496</v>
      </c>
      <c r="B29" s="276"/>
      <c r="C29" s="276"/>
      <c r="D29" s="276"/>
      <c r="E29" s="276"/>
      <c r="F29" s="277"/>
    </row>
    <row r="30" spans="1:8" x14ac:dyDescent="0.3">
      <c r="A30" s="44" t="s">
        <v>2237</v>
      </c>
      <c r="B30" s="44" t="s">
        <v>2305</v>
      </c>
      <c r="C30" s="44" t="s">
        <v>2242</v>
      </c>
      <c r="D30" s="44" t="s">
        <v>2306</v>
      </c>
      <c r="E30" s="44" t="s">
        <v>2240</v>
      </c>
      <c r="F30" s="44" t="s">
        <v>2293</v>
      </c>
    </row>
    <row r="31" spans="1:8" x14ac:dyDescent="0.3">
      <c r="A31" s="1">
        <v>1</v>
      </c>
      <c r="B31" s="1" t="s">
        <v>2447</v>
      </c>
      <c r="C31" s="5" t="s">
        <v>2250</v>
      </c>
      <c r="D31" s="5" t="s">
        <v>2497</v>
      </c>
      <c r="E31" s="48">
        <v>40927</v>
      </c>
      <c r="F31" s="113">
        <v>862700000</v>
      </c>
    </row>
    <row r="32" spans="1:8" x14ac:dyDescent="0.3">
      <c r="A32" s="1">
        <v>2</v>
      </c>
      <c r="B32" s="1" t="s">
        <v>2315</v>
      </c>
      <c r="C32" s="5" t="s">
        <v>2247</v>
      </c>
      <c r="D32" s="5" t="s">
        <v>2498</v>
      </c>
      <c r="E32" s="48">
        <v>40932</v>
      </c>
      <c r="F32" s="113">
        <v>1764700000</v>
      </c>
    </row>
    <row r="33" spans="1:6" x14ac:dyDescent="0.3">
      <c r="A33" s="1">
        <v>3</v>
      </c>
      <c r="B33" s="1" t="s">
        <v>2499</v>
      </c>
      <c r="C33" s="5" t="s">
        <v>2247</v>
      </c>
      <c r="D33" s="5" t="s">
        <v>2500</v>
      </c>
      <c r="E33" s="48">
        <v>40967</v>
      </c>
      <c r="F33" s="113">
        <v>9410000000</v>
      </c>
    </row>
    <row r="34" spans="1:6" x14ac:dyDescent="0.3">
      <c r="A34" s="1">
        <v>4</v>
      </c>
      <c r="B34" s="1" t="s">
        <v>267</v>
      </c>
      <c r="C34" s="5" t="s">
        <v>2247</v>
      </c>
      <c r="D34" s="5" t="s">
        <v>269</v>
      </c>
      <c r="E34" s="48">
        <v>40967</v>
      </c>
      <c r="F34" s="113">
        <v>30000000000</v>
      </c>
    </row>
    <row r="35" spans="1:6" x14ac:dyDescent="0.3">
      <c r="A35" s="1">
        <v>5</v>
      </c>
      <c r="B35" s="1" t="s">
        <v>2447</v>
      </c>
      <c r="C35" s="5" t="s">
        <v>2250</v>
      </c>
      <c r="D35" s="5" t="s">
        <v>2501</v>
      </c>
      <c r="E35" s="48">
        <v>41067</v>
      </c>
      <c r="F35" s="113">
        <v>22345000000</v>
      </c>
    </row>
    <row r="36" spans="1:6" x14ac:dyDescent="0.3">
      <c r="A36" s="1">
        <v>6</v>
      </c>
      <c r="B36" s="1" t="s">
        <v>2502</v>
      </c>
      <c r="C36" s="5" t="s">
        <v>2247</v>
      </c>
      <c r="D36" s="5" t="s">
        <v>2503</v>
      </c>
      <c r="E36" s="48">
        <v>41074</v>
      </c>
      <c r="F36" s="113">
        <v>17000000000</v>
      </c>
    </row>
    <row r="37" spans="1:6" x14ac:dyDescent="0.3">
      <c r="A37" s="1">
        <v>7</v>
      </c>
      <c r="B37" s="1" t="s">
        <v>2504</v>
      </c>
      <c r="C37" s="5" t="s">
        <v>2505</v>
      </c>
      <c r="D37" s="5" t="s">
        <v>2506</v>
      </c>
      <c r="E37" s="48">
        <v>41074</v>
      </c>
      <c r="F37" s="113">
        <v>5000000000</v>
      </c>
    </row>
    <row r="38" spans="1:6" x14ac:dyDescent="0.3">
      <c r="A38" s="1">
        <v>8</v>
      </c>
      <c r="B38" s="1" t="s">
        <v>2507</v>
      </c>
      <c r="C38" s="5" t="s">
        <v>2505</v>
      </c>
      <c r="D38" s="5" t="s">
        <v>2508</v>
      </c>
      <c r="E38" s="48">
        <v>41086</v>
      </c>
      <c r="F38" s="113">
        <v>1855000000</v>
      </c>
    </row>
    <row r="39" spans="1:6" x14ac:dyDescent="0.3">
      <c r="A39" s="1">
        <v>9</v>
      </c>
      <c r="B39" s="1" t="s">
        <v>2509</v>
      </c>
      <c r="C39" s="5" t="s">
        <v>2510</v>
      </c>
      <c r="D39" s="5" t="s">
        <v>2511</v>
      </c>
      <c r="E39" s="48">
        <v>41086</v>
      </c>
      <c r="F39" s="113">
        <v>6450000000</v>
      </c>
    </row>
    <row r="40" spans="1:6" x14ac:dyDescent="0.3">
      <c r="A40" s="1">
        <v>10</v>
      </c>
      <c r="B40" s="1" t="s">
        <v>2512</v>
      </c>
      <c r="C40" s="5" t="s">
        <v>2513</v>
      </c>
      <c r="D40" s="5" t="s">
        <v>2514</v>
      </c>
      <c r="E40" s="48">
        <v>41149</v>
      </c>
      <c r="F40" s="113">
        <v>17595000000</v>
      </c>
    </row>
    <row r="41" spans="1:6" x14ac:dyDescent="0.3">
      <c r="A41" s="1">
        <v>11</v>
      </c>
      <c r="B41" s="1" t="s">
        <v>2515</v>
      </c>
      <c r="C41" s="5" t="s">
        <v>2513</v>
      </c>
      <c r="D41" s="5" t="s">
        <v>2516</v>
      </c>
      <c r="E41" s="48">
        <v>41177</v>
      </c>
      <c r="F41" s="113">
        <v>2160000000</v>
      </c>
    </row>
    <row r="42" spans="1:6" x14ac:dyDescent="0.3">
      <c r="A42" s="1">
        <v>12</v>
      </c>
      <c r="B42" s="1" t="s">
        <v>2517</v>
      </c>
      <c r="C42" s="5" t="s">
        <v>2513</v>
      </c>
      <c r="D42" s="5" t="s">
        <v>2518</v>
      </c>
      <c r="E42" s="48">
        <v>41212</v>
      </c>
      <c r="F42" s="113">
        <v>50000000000</v>
      </c>
    </row>
    <row r="43" spans="1:6" x14ac:dyDescent="0.3">
      <c r="A43" s="1">
        <v>13</v>
      </c>
      <c r="B43" s="1" t="s">
        <v>2519</v>
      </c>
      <c r="C43" s="5" t="s">
        <v>2505</v>
      </c>
      <c r="D43" s="5" t="s">
        <v>2520</v>
      </c>
      <c r="E43" s="48">
        <v>41235</v>
      </c>
      <c r="F43" s="113">
        <v>3109100000</v>
      </c>
    </row>
    <row r="44" spans="1:6" x14ac:dyDescent="0.3">
      <c r="A44" s="1">
        <v>14</v>
      </c>
      <c r="B44" s="1" t="s">
        <v>2521</v>
      </c>
      <c r="C44" s="5" t="s">
        <v>2505</v>
      </c>
      <c r="D44" s="5" t="s">
        <v>2522</v>
      </c>
      <c r="E44" s="48">
        <v>41242</v>
      </c>
      <c r="F44" s="113">
        <v>60000000000</v>
      </c>
    </row>
    <row r="45" spans="1:6" x14ac:dyDescent="0.3">
      <c r="A45" s="1">
        <v>15</v>
      </c>
      <c r="B45" s="1" t="s">
        <v>2515</v>
      </c>
      <c r="C45" s="5" t="s">
        <v>2513</v>
      </c>
      <c r="D45" s="5" t="s">
        <v>2523</v>
      </c>
      <c r="E45" s="48">
        <v>41242</v>
      </c>
      <c r="F45" s="113">
        <v>2141800000</v>
      </c>
    </row>
    <row r="46" spans="1:6" x14ac:dyDescent="0.3">
      <c r="A46" s="1">
        <v>16</v>
      </c>
      <c r="B46" s="1" t="s">
        <v>2507</v>
      </c>
      <c r="C46" s="5" t="s">
        <v>2505</v>
      </c>
      <c r="D46" s="5" t="s">
        <v>2524</v>
      </c>
      <c r="E46" s="48">
        <v>41256</v>
      </c>
      <c r="F46" s="113">
        <v>21586300000</v>
      </c>
    </row>
    <row r="47" spans="1:6" x14ac:dyDescent="0.3">
      <c r="A47" s="93" t="s">
        <v>2355</v>
      </c>
      <c r="B47" s="114"/>
      <c r="C47" s="114"/>
      <c r="D47" s="114"/>
      <c r="E47" s="114"/>
      <c r="F47" s="115">
        <f>SUM(F31:F46)</f>
        <v>251279600000</v>
      </c>
    </row>
  </sheetData>
  <mergeCells count="1">
    <mergeCell ref="A29:F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DD90A-84F0-46C3-8125-1F8B180C33C0}">
  <dimension ref="A1:H45"/>
  <sheetViews>
    <sheetView workbookViewId="0">
      <selection sqref="A1:XFD1048576"/>
    </sheetView>
  </sheetViews>
  <sheetFormatPr baseColWidth="10" defaultColWidth="11.5546875" defaultRowHeight="13.8" x14ac:dyDescent="0.3"/>
  <cols>
    <col min="1" max="1" width="5.33203125" style="4" customWidth="1"/>
    <col min="2" max="2" width="42.33203125" style="4" customWidth="1"/>
    <col min="3" max="3" width="19.88671875" style="4" customWidth="1"/>
    <col min="4" max="4" width="11.109375" style="4" customWidth="1"/>
    <col min="5" max="6" width="16.33203125" style="4" customWidth="1"/>
    <col min="7" max="7" width="16" style="4" customWidth="1"/>
    <col min="8" max="8" width="13.33203125" style="4" customWidth="1"/>
    <col min="9" max="16384" width="11.5546875" style="4"/>
  </cols>
  <sheetData>
    <row r="1" spans="1:8" x14ac:dyDescent="0.3">
      <c r="A1" s="116" t="s">
        <v>2525</v>
      </c>
      <c r="B1" s="117"/>
      <c r="C1" s="117"/>
      <c r="D1" s="117"/>
      <c r="E1" s="117"/>
      <c r="F1" s="117"/>
      <c r="G1" s="117"/>
      <c r="H1" s="117"/>
    </row>
    <row r="2" spans="1:8" ht="27.6" x14ac:dyDescent="0.3">
      <c r="A2" s="44" t="s">
        <v>2237</v>
      </c>
      <c r="B2" s="44" t="s">
        <v>2238</v>
      </c>
      <c r="C2" s="44" t="s">
        <v>2391</v>
      </c>
      <c r="D2" s="44" t="s">
        <v>2240</v>
      </c>
      <c r="E2" s="44" t="s">
        <v>2242</v>
      </c>
      <c r="F2" s="44" t="s">
        <v>2392</v>
      </c>
      <c r="G2" s="44" t="s">
        <v>2393</v>
      </c>
      <c r="H2" s="44" t="s">
        <v>2323</v>
      </c>
    </row>
    <row r="3" spans="1:8" x14ac:dyDescent="0.3">
      <c r="A3" s="54">
        <v>1</v>
      </c>
      <c r="B3" s="118" t="s">
        <v>2455</v>
      </c>
      <c r="C3" s="88" t="s">
        <v>2526</v>
      </c>
      <c r="D3" s="119">
        <v>41284</v>
      </c>
      <c r="E3" s="118" t="s">
        <v>2284</v>
      </c>
      <c r="F3" s="66">
        <v>1000000000</v>
      </c>
      <c r="G3" s="54">
        <v>0</v>
      </c>
      <c r="H3" s="120"/>
    </row>
    <row r="4" spans="1:8" x14ac:dyDescent="0.3">
      <c r="A4" s="54">
        <v>2</v>
      </c>
      <c r="B4" s="118" t="s">
        <v>2527</v>
      </c>
      <c r="C4" s="88" t="s">
        <v>2528</v>
      </c>
      <c r="D4" s="119">
        <v>41289</v>
      </c>
      <c r="E4" s="118" t="s">
        <v>2247</v>
      </c>
      <c r="F4" s="66">
        <v>10000000000</v>
      </c>
      <c r="G4" s="54">
        <v>0</v>
      </c>
      <c r="H4" s="120"/>
    </row>
    <row r="5" spans="1:8" x14ac:dyDescent="0.3">
      <c r="A5" s="54">
        <v>3</v>
      </c>
      <c r="B5" s="118" t="s">
        <v>2527</v>
      </c>
      <c r="C5" s="88" t="s">
        <v>2529</v>
      </c>
      <c r="D5" s="119">
        <v>41289</v>
      </c>
      <c r="E5" s="118" t="s">
        <v>2247</v>
      </c>
      <c r="F5" s="54">
        <v>0</v>
      </c>
      <c r="G5" s="66">
        <v>1000000</v>
      </c>
      <c r="H5" s="120"/>
    </row>
    <row r="6" spans="1:8" x14ac:dyDescent="0.3">
      <c r="A6" s="54">
        <v>4</v>
      </c>
      <c r="B6" s="118" t="s">
        <v>2447</v>
      </c>
      <c r="C6" s="88" t="s">
        <v>276</v>
      </c>
      <c r="D6" s="119">
        <v>41352</v>
      </c>
      <c r="E6" s="118" t="s">
        <v>2250</v>
      </c>
      <c r="F6" s="54">
        <v>0</v>
      </c>
      <c r="G6" s="66">
        <v>15000000</v>
      </c>
      <c r="H6" s="120"/>
    </row>
    <row r="7" spans="1:8" x14ac:dyDescent="0.3">
      <c r="A7" s="54">
        <v>5</v>
      </c>
      <c r="B7" s="118" t="s">
        <v>2530</v>
      </c>
      <c r="C7" s="88" t="s">
        <v>2531</v>
      </c>
      <c r="D7" s="119">
        <v>41431</v>
      </c>
      <c r="E7" s="118" t="s">
        <v>2247</v>
      </c>
      <c r="F7" s="66">
        <v>12000000000</v>
      </c>
      <c r="G7" s="54">
        <v>0</v>
      </c>
      <c r="H7" s="120"/>
    </row>
    <row r="8" spans="1:8" x14ac:dyDescent="0.3">
      <c r="A8" s="54">
        <v>6</v>
      </c>
      <c r="B8" s="118" t="s">
        <v>2532</v>
      </c>
      <c r="C8" s="88" t="s">
        <v>2533</v>
      </c>
      <c r="D8" s="119">
        <v>41438</v>
      </c>
      <c r="E8" s="118" t="s">
        <v>2247</v>
      </c>
      <c r="F8" s="66">
        <v>3500000000</v>
      </c>
      <c r="G8" s="54">
        <v>0</v>
      </c>
      <c r="H8" s="120"/>
    </row>
    <row r="9" spans="1:8" x14ac:dyDescent="0.3">
      <c r="A9" s="54">
        <v>7</v>
      </c>
      <c r="B9" s="118" t="s">
        <v>2534</v>
      </c>
      <c r="C9" s="88" t="s">
        <v>2535</v>
      </c>
      <c r="D9" s="119">
        <v>41450</v>
      </c>
      <c r="E9" s="118" t="s">
        <v>2284</v>
      </c>
      <c r="F9" s="120"/>
      <c r="G9" s="66">
        <v>2500000</v>
      </c>
      <c r="H9" s="120"/>
    </row>
    <row r="10" spans="1:8" x14ac:dyDescent="0.3">
      <c r="A10" s="54">
        <v>8</v>
      </c>
      <c r="B10" s="118" t="s">
        <v>2349</v>
      </c>
      <c r="C10" s="88" t="s">
        <v>2536</v>
      </c>
      <c r="D10" s="119">
        <v>41460</v>
      </c>
      <c r="E10" s="118" t="s">
        <v>2247</v>
      </c>
      <c r="F10" s="66">
        <v>3350000000</v>
      </c>
      <c r="G10" s="54">
        <v>0</v>
      </c>
      <c r="H10" s="120"/>
    </row>
    <row r="11" spans="1:8" x14ac:dyDescent="0.3">
      <c r="A11" s="54">
        <v>9</v>
      </c>
      <c r="B11" s="118" t="s">
        <v>2339</v>
      </c>
      <c r="C11" s="88" t="s">
        <v>2537</v>
      </c>
      <c r="D11" s="119">
        <v>41485</v>
      </c>
      <c r="E11" s="118" t="s">
        <v>2247</v>
      </c>
      <c r="F11" s="66">
        <v>11000000000</v>
      </c>
      <c r="G11" s="54">
        <v>0</v>
      </c>
      <c r="H11" s="120"/>
    </row>
    <row r="12" spans="1:8" x14ac:dyDescent="0.3">
      <c r="A12" s="54">
        <v>10</v>
      </c>
      <c r="B12" s="118" t="s">
        <v>2538</v>
      </c>
      <c r="C12" s="88" t="s">
        <v>2539</v>
      </c>
      <c r="D12" s="119">
        <v>41499</v>
      </c>
      <c r="E12" s="118" t="s">
        <v>2250</v>
      </c>
      <c r="F12" s="66">
        <v>15000000000</v>
      </c>
      <c r="G12" s="54">
        <v>0</v>
      </c>
      <c r="H12" s="120"/>
    </row>
    <row r="13" spans="1:8" x14ac:dyDescent="0.3">
      <c r="A13" s="54">
        <v>11</v>
      </c>
      <c r="B13" s="118" t="s">
        <v>2540</v>
      </c>
      <c r="C13" s="88" t="s">
        <v>2541</v>
      </c>
      <c r="D13" s="119">
        <v>41549</v>
      </c>
      <c r="E13" s="118" t="s">
        <v>2466</v>
      </c>
      <c r="F13" s="66">
        <v>8000000000</v>
      </c>
      <c r="G13" s="54">
        <v>0</v>
      </c>
      <c r="H13" s="120"/>
    </row>
    <row r="14" spans="1:8" x14ac:dyDescent="0.3">
      <c r="A14" s="54">
        <v>12</v>
      </c>
      <c r="B14" s="118" t="s">
        <v>2542</v>
      </c>
      <c r="C14" s="88" t="s">
        <v>2543</v>
      </c>
      <c r="D14" s="119">
        <v>41561</v>
      </c>
      <c r="E14" s="118" t="s">
        <v>2331</v>
      </c>
      <c r="F14" s="66">
        <v>4000000000</v>
      </c>
      <c r="G14" s="54">
        <v>0</v>
      </c>
      <c r="H14" s="120"/>
    </row>
    <row r="15" spans="1:8" x14ac:dyDescent="0.3">
      <c r="A15" s="54">
        <v>13</v>
      </c>
      <c r="B15" s="118" t="s">
        <v>2544</v>
      </c>
      <c r="C15" s="88" t="s">
        <v>2545</v>
      </c>
      <c r="D15" s="119">
        <v>41561</v>
      </c>
      <c r="E15" s="118" t="s">
        <v>2284</v>
      </c>
      <c r="F15" s="66">
        <v>4000000000</v>
      </c>
      <c r="G15" s="54">
        <v>0</v>
      </c>
      <c r="H15" s="120"/>
    </row>
    <row r="16" spans="1:8" x14ac:dyDescent="0.3">
      <c r="A16" s="54">
        <v>14</v>
      </c>
      <c r="B16" s="118" t="s">
        <v>2546</v>
      </c>
      <c r="C16" s="88" t="s">
        <v>2547</v>
      </c>
      <c r="D16" s="119">
        <v>41597</v>
      </c>
      <c r="E16" s="118" t="s">
        <v>2466</v>
      </c>
      <c r="F16" s="54">
        <v>0</v>
      </c>
      <c r="G16" s="66">
        <v>12000000</v>
      </c>
      <c r="H16" s="120"/>
    </row>
    <row r="17" spans="1:8" x14ac:dyDescent="0.3">
      <c r="A17" s="54">
        <v>15</v>
      </c>
      <c r="B17" s="118" t="s">
        <v>2548</v>
      </c>
      <c r="C17" s="88" t="s">
        <v>2549</v>
      </c>
      <c r="D17" s="119">
        <v>41599</v>
      </c>
      <c r="E17" s="118" t="s">
        <v>2331</v>
      </c>
      <c r="F17" s="66">
        <v>33500000000</v>
      </c>
      <c r="G17" s="54">
        <v>0</v>
      </c>
      <c r="H17" s="120"/>
    </row>
    <row r="18" spans="1:8" x14ac:dyDescent="0.3">
      <c r="A18" s="54">
        <v>16</v>
      </c>
      <c r="B18" s="118" t="s">
        <v>2550</v>
      </c>
      <c r="C18" s="88" t="s">
        <v>2551</v>
      </c>
      <c r="D18" s="119">
        <v>41604</v>
      </c>
      <c r="E18" s="118" t="s">
        <v>2247</v>
      </c>
      <c r="F18" s="66">
        <v>4000000000</v>
      </c>
      <c r="G18" s="54">
        <v>0</v>
      </c>
      <c r="H18" s="120"/>
    </row>
    <row r="19" spans="1:8" x14ac:dyDescent="0.3">
      <c r="A19" s="54">
        <v>17</v>
      </c>
      <c r="B19" s="118" t="s">
        <v>2552</v>
      </c>
      <c r="C19" s="88" t="s">
        <v>2553</v>
      </c>
      <c r="D19" s="119">
        <v>41626</v>
      </c>
      <c r="E19" s="118" t="s">
        <v>2247</v>
      </c>
      <c r="F19" s="66">
        <v>120000000000</v>
      </c>
      <c r="G19" s="54">
        <v>0</v>
      </c>
      <c r="H19" s="120"/>
    </row>
    <row r="20" spans="1:8" x14ac:dyDescent="0.3">
      <c r="A20" s="54">
        <v>18</v>
      </c>
      <c r="B20" s="118" t="s">
        <v>2554</v>
      </c>
      <c r="C20" s="88" t="s">
        <v>2555</v>
      </c>
      <c r="D20" s="119">
        <v>41626</v>
      </c>
      <c r="E20" s="118" t="s">
        <v>2250</v>
      </c>
      <c r="F20" s="54">
        <v>0</v>
      </c>
      <c r="G20" s="66">
        <v>20000000</v>
      </c>
      <c r="H20" s="120"/>
    </row>
    <row r="21" spans="1:8" x14ac:dyDescent="0.3">
      <c r="A21" s="54">
        <v>19</v>
      </c>
      <c r="B21" s="118" t="s">
        <v>2447</v>
      </c>
      <c r="C21" s="88" t="s">
        <v>298</v>
      </c>
      <c r="D21" s="119">
        <v>41627</v>
      </c>
      <c r="E21" s="118" t="s">
        <v>2250</v>
      </c>
      <c r="F21" s="66">
        <v>50000000000</v>
      </c>
      <c r="G21" s="54">
        <v>0</v>
      </c>
      <c r="H21" s="120"/>
    </row>
    <row r="22" spans="1:8" x14ac:dyDescent="0.3">
      <c r="A22" s="54">
        <v>20</v>
      </c>
      <c r="B22" s="118" t="s">
        <v>2556</v>
      </c>
      <c r="C22" s="88" t="s">
        <v>2557</v>
      </c>
      <c r="D22" s="119">
        <v>41631</v>
      </c>
      <c r="E22" s="120"/>
      <c r="F22" s="66">
        <v>3800000000</v>
      </c>
      <c r="G22" s="54">
        <v>0</v>
      </c>
      <c r="H22" s="120"/>
    </row>
    <row r="23" spans="1:8" x14ac:dyDescent="0.3">
      <c r="A23" s="54">
        <v>21</v>
      </c>
      <c r="B23" s="118" t="s">
        <v>2558</v>
      </c>
      <c r="C23" s="88" t="s">
        <v>303</v>
      </c>
      <c r="D23" s="119">
        <v>41638</v>
      </c>
      <c r="E23" s="118" t="s">
        <v>2250</v>
      </c>
      <c r="F23" s="66">
        <v>50000000000</v>
      </c>
      <c r="G23" s="54">
        <v>0</v>
      </c>
      <c r="H23" s="120"/>
    </row>
    <row r="24" spans="1:8" x14ac:dyDescent="0.3">
      <c r="A24" s="121"/>
      <c r="B24" s="122" t="s">
        <v>2559</v>
      </c>
      <c r="C24" s="121"/>
      <c r="D24" s="121"/>
      <c r="E24" s="121"/>
      <c r="F24" s="123">
        <f>SUM(F3:F23)</f>
        <v>333150000000</v>
      </c>
      <c r="G24" s="123">
        <f>SUM(G3:G23)</f>
        <v>50500000</v>
      </c>
      <c r="H24" s="121"/>
    </row>
    <row r="25" spans="1:8" x14ac:dyDescent="0.3">
      <c r="A25" s="124"/>
      <c r="B25" s="124"/>
      <c r="C25" s="124"/>
      <c r="D25" s="124"/>
      <c r="E25" s="124"/>
      <c r="F25" s="124"/>
      <c r="G25" s="124"/>
      <c r="H25" s="124"/>
    </row>
    <row r="26" spans="1:8" x14ac:dyDescent="0.3">
      <c r="A26" s="264" t="s">
        <v>2560</v>
      </c>
      <c r="B26" s="276"/>
      <c r="C26" s="276"/>
      <c r="D26" s="276"/>
      <c r="E26" s="276"/>
      <c r="F26" s="277"/>
      <c r="G26" s="125"/>
    </row>
    <row r="27" spans="1:8" x14ac:dyDescent="0.3">
      <c r="A27" s="44" t="s">
        <v>2237</v>
      </c>
      <c r="B27" s="44" t="s">
        <v>2305</v>
      </c>
      <c r="C27" s="44" t="s">
        <v>2242</v>
      </c>
      <c r="D27" s="44" t="s">
        <v>2306</v>
      </c>
      <c r="E27" s="44" t="s">
        <v>2240</v>
      </c>
      <c r="F27" s="44" t="s">
        <v>2293</v>
      </c>
      <c r="G27" s="125"/>
    </row>
    <row r="28" spans="1:8" x14ac:dyDescent="0.3">
      <c r="A28" s="64">
        <v>1</v>
      </c>
      <c r="B28" s="118" t="s">
        <v>2374</v>
      </c>
      <c r="C28" s="88" t="s">
        <v>2247</v>
      </c>
      <c r="D28" s="88" t="s">
        <v>2561</v>
      </c>
      <c r="E28" s="56">
        <v>41303</v>
      </c>
      <c r="F28" s="66">
        <v>5000000000</v>
      </c>
      <c r="G28" s="125"/>
    </row>
    <row r="29" spans="1:8" x14ac:dyDescent="0.3">
      <c r="A29" s="64">
        <v>2</v>
      </c>
      <c r="B29" s="118" t="s">
        <v>2562</v>
      </c>
      <c r="C29" s="88" t="s">
        <v>2250</v>
      </c>
      <c r="D29" s="88" t="s">
        <v>2563</v>
      </c>
      <c r="E29" s="56">
        <v>41415</v>
      </c>
      <c r="F29" s="66">
        <v>5000000000</v>
      </c>
      <c r="G29" s="125"/>
    </row>
    <row r="30" spans="1:8" x14ac:dyDescent="0.3">
      <c r="A30" s="64">
        <v>3</v>
      </c>
      <c r="B30" s="118" t="s">
        <v>2564</v>
      </c>
      <c r="C30" s="88" t="s">
        <v>2247</v>
      </c>
      <c r="D30" s="88" t="s">
        <v>2565</v>
      </c>
      <c r="E30" s="56">
        <v>41431</v>
      </c>
      <c r="F30" s="66">
        <v>20000000000</v>
      </c>
      <c r="G30" s="125"/>
    </row>
    <row r="31" spans="1:8" x14ac:dyDescent="0.3">
      <c r="A31" s="64">
        <v>4</v>
      </c>
      <c r="B31" s="118" t="s">
        <v>2485</v>
      </c>
      <c r="C31" s="88" t="s">
        <v>2247</v>
      </c>
      <c r="D31" s="88" t="s">
        <v>2566</v>
      </c>
      <c r="E31" s="56">
        <v>41431</v>
      </c>
      <c r="F31" s="66">
        <v>90000000000</v>
      </c>
      <c r="G31" s="125"/>
    </row>
    <row r="32" spans="1:8" x14ac:dyDescent="0.3">
      <c r="A32" s="64">
        <v>5</v>
      </c>
      <c r="B32" s="118" t="s">
        <v>2388</v>
      </c>
      <c r="C32" s="88" t="s">
        <v>2250</v>
      </c>
      <c r="D32" s="88" t="s">
        <v>2567</v>
      </c>
      <c r="E32" s="56">
        <v>41438</v>
      </c>
      <c r="F32" s="66">
        <v>31250000000</v>
      </c>
      <c r="G32" s="125"/>
    </row>
    <row r="33" spans="1:7" x14ac:dyDescent="0.3">
      <c r="A33" s="64">
        <v>6</v>
      </c>
      <c r="B33" s="118" t="s">
        <v>2568</v>
      </c>
      <c r="C33" s="88" t="s">
        <v>2247</v>
      </c>
      <c r="D33" s="88" t="s">
        <v>2569</v>
      </c>
      <c r="E33" s="56">
        <v>41438</v>
      </c>
      <c r="F33" s="66">
        <v>3000000000</v>
      </c>
      <c r="G33" s="125"/>
    </row>
    <row r="34" spans="1:7" x14ac:dyDescent="0.3">
      <c r="A34" s="64">
        <v>7</v>
      </c>
      <c r="B34" s="118" t="s">
        <v>2309</v>
      </c>
      <c r="C34" s="88" t="s">
        <v>2250</v>
      </c>
      <c r="D34" s="88" t="s">
        <v>2570</v>
      </c>
      <c r="E34" s="56">
        <v>41457</v>
      </c>
      <c r="F34" s="66">
        <v>11410300000</v>
      </c>
      <c r="G34" s="125"/>
    </row>
    <row r="35" spans="1:7" x14ac:dyDescent="0.3">
      <c r="A35" s="64">
        <v>8</v>
      </c>
      <c r="B35" s="118" t="s">
        <v>2571</v>
      </c>
      <c r="C35" s="88" t="s">
        <v>2247</v>
      </c>
      <c r="D35" s="88" t="s">
        <v>2572</v>
      </c>
      <c r="E35" s="56">
        <v>41473</v>
      </c>
      <c r="F35" s="66">
        <v>8500000000</v>
      </c>
      <c r="G35" s="125"/>
    </row>
    <row r="36" spans="1:7" x14ac:dyDescent="0.3">
      <c r="A36" s="64">
        <v>9</v>
      </c>
      <c r="B36" s="118" t="s">
        <v>2573</v>
      </c>
      <c r="C36" s="88" t="s">
        <v>2247</v>
      </c>
      <c r="D36" s="88" t="s">
        <v>2574</v>
      </c>
      <c r="E36" s="56">
        <v>41485</v>
      </c>
      <c r="F36" s="66">
        <v>12000000000</v>
      </c>
      <c r="G36" s="125"/>
    </row>
    <row r="37" spans="1:7" x14ac:dyDescent="0.3">
      <c r="A37" s="64">
        <v>10</v>
      </c>
      <c r="B37" s="118" t="s">
        <v>2575</v>
      </c>
      <c r="C37" s="88" t="s">
        <v>2247</v>
      </c>
      <c r="D37" s="88" t="s">
        <v>283</v>
      </c>
      <c r="E37" s="56">
        <v>41485</v>
      </c>
      <c r="F37" s="66">
        <v>13120000000</v>
      </c>
    </row>
    <row r="38" spans="1:7" x14ac:dyDescent="0.3">
      <c r="A38" s="64">
        <v>11</v>
      </c>
      <c r="B38" s="118" t="s">
        <v>2309</v>
      </c>
      <c r="C38" s="88" t="s">
        <v>2250</v>
      </c>
      <c r="D38" s="88" t="s">
        <v>2576</v>
      </c>
      <c r="E38" s="56">
        <v>41485</v>
      </c>
      <c r="F38" s="66">
        <v>25300000000</v>
      </c>
    </row>
    <row r="39" spans="1:7" x14ac:dyDescent="0.3">
      <c r="A39" s="64">
        <v>12</v>
      </c>
      <c r="B39" s="118" t="s">
        <v>2315</v>
      </c>
      <c r="C39" s="88" t="s">
        <v>2247</v>
      </c>
      <c r="D39" s="88" t="s">
        <v>2577</v>
      </c>
      <c r="E39" s="56">
        <v>41494</v>
      </c>
      <c r="F39" s="66">
        <v>27895400000</v>
      </c>
    </row>
    <row r="40" spans="1:7" x14ac:dyDescent="0.3">
      <c r="A40" s="64">
        <v>13</v>
      </c>
      <c r="B40" s="118" t="s">
        <v>2578</v>
      </c>
      <c r="C40" s="88" t="s">
        <v>2250</v>
      </c>
      <c r="D40" s="88" t="s">
        <v>297</v>
      </c>
      <c r="E40" s="56">
        <v>41558</v>
      </c>
      <c r="F40" s="66">
        <v>30026000000</v>
      </c>
    </row>
    <row r="41" spans="1:7" x14ac:dyDescent="0.3">
      <c r="A41" s="64">
        <v>14</v>
      </c>
      <c r="B41" s="118" t="s">
        <v>2579</v>
      </c>
      <c r="C41" s="88" t="s">
        <v>2250</v>
      </c>
      <c r="D41" s="88" t="s">
        <v>2580</v>
      </c>
      <c r="E41" s="56">
        <v>41575</v>
      </c>
      <c r="F41" s="66">
        <v>8335400000</v>
      </c>
    </row>
    <row r="42" spans="1:7" x14ac:dyDescent="0.3">
      <c r="A42" s="64">
        <v>15</v>
      </c>
      <c r="B42" s="118" t="s">
        <v>2343</v>
      </c>
      <c r="C42" s="88" t="s">
        <v>2247</v>
      </c>
      <c r="D42" s="88" t="s">
        <v>2581</v>
      </c>
      <c r="E42" s="56">
        <v>41599</v>
      </c>
      <c r="F42" s="66">
        <v>5310000000</v>
      </c>
    </row>
    <row r="43" spans="1:7" x14ac:dyDescent="0.3">
      <c r="A43" s="64">
        <v>16</v>
      </c>
      <c r="B43" s="118" t="s">
        <v>2582</v>
      </c>
      <c r="C43" s="88" t="s">
        <v>2255</v>
      </c>
      <c r="D43" s="88" t="s">
        <v>2583</v>
      </c>
      <c r="E43" s="56">
        <v>41627</v>
      </c>
      <c r="F43" s="66">
        <v>750000000</v>
      </c>
    </row>
    <row r="44" spans="1:7" x14ac:dyDescent="0.3">
      <c r="A44" s="126" t="s">
        <v>2288</v>
      </c>
      <c r="B44" s="122"/>
      <c r="C44" s="121"/>
      <c r="D44" s="121"/>
      <c r="E44" s="121"/>
      <c r="F44" s="123">
        <f>SUM(F28:F43)</f>
        <v>296897100000</v>
      </c>
    </row>
    <row r="45" spans="1:7" x14ac:dyDescent="0.3">
      <c r="A45" s="4" t="s">
        <v>2584</v>
      </c>
    </row>
  </sheetData>
  <mergeCells count="1">
    <mergeCell ref="A26:F2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FEFAA-CAB9-4B2D-8010-3F38D435BB67}">
  <dimension ref="A1:H53"/>
  <sheetViews>
    <sheetView workbookViewId="0">
      <selection activeCell="B11" sqref="B11"/>
    </sheetView>
  </sheetViews>
  <sheetFormatPr baseColWidth="10" defaultColWidth="11.5546875" defaultRowHeight="13.8" x14ac:dyDescent="0.3"/>
  <cols>
    <col min="1" max="1" width="4.88671875" style="4" customWidth="1"/>
    <col min="2" max="2" width="61.6640625" style="4" customWidth="1"/>
    <col min="3" max="3" width="12.88671875" style="4" customWidth="1"/>
    <col min="4" max="4" width="14.109375" style="4" customWidth="1"/>
    <col min="5" max="5" width="15.109375" style="4" customWidth="1"/>
    <col min="6" max="7" width="14.88671875" style="4" customWidth="1"/>
    <col min="8" max="8" width="28.44140625" style="4" customWidth="1"/>
    <col min="9" max="16384" width="11.5546875" style="4"/>
  </cols>
  <sheetData>
    <row r="1" spans="1:8" x14ac:dyDescent="0.3">
      <c r="A1" s="116" t="s">
        <v>2585</v>
      </c>
      <c r="B1" s="116"/>
      <c r="C1" s="116"/>
      <c r="D1" s="116"/>
      <c r="E1" s="116"/>
      <c r="F1" s="116"/>
      <c r="G1" s="116"/>
      <c r="H1" s="116"/>
    </row>
    <row r="2" spans="1:8" ht="27.6" x14ac:dyDescent="0.3">
      <c r="A2" s="44" t="s">
        <v>2237</v>
      </c>
      <c r="B2" s="44" t="s">
        <v>2238</v>
      </c>
      <c r="C2" s="44" t="s">
        <v>2391</v>
      </c>
      <c r="D2" s="44" t="s">
        <v>2240</v>
      </c>
      <c r="E2" s="44" t="s">
        <v>2242</v>
      </c>
      <c r="F2" s="44" t="s">
        <v>2392</v>
      </c>
      <c r="G2" s="44" t="s">
        <v>2393</v>
      </c>
      <c r="H2" s="44" t="s">
        <v>2323</v>
      </c>
    </row>
    <row r="3" spans="1:8" x14ac:dyDescent="0.3">
      <c r="A3" s="127">
        <v>1</v>
      </c>
      <c r="B3" s="65" t="s">
        <v>516</v>
      </c>
      <c r="C3" s="55" t="s">
        <v>2586</v>
      </c>
      <c r="D3" s="56">
        <v>41648</v>
      </c>
      <c r="E3" s="55" t="s">
        <v>2331</v>
      </c>
      <c r="F3" s="66">
        <v>3000000000</v>
      </c>
      <c r="G3" s="54">
        <v>0</v>
      </c>
      <c r="H3" s="128"/>
    </row>
    <row r="4" spans="1:8" ht="17.399999999999999" customHeight="1" x14ac:dyDescent="0.3">
      <c r="A4" s="127">
        <v>2</v>
      </c>
      <c r="B4" s="65" t="s">
        <v>2587</v>
      </c>
      <c r="C4" s="55" t="s">
        <v>2588</v>
      </c>
      <c r="D4" s="56">
        <v>41683</v>
      </c>
      <c r="E4" s="55" t="s">
        <v>2247</v>
      </c>
      <c r="F4" s="66">
        <v>10000000000</v>
      </c>
      <c r="G4" s="54">
        <v>0</v>
      </c>
      <c r="H4" s="65" t="s">
        <v>2589</v>
      </c>
    </row>
    <row r="5" spans="1:8" x14ac:dyDescent="0.3">
      <c r="A5" s="127">
        <v>3</v>
      </c>
      <c r="B5" s="65" t="s">
        <v>2590</v>
      </c>
      <c r="C5" s="55" t="s">
        <v>2591</v>
      </c>
      <c r="D5" s="56">
        <v>41688</v>
      </c>
      <c r="E5" s="55" t="s">
        <v>2247</v>
      </c>
      <c r="F5" s="66">
        <v>2500000000</v>
      </c>
      <c r="G5" s="54">
        <v>0</v>
      </c>
      <c r="H5" s="128"/>
    </row>
    <row r="6" spans="1:8" ht="16.2" customHeight="1" x14ac:dyDescent="0.3">
      <c r="A6" s="127">
        <v>4</v>
      </c>
      <c r="B6" s="118" t="s">
        <v>2592</v>
      </c>
      <c r="C6" s="55" t="s">
        <v>2593</v>
      </c>
      <c r="D6" s="56">
        <v>41689</v>
      </c>
      <c r="E6" s="55" t="s">
        <v>2466</v>
      </c>
      <c r="F6" s="66">
        <v>20000000000</v>
      </c>
      <c r="G6" s="54">
        <v>0</v>
      </c>
      <c r="H6" s="65" t="s">
        <v>2589</v>
      </c>
    </row>
    <row r="7" spans="1:8" x14ac:dyDescent="0.3">
      <c r="A7" s="127">
        <v>5</v>
      </c>
      <c r="B7" s="65" t="s">
        <v>2594</v>
      </c>
      <c r="C7" s="55" t="s">
        <v>2595</v>
      </c>
      <c r="D7" s="56">
        <v>41689</v>
      </c>
      <c r="E7" s="55" t="s">
        <v>2247</v>
      </c>
      <c r="F7" s="66">
        <v>20000000000</v>
      </c>
      <c r="G7" s="54">
        <v>0</v>
      </c>
      <c r="H7" s="128"/>
    </row>
    <row r="8" spans="1:8" x14ac:dyDescent="0.3">
      <c r="A8" s="127">
        <v>6</v>
      </c>
      <c r="B8" s="118" t="s">
        <v>2596</v>
      </c>
      <c r="C8" s="55" t="s">
        <v>2597</v>
      </c>
      <c r="D8" s="56">
        <v>41689</v>
      </c>
      <c r="E8" s="55" t="s">
        <v>2466</v>
      </c>
      <c r="F8" s="66">
        <v>1000000000</v>
      </c>
      <c r="G8" s="54">
        <v>0</v>
      </c>
      <c r="H8" s="128"/>
    </row>
    <row r="9" spans="1:8" x14ac:dyDescent="0.3">
      <c r="A9" s="54">
        <v>7</v>
      </c>
      <c r="B9" s="118" t="s">
        <v>2598</v>
      </c>
      <c r="C9" s="55" t="s">
        <v>2599</v>
      </c>
      <c r="D9" s="56">
        <v>41689</v>
      </c>
      <c r="E9" s="55" t="s">
        <v>2466</v>
      </c>
      <c r="F9" s="54">
        <v>0</v>
      </c>
      <c r="G9" s="66">
        <v>250000</v>
      </c>
      <c r="H9" s="128"/>
    </row>
    <row r="10" spans="1:8" x14ac:dyDescent="0.3">
      <c r="A10" s="54">
        <v>8</v>
      </c>
      <c r="B10" s="65" t="s">
        <v>273</v>
      </c>
      <c r="C10" s="55" t="s">
        <v>2600</v>
      </c>
      <c r="D10" s="56">
        <v>41744</v>
      </c>
      <c r="E10" s="55" t="s">
        <v>2247</v>
      </c>
      <c r="F10" s="66">
        <v>15000000000</v>
      </c>
      <c r="G10" s="54">
        <v>0</v>
      </c>
      <c r="H10" s="128"/>
    </row>
    <row r="11" spans="1:8" x14ac:dyDescent="0.3">
      <c r="A11" s="54">
        <v>9</v>
      </c>
      <c r="B11" s="65" t="s">
        <v>2601</v>
      </c>
      <c r="C11" s="55" t="s">
        <v>2602</v>
      </c>
      <c r="D11" s="56">
        <v>41786</v>
      </c>
      <c r="E11" s="55" t="s">
        <v>2247</v>
      </c>
      <c r="F11" s="66">
        <v>5000000000</v>
      </c>
      <c r="G11" s="54">
        <v>0</v>
      </c>
      <c r="H11" s="128"/>
    </row>
    <row r="12" spans="1:8" x14ac:dyDescent="0.3">
      <c r="A12" s="54">
        <v>10</v>
      </c>
      <c r="B12" s="65" t="s">
        <v>2603</v>
      </c>
      <c r="C12" s="55" t="s">
        <v>2604</v>
      </c>
      <c r="D12" s="56">
        <v>41809</v>
      </c>
      <c r="E12" s="55" t="s">
        <v>2247</v>
      </c>
      <c r="F12" s="66">
        <v>4400000000</v>
      </c>
      <c r="G12" s="54">
        <v>0</v>
      </c>
      <c r="H12" s="128"/>
    </row>
    <row r="13" spans="1:8" x14ac:dyDescent="0.3">
      <c r="A13" s="54">
        <v>11</v>
      </c>
      <c r="B13" s="65" t="s">
        <v>2605</v>
      </c>
      <c r="C13" s="55" t="s">
        <v>2606</v>
      </c>
      <c r="D13" s="56">
        <v>41814</v>
      </c>
      <c r="E13" s="55" t="s">
        <v>2247</v>
      </c>
      <c r="F13" s="66">
        <v>4000000000</v>
      </c>
      <c r="G13" s="54">
        <v>0</v>
      </c>
      <c r="H13" s="128"/>
    </row>
    <row r="14" spans="1:8" x14ac:dyDescent="0.3">
      <c r="A14" s="54">
        <v>12</v>
      </c>
      <c r="B14" s="65" t="s">
        <v>2601</v>
      </c>
      <c r="C14" s="55" t="s">
        <v>2607</v>
      </c>
      <c r="D14" s="56">
        <v>41828</v>
      </c>
      <c r="E14" s="55" t="s">
        <v>2247</v>
      </c>
      <c r="F14" s="66">
        <v>5000000000</v>
      </c>
      <c r="G14" s="54">
        <v>0</v>
      </c>
      <c r="H14" s="128"/>
    </row>
    <row r="15" spans="1:8" x14ac:dyDescent="0.3">
      <c r="A15" s="54">
        <v>13</v>
      </c>
      <c r="B15" s="118" t="s">
        <v>2608</v>
      </c>
      <c r="C15" s="55" t="s">
        <v>2609</v>
      </c>
      <c r="D15" s="56">
        <v>41837</v>
      </c>
      <c r="E15" s="55" t="s">
        <v>2466</v>
      </c>
      <c r="F15" s="66">
        <v>4400000000</v>
      </c>
      <c r="G15" s="54">
        <v>0</v>
      </c>
      <c r="H15" s="128"/>
    </row>
    <row r="16" spans="1:8" x14ac:dyDescent="0.3">
      <c r="A16" s="54">
        <v>14</v>
      </c>
      <c r="B16" s="118" t="s">
        <v>2610</v>
      </c>
      <c r="C16" s="55" t="s">
        <v>2611</v>
      </c>
      <c r="D16" s="56">
        <v>41849</v>
      </c>
      <c r="E16" s="55" t="s">
        <v>2466</v>
      </c>
      <c r="F16" s="54">
        <v>0</v>
      </c>
      <c r="G16" s="66">
        <v>3000000</v>
      </c>
      <c r="H16" s="65" t="s">
        <v>2612</v>
      </c>
    </row>
    <row r="17" spans="1:8" x14ac:dyDescent="0.3">
      <c r="A17" s="54">
        <v>15</v>
      </c>
      <c r="B17" s="65" t="s">
        <v>1421</v>
      </c>
      <c r="C17" s="55" t="s">
        <v>2613</v>
      </c>
      <c r="D17" s="56">
        <v>41855</v>
      </c>
      <c r="E17" s="55" t="s">
        <v>2331</v>
      </c>
      <c r="F17" s="66">
        <v>90000000000</v>
      </c>
      <c r="G17" s="54">
        <v>0</v>
      </c>
      <c r="H17" s="128"/>
    </row>
    <row r="18" spans="1:8" x14ac:dyDescent="0.3">
      <c r="A18" s="54">
        <v>16</v>
      </c>
      <c r="B18" s="65" t="s">
        <v>2614</v>
      </c>
      <c r="C18" s="55" t="s">
        <v>2615</v>
      </c>
      <c r="D18" s="56">
        <v>41899</v>
      </c>
      <c r="E18" s="55" t="s">
        <v>2331</v>
      </c>
      <c r="F18" s="66">
        <v>100000000000</v>
      </c>
      <c r="G18" s="54">
        <v>0</v>
      </c>
      <c r="H18" s="128"/>
    </row>
    <row r="19" spans="1:8" x14ac:dyDescent="0.3">
      <c r="A19" s="54">
        <v>17</v>
      </c>
      <c r="B19" s="65" t="s">
        <v>2616</v>
      </c>
      <c r="C19" s="55" t="s">
        <v>315</v>
      </c>
      <c r="D19" s="56">
        <v>41899</v>
      </c>
      <c r="E19" s="55" t="s">
        <v>2250</v>
      </c>
      <c r="F19" s="54">
        <v>0</v>
      </c>
      <c r="G19" s="66">
        <v>1000000</v>
      </c>
      <c r="H19" s="128"/>
    </row>
    <row r="20" spans="1:8" x14ac:dyDescent="0.3">
      <c r="A20" s="54">
        <v>18</v>
      </c>
      <c r="B20" s="65" t="s">
        <v>2616</v>
      </c>
      <c r="C20" s="55" t="s">
        <v>2617</v>
      </c>
      <c r="D20" s="56">
        <v>41899</v>
      </c>
      <c r="E20" s="55" t="s">
        <v>2250</v>
      </c>
      <c r="F20" s="66">
        <v>10000000000</v>
      </c>
      <c r="G20" s="54">
        <v>0</v>
      </c>
      <c r="H20" s="128"/>
    </row>
    <row r="21" spans="1:8" x14ac:dyDescent="0.3">
      <c r="A21" s="54">
        <v>19</v>
      </c>
      <c r="B21" s="65" t="s">
        <v>2618</v>
      </c>
      <c r="C21" s="55" t="s">
        <v>2619</v>
      </c>
      <c r="D21" s="56">
        <v>41914</v>
      </c>
      <c r="E21" s="55" t="s">
        <v>2331</v>
      </c>
      <c r="F21" s="66">
        <v>3500000000</v>
      </c>
      <c r="G21" s="54">
        <v>0</v>
      </c>
      <c r="H21" s="128"/>
    </row>
    <row r="22" spans="1:8" x14ac:dyDescent="0.3">
      <c r="A22" s="54">
        <v>20</v>
      </c>
      <c r="B22" s="65" t="s">
        <v>2601</v>
      </c>
      <c r="C22" s="55" t="s">
        <v>2620</v>
      </c>
      <c r="D22" s="56">
        <v>41919</v>
      </c>
      <c r="E22" s="55" t="s">
        <v>2247</v>
      </c>
      <c r="F22" s="66">
        <v>5000000000</v>
      </c>
      <c r="G22" s="54">
        <v>0</v>
      </c>
      <c r="H22" s="128"/>
    </row>
    <row r="23" spans="1:8" x14ac:dyDescent="0.3">
      <c r="A23" s="54">
        <v>21</v>
      </c>
      <c r="B23" s="65" t="s">
        <v>2621</v>
      </c>
      <c r="C23" s="55" t="s">
        <v>2622</v>
      </c>
      <c r="D23" s="56">
        <v>41933</v>
      </c>
      <c r="E23" s="55" t="s">
        <v>2247</v>
      </c>
      <c r="F23" s="66">
        <v>15000000000</v>
      </c>
      <c r="G23" s="54">
        <v>0</v>
      </c>
      <c r="H23" s="128"/>
    </row>
    <row r="24" spans="1:8" x14ac:dyDescent="0.3">
      <c r="A24" s="54">
        <v>22</v>
      </c>
      <c r="B24" s="65" t="s">
        <v>2621</v>
      </c>
      <c r="C24" s="55" t="s">
        <v>2623</v>
      </c>
      <c r="D24" s="56">
        <v>41933</v>
      </c>
      <c r="E24" s="55" t="s">
        <v>2247</v>
      </c>
      <c r="F24" s="54">
        <v>0</v>
      </c>
      <c r="G24" s="66">
        <v>4000000</v>
      </c>
      <c r="H24" s="128"/>
    </row>
    <row r="25" spans="1:8" x14ac:dyDescent="0.3">
      <c r="A25" s="54">
        <v>23</v>
      </c>
      <c r="B25" s="65" t="s">
        <v>2624</v>
      </c>
      <c r="C25" s="55" t="s">
        <v>2625</v>
      </c>
      <c r="D25" s="56">
        <v>41947</v>
      </c>
      <c r="E25" s="55" t="s">
        <v>2250</v>
      </c>
      <c r="F25" s="66">
        <v>25000000000</v>
      </c>
      <c r="G25" s="54">
        <v>0</v>
      </c>
      <c r="H25" s="128"/>
    </row>
    <row r="26" spans="1:8" x14ac:dyDescent="0.3">
      <c r="A26" s="54">
        <v>24</v>
      </c>
      <c r="B26" s="65" t="s">
        <v>2626</v>
      </c>
      <c r="C26" s="55" t="s">
        <v>2627</v>
      </c>
      <c r="D26" s="56">
        <v>41954</v>
      </c>
      <c r="E26" s="55" t="s">
        <v>2250</v>
      </c>
      <c r="F26" s="54">
        <v>0</v>
      </c>
      <c r="G26" s="66">
        <v>60000000</v>
      </c>
      <c r="H26" s="128"/>
    </row>
    <row r="27" spans="1:8" x14ac:dyDescent="0.3">
      <c r="A27" s="54">
        <v>25</v>
      </c>
      <c r="B27" s="65" t="s">
        <v>2601</v>
      </c>
      <c r="C27" s="55" t="s">
        <v>2628</v>
      </c>
      <c r="D27" s="56">
        <v>41954</v>
      </c>
      <c r="E27" s="55" t="s">
        <v>2247</v>
      </c>
      <c r="F27" s="66">
        <v>10000000000</v>
      </c>
      <c r="G27" s="54">
        <v>0</v>
      </c>
      <c r="H27" s="128"/>
    </row>
    <row r="28" spans="1:8" x14ac:dyDescent="0.3">
      <c r="A28" s="54">
        <v>26</v>
      </c>
      <c r="B28" s="65" t="s">
        <v>2605</v>
      </c>
      <c r="C28" s="55" t="s">
        <v>2629</v>
      </c>
      <c r="D28" s="56">
        <v>41975</v>
      </c>
      <c r="E28" s="55" t="s">
        <v>2247</v>
      </c>
      <c r="F28" s="66">
        <v>10000000000</v>
      </c>
      <c r="G28" s="54">
        <v>0</v>
      </c>
      <c r="H28" s="128"/>
    </row>
    <row r="29" spans="1:8" x14ac:dyDescent="0.3">
      <c r="A29" s="54">
        <v>27</v>
      </c>
      <c r="B29" s="65" t="s">
        <v>2630</v>
      </c>
      <c r="C29" s="55" t="s">
        <v>2631</v>
      </c>
      <c r="D29" s="56">
        <v>41991</v>
      </c>
      <c r="E29" s="55" t="s">
        <v>2247</v>
      </c>
      <c r="F29" s="66">
        <v>120000000000</v>
      </c>
      <c r="G29" s="54">
        <v>0</v>
      </c>
      <c r="H29" s="128"/>
    </row>
    <row r="30" spans="1:8" x14ac:dyDescent="0.3">
      <c r="A30" s="54">
        <v>28</v>
      </c>
      <c r="B30" s="65" t="s">
        <v>359</v>
      </c>
      <c r="C30" s="55" t="s">
        <v>2632</v>
      </c>
      <c r="D30" s="56">
        <v>41991</v>
      </c>
      <c r="E30" s="55" t="s">
        <v>2331</v>
      </c>
      <c r="F30" s="66">
        <v>20000000000</v>
      </c>
      <c r="G30" s="54">
        <v>0</v>
      </c>
      <c r="H30" s="128"/>
    </row>
    <row r="31" spans="1:8" x14ac:dyDescent="0.3">
      <c r="A31" s="54">
        <v>29</v>
      </c>
      <c r="B31" s="65" t="s">
        <v>2633</v>
      </c>
      <c r="C31" s="55" t="s">
        <v>2634</v>
      </c>
      <c r="D31" s="56">
        <v>42002</v>
      </c>
      <c r="E31" s="55" t="s">
        <v>2284</v>
      </c>
      <c r="F31" s="66">
        <v>30000000000</v>
      </c>
      <c r="G31" s="54">
        <v>0</v>
      </c>
      <c r="H31" s="128"/>
    </row>
    <row r="32" spans="1:8" x14ac:dyDescent="0.3">
      <c r="A32" s="54">
        <v>30</v>
      </c>
      <c r="B32" s="65" t="s">
        <v>2633</v>
      </c>
      <c r="C32" s="55" t="s">
        <v>2635</v>
      </c>
      <c r="D32" s="56">
        <v>42002</v>
      </c>
      <c r="E32" s="55" t="s">
        <v>2284</v>
      </c>
      <c r="F32" s="54">
        <v>0</v>
      </c>
      <c r="G32" s="66">
        <v>2000000</v>
      </c>
      <c r="H32" s="128"/>
    </row>
    <row r="33" spans="1:8" x14ac:dyDescent="0.3">
      <c r="A33" s="54">
        <v>31</v>
      </c>
      <c r="B33" s="65" t="s">
        <v>2636</v>
      </c>
      <c r="C33" s="55" t="s">
        <v>2637</v>
      </c>
      <c r="D33" s="56">
        <v>42002</v>
      </c>
      <c r="E33" s="55" t="s">
        <v>2284</v>
      </c>
      <c r="F33" s="66">
        <v>40000000000</v>
      </c>
      <c r="G33" s="54">
        <v>0</v>
      </c>
      <c r="H33" s="128"/>
    </row>
    <row r="34" spans="1:8" x14ac:dyDescent="0.3">
      <c r="A34" s="54">
        <v>32</v>
      </c>
      <c r="B34" s="65" t="s">
        <v>2636</v>
      </c>
      <c r="C34" s="55" t="s">
        <v>2638</v>
      </c>
      <c r="D34" s="56">
        <v>42002</v>
      </c>
      <c r="E34" s="55" t="s">
        <v>2284</v>
      </c>
      <c r="F34" s="54">
        <v>0</v>
      </c>
      <c r="G34" s="66">
        <v>800000</v>
      </c>
      <c r="H34" s="128"/>
    </row>
    <row r="35" spans="1:8" x14ac:dyDescent="0.3">
      <c r="A35" s="129"/>
      <c r="B35" s="130" t="s">
        <v>2559</v>
      </c>
      <c r="C35" s="129"/>
      <c r="D35" s="129"/>
      <c r="E35" s="129"/>
      <c r="F35" s="123">
        <f>SUM(F3:F34)</f>
        <v>572800000000</v>
      </c>
      <c r="G35" s="123">
        <f>SUM(G3:G34)</f>
        <v>71050000</v>
      </c>
      <c r="H35" s="129"/>
    </row>
    <row r="38" spans="1:8" x14ac:dyDescent="0.3">
      <c r="A38" s="264" t="s">
        <v>2639</v>
      </c>
      <c r="B38" s="276"/>
      <c r="C38" s="276"/>
      <c r="D38" s="276"/>
      <c r="E38" s="276"/>
      <c r="F38" s="277"/>
    </row>
    <row r="39" spans="1:8" x14ac:dyDescent="0.3">
      <c r="A39" s="44" t="s">
        <v>2237</v>
      </c>
      <c r="B39" s="44" t="s">
        <v>2305</v>
      </c>
      <c r="C39" s="44" t="s">
        <v>2242</v>
      </c>
      <c r="D39" s="44" t="s">
        <v>2306</v>
      </c>
      <c r="E39" s="44" t="s">
        <v>2240</v>
      </c>
      <c r="F39" s="44" t="s">
        <v>2293</v>
      </c>
    </row>
    <row r="40" spans="1:8" x14ac:dyDescent="0.3">
      <c r="A40" s="64">
        <v>1</v>
      </c>
      <c r="B40" s="65" t="s">
        <v>273</v>
      </c>
      <c r="C40" s="55" t="s">
        <v>2247</v>
      </c>
      <c r="D40" s="55" t="s">
        <v>2640</v>
      </c>
      <c r="E40" s="56">
        <v>41737</v>
      </c>
      <c r="F40" s="66">
        <v>10000000000</v>
      </c>
    </row>
    <row r="41" spans="1:8" x14ac:dyDescent="0.3">
      <c r="A41" s="64">
        <v>2</v>
      </c>
      <c r="B41" s="65" t="s">
        <v>2587</v>
      </c>
      <c r="C41" s="55" t="s">
        <v>2247</v>
      </c>
      <c r="D41" s="55" t="s">
        <v>2641</v>
      </c>
      <c r="E41" s="56">
        <v>41744</v>
      </c>
      <c r="F41" s="66">
        <v>2000000000</v>
      </c>
    </row>
    <row r="42" spans="1:8" x14ac:dyDescent="0.3">
      <c r="A42" s="64">
        <v>3</v>
      </c>
      <c r="B42" s="65" t="s">
        <v>2642</v>
      </c>
      <c r="C42" s="55" t="s">
        <v>2250</v>
      </c>
      <c r="D42" s="55" t="s">
        <v>2643</v>
      </c>
      <c r="E42" s="56">
        <v>41795</v>
      </c>
      <c r="F42" s="66">
        <v>5000000000</v>
      </c>
    </row>
    <row r="43" spans="1:8" x14ac:dyDescent="0.3">
      <c r="A43" s="64">
        <v>4</v>
      </c>
      <c r="B43" s="65" t="s">
        <v>80</v>
      </c>
      <c r="C43" s="55" t="s">
        <v>2250</v>
      </c>
      <c r="D43" s="55" t="s">
        <v>2644</v>
      </c>
      <c r="E43" s="56">
        <v>41821</v>
      </c>
      <c r="F43" s="66">
        <v>38750000000</v>
      </c>
    </row>
    <row r="44" spans="1:8" x14ac:dyDescent="0.3">
      <c r="A44" s="64">
        <v>5</v>
      </c>
      <c r="B44" s="65" t="s">
        <v>2645</v>
      </c>
      <c r="C44" s="55" t="s">
        <v>2250</v>
      </c>
      <c r="D44" s="55" t="s">
        <v>2646</v>
      </c>
      <c r="E44" s="56">
        <v>41905</v>
      </c>
      <c r="F44" s="66">
        <v>16880000000</v>
      </c>
    </row>
    <row r="45" spans="1:8" x14ac:dyDescent="0.3">
      <c r="A45" s="64">
        <v>6</v>
      </c>
      <c r="B45" s="65" t="s">
        <v>2647</v>
      </c>
      <c r="C45" s="55" t="s">
        <v>2250</v>
      </c>
      <c r="D45" s="55" t="s">
        <v>2648</v>
      </c>
      <c r="E45" s="56">
        <v>41905</v>
      </c>
      <c r="F45" s="66">
        <v>10556300000</v>
      </c>
    </row>
    <row r="46" spans="1:8" x14ac:dyDescent="0.3">
      <c r="A46" s="64">
        <v>7</v>
      </c>
      <c r="B46" s="65" t="s">
        <v>2649</v>
      </c>
      <c r="C46" s="55" t="s">
        <v>2247</v>
      </c>
      <c r="D46" s="55" t="s">
        <v>2650</v>
      </c>
      <c r="E46" s="56">
        <v>41912</v>
      </c>
      <c r="F46" s="66">
        <v>52000000000</v>
      </c>
    </row>
    <row r="47" spans="1:8" x14ac:dyDescent="0.3">
      <c r="A47" s="64">
        <v>8</v>
      </c>
      <c r="B47" s="65" t="s">
        <v>2651</v>
      </c>
      <c r="C47" s="55" t="s">
        <v>2250</v>
      </c>
      <c r="D47" s="55" t="s">
        <v>2652</v>
      </c>
      <c r="E47" s="56">
        <v>41947</v>
      </c>
      <c r="F47" s="66">
        <v>22890900000</v>
      </c>
    </row>
    <row r="48" spans="1:8" x14ac:dyDescent="0.3">
      <c r="A48" s="64">
        <v>9</v>
      </c>
      <c r="B48" s="65" t="s">
        <v>2647</v>
      </c>
      <c r="C48" s="55" t="s">
        <v>2250</v>
      </c>
      <c r="D48" s="55" t="s">
        <v>2653</v>
      </c>
      <c r="E48" s="56">
        <v>41956</v>
      </c>
      <c r="F48" s="66">
        <v>162400000</v>
      </c>
    </row>
    <row r="49" spans="1:6" x14ac:dyDescent="0.3">
      <c r="A49" s="64">
        <v>10</v>
      </c>
      <c r="B49" s="65" t="s">
        <v>2077</v>
      </c>
      <c r="C49" s="55" t="s">
        <v>2250</v>
      </c>
      <c r="D49" s="55" t="s">
        <v>2654</v>
      </c>
      <c r="E49" s="56">
        <v>41954</v>
      </c>
      <c r="F49" s="66">
        <v>5000000000</v>
      </c>
    </row>
    <row r="50" spans="1:6" x14ac:dyDescent="0.3">
      <c r="A50" s="64">
        <v>11</v>
      </c>
      <c r="B50" s="65" t="s">
        <v>2655</v>
      </c>
      <c r="C50" s="55" t="s">
        <v>2247</v>
      </c>
      <c r="D50" s="55" t="s">
        <v>2656</v>
      </c>
      <c r="E50" s="56">
        <v>41960</v>
      </c>
      <c r="F50" s="66">
        <v>7000000000</v>
      </c>
    </row>
    <row r="51" spans="1:6" x14ac:dyDescent="0.3">
      <c r="A51" s="64">
        <v>12</v>
      </c>
      <c r="B51" s="65" t="s">
        <v>2657</v>
      </c>
      <c r="C51" s="55" t="s">
        <v>2247</v>
      </c>
      <c r="D51" s="55" t="s">
        <v>2658</v>
      </c>
      <c r="E51" s="56">
        <v>41968</v>
      </c>
      <c r="F51" s="66">
        <v>16000000000</v>
      </c>
    </row>
    <row r="52" spans="1:6" x14ac:dyDescent="0.3">
      <c r="A52" s="131">
        <v>13</v>
      </c>
      <c r="B52" s="90" t="s">
        <v>2659</v>
      </c>
      <c r="C52" s="55" t="s">
        <v>2250</v>
      </c>
      <c r="D52" s="55" t="s">
        <v>2660</v>
      </c>
      <c r="E52" s="56">
        <v>41997</v>
      </c>
      <c r="F52" s="66">
        <v>40000000000</v>
      </c>
    </row>
    <row r="53" spans="1:6" x14ac:dyDescent="0.3">
      <c r="A53" s="279" t="s">
        <v>2288</v>
      </c>
      <c r="B53" s="279"/>
      <c r="C53" s="63"/>
      <c r="D53" s="129"/>
      <c r="E53" s="129"/>
      <c r="F53" s="123">
        <f>SUM(F40:F52)</f>
        <v>226239600000</v>
      </c>
    </row>
  </sheetData>
  <mergeCells count="2">
    <mergeCell ref="A38:F38"/>
    <mergeCell ref="A53:B5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DB1B6-982B-4651-8F5C-CA2D3ADACE24}">
  <dimension ref="A1:H57"/>
  <sheetViews>
    <sheetView workbookViewId="0">
      <selection activeCell="B9" sqref="B9"/>
    </sheetView>
  </sheetViews>
  <sheetFormatPr baseColWidth="10" defaultColWidth="11.5546875" defaultRowHeight="13.8" x14ac:dyDescent="0.3"/>
  <cols>
    <col min="1" max="1" width="6.109375" style="4" customWidth="1"/>
    <col min="2" max="2" width="47.33203125" style="4" customWidth="1"/>
    <col min="3" max="3" width="18.6640625" style="4" customWidth="1"/>
    <col min="4" max="4" width="14" style="4" customWidth="1"/>
    <col min="5" max="5" width="11.109375" style="4" customWidth="1"/>
    <col min="6" max="6" width="19.109375" style="4" bestFit="1" customWidth="1"/>
    <col min="7" max="7" width="16.88671875" style="4" bestFit="1" customWidth="1"/>
    <col min="8" max="8" width="37.5546875" style="4" customWidth="1"/>
    <col min="9" max="16384" width="11.5546875" style="4"/>
  </cols>
  <sheetData>
    <row r="1" spans="1:8" ht="14.4" customHeight="1" x14ac:dyDescent="0.3">
      <c r="A1" s="116" t="s">
        <v>2661</v>
      </c>
      <c r="B1" s="116"/>
      <c r="C1" s="116"/>
      <c r="D1" s="116"/>
      <c r="E1" s="116"/>
      <c r="F1" s="116"/>
      <c r="G1" s="116"/>
      <c r="H1" s="116"/>
    </row>
    <row r="2" spans="1:8" x14ac:dyDescent="0.3">
      <c r="A2" s="132" t="s">
        <v>2237</v>
      </c>
      <c r="B2" s="132" t="s">
        <v>2238</v>
      </c>
      <c r="C2" s="132" t="s">
        <v>2391</v>
      </c>
      <c r="D2" s="132" t="s">
        <v>2240</v>
      </c>
      <c r="E2" s="132" t="s">
        <v>2242</v>
      </c>
      <c r="F2" s="132" t="s">
        <v>2392</v>
      </c>
      <c r="G2" s="132" t="s">
        <v>2393</v>
      </c>
      <c r="H2" s="132" t="s">
        <v>2323</v>
      </c>
    </row>
    <row r="3" spans="1:8" x14ac:dyDescent="0.3">
      <c r="A3" s="133">
        <v>1</v>
      </c>
      <c r="B3" s="134" t="s">
        <v>2662</v>
      </c>
      <c r="C3" s="135" t="s">
        <v>2663</v>
      </c>
      <c r="D3" s="136">
        <v>42017</v>
      </c>
      <c r="E3" s="135" t="s">
        <v>2250</v>
      </c>
      <c r="F3" s="137">
        <v>30000000000</v>
      </c>
      <c r="G3" s="54">
        <v>0</v>
      </c>
      <c r="H3" s="120"/>
    </row>
    <row r="4" spans="1:8" x14ac:dyDescent="0.3">
      <c r="A4" s="133">
        <v>2</v>
      </c>
      <c r="B4" s="134" t="s">
        <v>2664</v>
      </c>
      <c r="C4" s="135" t="s">
        <v>2665</v>
      </c>
      <c r="D4" s="136">
        <v>42010</v>
      </c>
      <c r="E4" s="135" t="s">
        <v>2476</v>
      </c>
      <c r="F4" s="137">
        <v>4400000000</v>
      </c>
      <c r="G4" s="54">
        <v>0</v>
      </c>
      <c r="H4" s="120"/>
    </row>
    <row r="5" spans="1:8" x14ac:dyDescent="0.3">
      <c r="A5" s="133">
        <v>3</v>
      </c>
      <c r="B5" s="134" t="s">
        <v>2666</v>
      </c>
      <c r="C5" s="135" t="s">
        <v>2667</v>
      </c>
      <c r="D5" s="136">
        <v>42010</v>
      </c>
      <c r="E5" s="135" t="s">
        <v>2247</v>
      </c>
      <c r="F5" s="137">
        <v>9000000000</v>
      </c>
      <c r="G5" s="54">
        <v>0</v>
      </c>
      <c r="H5" s="120"/>
    </row>
    <row r="6" spans="1:8" x14ac:dyDescent="0.3">
      <c r="A6" s="133">
        <v>4</v>
      </c>
      <c r="B6" s="134" t="s">
        <v>2666</v>
      </c>
      <c r="C6" s="135" t="s">
        <v>2668</v>
      </c>
      <c r="D6" s="136">
        <v>42010</v>
      </c>
      <c r="E6" s="135" t="s">
        <v>2247</v>
      </c>
      <c r="F6" s="54">
        <v>0</v>
      </c>
      <c r="G6" s="137">
        <v>18000000</v>
      </c>
      <c r="H6" s="120"/>
    </row>
    <row r="7" spans="1:8" x14ac:dyDescent="0.3">
      <c r="A7" s="133">
        <v>5</v>
      </c>
      <c r="B7" s="134" t="s">
        <v>2669</v>
      </c>
      <c r="C7" s="135" t="s">
        <v>2670</v>
      </c>
      <c r="D7" s="136">
        <v>42031</v>
      </c>
      <c r="E7" s="135" t="s">
        <v>2331</v>
      </c>
      <c r="F7" s="137">
        <v>4000000000</v>
      </c>
      <c r="G7" s="54">
        <v>0</v>
      </c>
      <c r="H7" s="120"/>
    </row>
    <row r="8" spans="1:8" x14ac:dyDescent="0.3">
      <c r="A8" s="133">
        <v>6</v>
      </c>
      <c r="B8" s="134" t="s">
        <v>2468</v>
      </c>
      <c r="C8" s="135" t="s">
        <v>2671</v>
      </c>
      <c r="D8" s="136">
        <v>42037</v>
      </c>
      <c r="E8" s="135" t="s">
        <v>2331</v>
      </c>
      <c r="F8" s="137">
        <v>150000000000</v>
      </c>
      <c r="G8" s="54">
        <v>0</v>
      </c>
      <c r="H8" s="120"/>
    </row>
    <row r="9" spans="1:8" ht="69" x14ac:dyDescent="0.3">
      <c r="A9" s="133">
        <v>7</v>
      </c>
      <c r="B9" s="118" t="s">
        <v>2468</v>
      </c>
      <c r="C9" s="135" t="s">
        <v>2672</v>
      </c>
      <c r="D9" s="136">
        <v>42051</v>
      </c>
      <c r="E9" s="88" t="s">
        <v>2331</v>
      </c>
      <c r="F9" s="66">
        <v>300000000000</v>
      </c>
      <c r="G9" s="54">
        <v>0</v>
      </c>
      <c r="H9" s="138" t="s">
        <v>2673</v>
      </c>
    </row>
    <row r="10" spans="1:8" x14ac:dyDescent="0.3">
      <c r="A10" s="133">
        <v>8</v>
      </c>
      <c r="B10" s="134" t="s">
        <v>2468</v>
      </c>
      <c r="C10" s="135" t="s">
        <v>2674</v>
      </c>
      <c r="D10" s="136">
        <v>42065</v>
      </c>
      <c r="E10" s="135" t="s">
        <v>2331</v>
      </c>
      <c r="F10" s="137">
        <v>50000000000</v>
      </c>
      <c r="G10" s="54">
        <v>0</v>
      </c>
      <c r="H10" s="120"/>
    </row>
    <row r="11" spans="1:8" x14ac:dyDescent="0.3">
      <c r="A11" s="133">
        <v>9</v>
      </c>
      <c r="B11" s="134" t="s">
        <v>2675</v>
      </c>
      <c r="C11" s="139" t="s">
        <v>2676</v>
      </c>
      <c r="D11" s="140">
        <v>42073</v>
      </c>
      <c r="E11" s="139" t="s">
        <v>2466</v>
      </c>
      <c r="F11" s="137">
        <v>4400000000</v>
      </c>
      <c r="G11" s="54">
        <v>0</v>
      </c>
      <c r="H11" s="141"/>
    </row>
    <row r="12" spans="1:8" x14ac:dyDescent="0.3">
      <c r="A12" s="133">
        <v>10</v>
      </c>
      <c r="B12" s="134" t="s">
        <v>2414</v>
      </c>
      <c r="C12" s="135" t="s">
        <v>2677</v>
      </c>
      <c r="D12" s="136">
        <v>42090</v>
      </c>
      <c r="E12" s="135" t="s">
        <v>2250</v>
      </c>
      <c r="F12" s="137">
        <v>25000000000</v>
      </c>
      <c r="G12" s="54">
        <v>0</v>
      </c>
      <c r="H12" s="120"/>
    </row>
    <row r="13" spans="1:8" x14ac:dyDescent="0.3">
      <c r="A13" s="133">
        <v>11</v>
      </c>
      <c r="B13" s="134" t="s">
        <v>2414</v>
      </c>
      <c r="C13" s="135" t="s">
        <v>2678</v>
      </c>
      <c r="D13" s="136">
        <v>42090</v>
      </c>
      <c r="E13" s="135" t="s">
        <v>2250</v>
      </c>
      <c r="F13" s="54">
        <v>0</v>
      </c>
      <c r="G13" s="137">
        <v>7500000</v>
      </c>
      <c r="H13" s="120"/>
    </row>
    <row r="14" spans="1:8" ht="69" x14ac:dyDescent="0.3">
      <c r="A14" s="133">
        <v>12</v>
      </c>
      <c r="B14" s="118" t="s">
        <v>2468</v>
      </c>
      <c r="C14" s="135" t="s">
        <v>2679</v>
      </c>
      <c r="D14" s="136">
        <v>42121</v>
      </c>
      <c r="E14" s="88" t="s">
        <v>2331</v>
      </c>
      <c r="F14" s="66">
        <v>50000000000</v>
      </c>
      <c r="G14" s="54">
        <v>0</v>
      </c>
      <c r="H14" s="138" t="s">
        <v>2680</v>
      </c>
    </row>
    <row r="15" spans="1:8" ht="82.8" x14ac:dyDescent="0.3">
      <c r="A15" s="133">
        <v>13</v>
      </c>
      <c r="B15" s="118" t="s">
        <v>2681</v>
      </c>
      <c r="C15" s="135" t="s">
        <v>2682</v>
      </c>
      <c r="D15" s="136">
        <v>42216</v>
      </c>
      <c r="E15" s="88" t="s">
        <v>2250</v>
      </c>
      <c r="F15" s="66">
        <v>200000000000</v>
      </c>
      <c r="G15" s="54">
        <v>0</v>
      </c>
      <c r="H15" s="138" t="s">
        <v>2683</v>
      </c>
    </row>
    <row r="16" spans="1:8" ht="82.8" x14ac:dyDescent="0.3">
      <c r="A16" s="133">
        <v>14</v>
      </c>
      <c r="B16" s="118" t="s">
        <v>2681</v>
      </c>
      <c r="C16" s="135" t="s">
        <v>2684</v>
      </c>
      <c r="D16" s="136">
        <v>42216</v>
      </c>
      <c r="E16" s="88" t="s">
        <v>2250</v>
      </c>
      <c r="F16" s="54">
        <v>0</v>
      </c>
      <c r="G16" s="137">
        <v>150000000</v>
      </c>
      <c r="H16" s="138" t="s">
        <v>2685</v>
      </c>
    </row>
    <row r="17" spans="1:8" x14ac:dyDescent="0.3">
      <c r="A17" s="133">
        <v>15</v>
      </c>
      <c r="B17" s="134" t="s">
        <v>2313</v>
      </c>
      <c r="C17" s="135" t="s">
        <v>2686</v>
      </c>
      <c r="D17" s="136">
        <v>42157</v>
      </c>
      <c r="E17" s="135" t="s">
        <v>2250</v>
      </c>
      <c r="F17" s="137">
        <v>90000000000</v>
      </c>
      <c r="G17" s="54">
        <v>0</v>
      </c>
      <c r="H17" s="120"/>
    </row>
    <row r="18" spans="1:8" x14ac:dyDescent="0.3">
      <c r="A18" s="133">
        <v>16</v>
      </c>
      <c r="B18" s="134" t="s">
        <v>2313</v>
      </c>
      <c r="C18" s="135" t="s">
        <v>2687</v>
      </c>
      <c r="D18" s="136">
        <v>42157</v>
      </c>
      <c r="E18" s="135" t="s">
        <v>2250</v>
      </c>
      <c r="F18" s="120"/>
      <c r="G18" s="137">
        <v>2000000</v>
      </c>
      <c r="H18" s="120"/>
    </row>
    <row r="19" spans="1:8" ht="69" x14ac:dyDescent="0.3">
      <c r="A19" s="133">
        <v>17</v>
      </c>
      <c r="B19" s="118" t="s">
        <v>2468</v>
      </c>
      <c r="C19" s="135" t="s">
        <v>2688</v>
      </c>
      <c r="D19" s="136">
        <v>42160</v>
      </c>
      <c r="E19" s="88" t="s">
        <v>2331</v>
      </c>
      <c r="F19" s="66">
        <v>43000000000</v>
      </c>
      <c r="G19" s="54">
        <v>0</v>
      </c>
      <c r="H19" s="142" t="s">
        <v>2689</v>
      </c>
    </row>
    <row r="20" spans="1:8" ht="82.8" x14ac:dyDescent="0.3">
      <c r="A20" s="133">
        <v>18</v>
      </c>
      <c r="B20" s="118" t="s">
        <v>2468</v>
      </c>
      <c r="C20" s="135" t="s">
        <v>2690</v>
      </c>
      <c r="D20" s="136">
        <v>42192</v>
      </c>
      <c r="E20" s="88" t="s">
        <v>2331</v>
      </c>
      <c r="F20" s="66">
        <v>88580000000</v>
      </c>
      <c r="G20" s="54">
        <v>0</v>
      </c>
      <c r="H20" s="138" t="s">
        <v>2691</v>
      </c>
    </row>
    <row r="21" spans="1:8" x14ac:dyDescent="0.3">
      <c r="A21" s="133">
        <v>19</v>
      </c>
      <c r="B21" s="134" t="s">
        <v>2374</v>
      </c>
      <c r="C21" s="135" t="s">
        <v>2692</v>
      </c>
      <c r="D21" s="136">
        <v>42206</v>
      </c>
      <c r="E21" s="135" t="s">
        <v>2247</v>
      </c>
      <c r="F21" s="54">
        <v>0</v>
      </c>
      <c r="G21" s="137">
        <v>1000000</v>
      </c>
      <c r="H21" s="120"/>
    </row>
    <row r="22" spans="1:8" x14ac:dyDescent="0.3">
      <c r="A22" s="133">
        <v>20</v>
      </c>
      <c r="B22" s="134" t="s">
        <v>2374</v>
      </c>
      <c r="C22" s="135" t="s">
        <v>2693</v>
      </c>
      <c r="D22" s="136">
        <v>42206</v>
      </c>
      <c r="E22" s="135" t="s">
        <v>2247</v>
      </c>
      <c r="F22" s="137">
        <v>15000000000</v>
      </c>
      <c r="G22" s="54">
        <v>0</v>
      </c>
      <c r="H22" s="120"/>
    </row>
    <row r="23" spans="1:8" x14ac:dyDescent="0.3">
      <c r="A23" s="133">
        <v>21</v>
      </c>
      <c r="B23" s="134" t="s">
        <v>2694</v>
      </c>
      <c r="C23" s="135" t="s">
        <v>2695</v>
      </c>
      <c r="D23" s="136">
        <v>42216</v>
      </c>
      <c r="E23" s="135" t="s">
        <v>2250</v>
      </c>
      <c r="F23" s="137">
        <v>90000000000</v>
      </c>
      <c r="G23" s="54">
        <v>0</v>
      </c>
      <c r="H23" s="120"/>
    </row>
    <row r="24" spans="1:8" x14ac:dyDescent="0.3">
      <c r="A24" s="133">
        <v>22</v>
      </c>
      <c r="B24" s="134" t="s">
        <v>2694</v>
      </c>
      <c r="C24" s="135" t="s">
        <v>2696</v>
      </c>
      <c r="D24" s="136">
        <v>42216</v>
      </c>
      <c r="E24" s="135" t="s">
        <v>2250</v>
      </c>
      <c r="F24" s="54">
        <v>0</v>
      </c>
      <c r="G24" s="137">
        <v>30000000</v>
      </c>
      <c r="H24" s="120"/>
    </row>
    <row r="25" spans="1:8" ht="82.8" x14ac:dyDescent="0.3">
      <c r="A25" s="133">
        <v>23</v>
      </c>
      <c r="B25" s="118" t="s">
        <v>2694</v>
      </c>
      <c r="C25" s="135" t="s">
        <v>2697</v>
      </c>
      <c r="D25" s="136">
        <v>42216</v>
      </c>
      <c r="E25" s="88" t="s">
        <v>2250</v>
      </c>
      <c r="F25" s="54">
        <v>0</v>
      </c>
      <c r="G25" s="66">
        <v>15000000</v>
      </c>
      <c r="H25" s="138" t="s">
        <v>2698</v>
      </c>
    </row>
    <row r="26" spans="1:8" ht="82.8" x14ac:dyDescent="0.3">
      <c r="A26" s="133">
        <v>24</v>
      </c>
      <c r="B26" s="118" t="s">
        <v>2694</v>
      </c>
      <c r="C26" s="135" t="s">
        <v>2697</v>
      </c>
      <c r="D26" s="136">
        <v>42216</v>
      </c>
      <c r="E26" s="88" t="s">
        <v>2250</v>
      </c>
      <c r="F26" s="66">
        <v>40000000000</v>
      </c>
      <c r="G26" s="54">
        <v>0</v>
      </c>
      <c r="H26" s="138" t="s">
        <v>2698</v>
      </c>
    </row>
    <row r="27" spans="1:8" x14ac:dyDescent="0.3">
      <c r="A27" s="133">
        <v>25</v>
      </c>
      <c r="B27" s="134" t="s">
        <v>2571</v>
      </c>
      <c r="C27" s="135" t="s">
        <v>2699</v>
      </c>
      <c r="D27" s="136">
        <v>42244</v>
      </c>
      <c r="E27" s="135" t="s">
        <v>2247</v>
      </c>
      <c r="F27" s="137">
        <v>20000000000</v>
      </c>
      <c r="G27" s="54">
        <v>0</v>
      </c>
      <c r="H27" s="120"/>
    </row>
    <row r="28" spans="1:8" x14ac:dyDescent="0.3">
      <c r="A28" s="133">
        <v>26</v>
      </c>
      <c r="B28" s="134" t="s">
        <v>2700</v>
      </c>
      <c r="C28" s="135" t="s">
        <v>2701</v>
      </c>
      <c r="D28" s="136">
        <v>42244</v>
      </c>
      <c r="E28" s="135" t="s">
        <v>2247</v>
      </c>
      <c r="F28" s="137">
        <v>21000000000</v>
      </c>
      <c r="G28" s="54">
        <v>0</v>
      </c>
      <c r="H28" s="120"/>
    </row>
    <row r="29" spans="1:8" x14ac:dyDescent="0.3">
      <c r="A29" s="133">
        <v>27</v>
      </c>
      <c r="B29" s="134" t="s">
        <v>2702</v>
      </c>
      <c r="C29" s="135" t="s">
        <v>2703</v>
      </c>
      <c r="D29" s="136">
        <v>42257</v>
      </c>
      <c r="E29" s="135" t="s">
        <v>2255</v>
      </c>
      <c r="F29" s="137">
        <v>4500000000</v>
      </c>
      <c r="G29" s="54">
        <v>0</v>
      </c>
      <c r="H29" s="120"/>
    </row>
    <row r="30" spans="1:8" x14ac:dyDescent="0.3">
      <c r="A30" s="133">
        <v>28</v>
      </c>
      <c r="B30" s="134" t="s">
        <v>2704</v>
      </c>
      <c r="C30" s="135" t="s">
        <v>2705</v>
      </c>
      <c r="D30" s="136">
        <v>42283</v>
      </c>
      <c r="E30" s="135" t="s">
        <v>2247</v>
      </c>
      <c r="F30" s="137">
        <v>11000000000</v>
      </c>
      <c r="G30" s="54">
        <v>0</v>
      </c>
      <c r="H30" s="120"/>
    </row>
    <row r="31" spans="1:8" x14ac:dyDescent="0.3">
      <c r="A31" s="133">
        <v>29</v>
      </c>
      <c r="B31" s="134" t="s">
        <v>2706</v>
      </c>
      <c r="C31" s="135" t="s">
        <v>2707</v>
      </c>
      <c r="D31" s="136">
        <v>42304</v>
      </c>
      <c r="E31" s="135" t="s">
        <v>2331</v>
      </c>
      <c r="F31" s="137">
        <v>300000000000</v>
      </c>
      <c r="G31" s="54">
        <v>0</v>
      </c>
      <c r="H31" s="120"/>
    </row>
    <row r="32" spans="1:8" x14ac:dyDescent="0.3">
      <c r="A32" s="133">
        <v>30</v>
      </c>
      <c r="B32" s="134" t="s">
        <v>2568</v>
      </c>
      <c r="C32" s="135" t="s">
        <v>2708</v>
      </c>
      <c r="D32" s="136">
        <v>42304</v>
      </c>
      <c r="E32" s="135" t="s">
        <v>2247</v>
      </c>
      <c r="F32" s="137">
        <v>10000000000</v>
      </c>
      <c r="G32" s="54">
        <v>0</v>
      </c>
      <c r="H32" s="120"/>
    </row>
    <row r="33" spans="1:8" x14ac:dyDescent="0.3">
      <c r="A33" s="133">
        <v>31</v>
      </c>
      <c r="B33" s="134" t="s">
        <v>2709</v>
      </c>
      <c r="C33" s="135" t="s">
        <v>2710</v>
      </c>
      <c r="D33" s="136">
        <v>42320</v>
      </c>
      <c r="E33" s="135" t="s">
        <v>2284</v>
      </c>
      <c r="F33" s="54">
        <v>0</v>
      </c>
      <c r="G33" s="137">
        <v>5000000</v>
      </c>
      <c r="H33" s="120"/>
    </row>
    <row r="34" spans="1:8" x14ac:dyDescent="0.3">
      <c r="A34" s="133">
        <v>32</v>
      </c>
      <c r="B34" s="134" t="s">
        <v>2706</v>
      </c>
      <c r="C34" s="135" t="s">
        <v>2711</v>
      </c>
      <c r="D34" s="136">
        <v>42361</v>
      </c>
      <c r="E34" s="135" t="s">
        <v>2331</v>
      </c>
      <c r="F34" s="137">
        <v>300000000000</v>
      </c>
      <c r="G34" s="54">
        <v>0</v>
      </c>
      <c r="H34" s="120"/>
    </row>
    <row r="35" spans="1:8" x14ac:dyDescent="0.3">
      <c r="A35" s="133">
        <v>33</v>
      </c>
      <c r="B35" s="134" t="s">
        <v>2706</v>
      </c>
      <c r="C35" s="135" t="s">
        <v>2712</v>
      </c>
      <c r="D35" s="136">
        <v>42361</v>
      </c>
      <c r="E35" s="135" t="s">
        <v>2331</v>
      </c>
      <c r="F35" s="54">
        <v>0</v>
      </c>
      <c r="G35" s="137">
        <v>8000000</v>
      </c>
      <c r="H35" s="120"/>
    </row>
    <row r="36" spans="1:8" x14ac:dyDescent="0.3">
      <c r="A36" s="143" t="s">
        <v>2288</v>
      </c>
      <c r="B36" s="121"/>
      <c r="C36" s="121"/>
      <c r="D36" s="121"/>
      <c r="E36" s="121"/>
      <c r="F36" s="144">
        <f>SUM(F3:F35)</f>
        <v>1859880000000</v>
      </c>
      <c r="G36" s="144">
        <f>SUM(G3:G35)</f>
        <v>236500000</v>
      </c>
      <c r="H36" s="121"/>
    </row>
    <row r="37" spans="1:8" x14ac:dyDescent="0.3">
      <c r="A37" s="280"/>
      <c r="B37" s="280"/>
      <c r="C37" s="280"/>
      <c r="D37" s="280"/>
      <c r="E37" s="280"/>
      <c r="F37" s="280"/>
      <c r="G37" s="280"/>
      <c r="H37" s="280"/>
    </row>
    <row r="38" spans="1:8" ht="14.4" customHeight="1" x14ac:dyDescent="0.3">
      <c r="A38" s="281" t="s">
        <v>2713</v>
      </c>
      <c r="B38" s="282"/>
      <c r="C38" s="282"/>
      <c r="D38" s="282"/>
      <c r="E38" s="282"/>
      <c r="F38" s="283"/>
      <c r="G38" s="284"/>
      <c r="H38" s="285"/>
    </row>
    <row r="39" spans="1:8" x14ac:dyDescent="0.3">
      <c r="A39" s="44" t="s">
        <v>2237</v>
      </c>
      <c r="B39" s="44" t="s">
        <v>2305</v>
      </c>
      <c r="C39" s="44" t="s">
        <v>2242</v>
      </c>
      <c r="D39" s="44" t="s">
        <v>2306</v>
      </c>
      <c r="E39" s="44" t="s">
        <v>2240</v>
      </c>
      <c r="F39" s="44" t="s">
        <v>2293</v>
      </c>
      <c r="G39" s="145"/>
      <c r="H39" s="146"/>
    </row>
    <row r="40" spans="1:8" x14ac:dyDescent="0.3">
      <c r="A40" s="133">
        <v>1</v>
      </c>
      <c r="B40" s="134" t="s">
        <v>2659</v>
      </c>
      <c r="C40" s="135" t="s">
        <v>2250</v>
      </c>
      <c r="D40" s="135" t="s">
        <v>2714</v>
      </c>
      <c r="E40" s="136">
        <v>42010</v>
      </c>
      <c r="F40" s="137">
        <v>10000000000</v>
      </c>
      <c r="G40" s="145"/>
      <c r="H40" s="146"/>
    </row>
    <row r="41" spans="1:8" x14ac:dyDescent="0.3">
      <c r="A41" s="133">
        <v>2</v>
      </c>
      <c r="B41" s="134" t="s">
        <v>2715</v>
      </c>
      <c r="C41" s="135" t="s">
        <v>2250</v>
      </c>
      <c r="D41" s="135" t="s">
        <v>327</v>
      </c>
      <c r="E41" s="136">
        <v>42017</v>
      </c>
      <c r="F41" s="137">
        <v>35000000000</v>
      </c>
      <c r="G41" s="145"/>
      <c r="H41" s="146"/>
    </row>
    <row r="42" spans="1:8" x14ac:dyDescent="0.3">
      <c r="A42" s="133">
        <v>3</v>
      </c>
      <c r="B42" s="134" t="s">
        <v>2449</v>
      </c>
      <c r="C42" s="135" t="s">
        <v>2247</v>
      </c>
      <c r="D42" s="135" t="s">
        <v>2716</v>
      </c>
      <c r="E42" s="136">
        <v>42017</v>
      </c>
      <c r="F42" s="137">
        <v>3000000000</v>
      </c>
      <c r="G42" s="145"/>
      <c r="H42" s="146"/>
    </row>
    <row r="43" spans="1:8" x14ac:dyDescent="0.3">
      <c r="A43" s="133">
        <v>4</v>
      </c>
      <c r="B43" s="134" t="s">
        <v>2717</v>
      </c>
      <c r="C43" s="135" t="s">
        <v>2250</v>
      </c>
      <c r="D43" s="135" t="s">
        <v>2718</v>
      </c>
      <c r="E43" s="136">
        <v>42023</v>
      </c>
      <c r="F43" s="137">
        <v>100813600000</v>
      </c>
      <c r="G43" s="145"/>
      <c r="H43" s="146"/>
    </row>
    <row r="44" spans="1:8" x14ac:dyDescent="0.3">
      <c r="A44" s="133">
        <v>5</v>
      </c>
      <c r="B44" s="134" t="s">
        <v>2719</v>
      </c>
      <c r="C44" s="135" t="s">
        <v>2250</v>
      </c>
      <c r="D44" s="135" t="s">
        <v>2720</v>
      </c>
      <c r="E44" s="136">
        <v>42073</v>
      </c>
      <c r="F44" s="137">
        <v>332046200000</v>
      </c>
      <c r="G44" s="145"/>
      <c r="H44" s="146"/>
    </row>
    <row r="45" spans="1:8" x14ac:dyDescent="0.3">
      <c r="A45" s="133">
        <v>6</v>
      </c>
      <c r="B45" s="134" t="s">
        <v>2719</v>
      </c>
      <c r="C45" s="135" t="s">
        <v>2250</v>
      </c>
      <c r="D45" s="135" t="s">
        <v>2721</v>
      </c>
      <c r="E45" s="136">
        <v>42073</v>
      </c>
      <c r="F45" s="137">
        <v>30329600000</v>
      </c>
      <c r="G45" s="145"/>
      <c r="H45" s="146"/>
    </row>
    <row r="46" spans="1:8" x14ac:dyDescent="0.3">
      <c r="A46" s="133">
        <v>7</v>
      </c>
      <c r="B46" s="134" t="s">
        <v>2722</v>
      </c>
      <c r="C46" s="135" t="s">
        <v>2247</v>
      </c>
      <c r="D46" s="135" t="s">
        <v>2723</v>
      </c>
      <c r="E46" s="136">
        <v>42073</v>
      </c>
      <c r="F46" s="137">
        <v>13500000000</v>
      </c>
      <c r="G46" s="145"/>
      <c r="H46" s="146"/>
    </row>
    <row r="47" spans="1:8" x14ac:dyDescent="0.3">
      <c r="A47" s="133">
        <v>8</v>
      </c>
      <c r="B47" s="134" t="s">
        <v>2724</v>
      </c>
      <c r="C47" s="135" t="s">
        <v>2250</v>
      </c>
      <c r="D47" s="135" t="s">
        <v>2725</v>
      </c>
      <c r="E47" s="136">
        <v>42150</v>
      </c>
      <c r="F47" s="137">
        <v>5000000000</v>
      </c>
      <c r="G47" s="145"/>
      <c r="H47" s="146"/>
    </row>
    <row r="48" spans="1:8" x14ac:dyDescent="0.3">
      <c r="A48" s="133">
        <v>9</v>
      </c>
      <c r="B48" s="134" t="s">
        <v>2726</v>
      </c>
      <c r="C48" s="135" t="s">
        <v>2250</v>
      </c>
      <c r="D48" s="135" t="s">
        <v>2727</v>
      </c>
      <c r="E48" s="136">
        <v>42199</v>
      </c>
      <c r="F48" s="137">
        <v>8000000000</v>
      </c>
      <c r="G48" s="145"/>
      <c r="H48" s="146"/>
    </row>
    <row r="49" spans="1:8" x14ac:dyDescent="0.3">
      <c r="A49" s="133">
        <v>10</v>
      </c>
      <c r="B49" s="134" t="s">
        <v>2728</v>
      </c>
      <c r="C49" s="135" t="s">
        <v>2250</v>
      </c>
      <c r="D49" s="135" t="s">
        <v>2729</v>
      </c>
      <c r="E49" s="136">
        <v>42234</v>
      </c>
      <c r="F49" s="137">
        <v>51223485000</v>
      </c>
      <c r="G49" s="145"/>
      <c r="H49" s="146"/>
    </row>
    <row r="50" spans="1:8" x14ac:dyDescent="0.3">
      <c r="A50" s="133">
        <v>11</v>
      </c>
      <c r="B50" s="134" t="s">
        <v>2447</v>
      </c>
      <c r="C50" s="135" t="s">
        <v>2250</v>
      </c>
      <c r="D50" s="135" t="s">
        <v>2730</v>
      </c>
      <c r="E50" s="136">
        <v>42257</v>
      </c>
      <c r="F50" s="137">
        <v>19143700000</v>
      </c>
      <c r="G50" s="145"/>
      <c r="H50" s="146"/>
    </row>
    <row r="51" spans="1:8" x14ac:dyDescent="0.3">
      <c r="A51" s="133">
        <v>12</v>
      </c>
      <c r="B51" s="134" t="s">
        <v>2731</v>
      </c>
      <c r="C51" s="135" t="s">
        <v>2247</v>
      </c>
      <c r="D51" s="135" t="s">
        <v>2732</v>
      </c>
      <c r="E51" s="136">
        <v>42283</v>
      </c>
      <c r="F51" s="137">
        <v>17000000000</v>
      </c>
      <c r="G51" s="145"/>
      <c r="H51" s="146"/>
    </row>
    <row r="52" spans="1:8" x14ac:dyDescent="0.3">
      <c r="A52" s="133">
        <v>13</v>
      </c>
      <c r="B52" s="134" t="s">
        <v>2733</v>
      </c>
      <c r="C52" s="135" t="s">
        <v>2247</v>
      </c>
      <c r="D52" s="135" t="s">
        <v>2734</v>
      </c>
      <c r="E52" s="136">
        <v>42304</v>
      </c>
      <c r="F52" s="137">
        <v>10000000000</v>
      </c>
      <c r="G52" s="145"/>
      <c r="H52" s="146"/>
    </row>
    <row r="53" spans="1:8" x14ac:dyDescent="0.3">
      <c r="A53" s="133">
        <v>14</v>
      </c>
      <c r="B53" s="134" t="s">
        <v>2735</v>
      </c>
      <c r="C53" s="135" t="s">
        <v>2255</v>
      </c>
      <c r="D53" s="135" t="s">
        <v>2736</v>
      </c>
      <c r="E53" s="136">
        <v>42304</v>
      </c>
      <c r="F53" s="137">
        <v>8350000000</v>
      </c>
      <c r="G53" s="145"/>
      <c r="H53" s="146"/>
    </row>
    <row r="54" spans="1:8" x14ac:dyDescent="0.3">
      <c r="A54" s="133">
        <v>15</v>
      </c>
      <c r="B54" s="134" t="s">
        <v>2737</v>
      </c>
      <c r="C54" s="135" t="s">
        <v>2247</v>
      </c>
      <c r="D54" s="135" t="s">
        <v>2738</v>
      </c>
      <c r="E54" s="136">
        <v>42320</v>
      </c>
      <c r="F54" s="137">
        <v>4224200000</v>
      </c>
      <c r="G54" s="145"/>
      <c r="H54" s="146"/>
    </row>
    <row r="55" spans="1:8" x14ac:dyDescent="0.3">
      <c r="A55" s="133">
        <v>16</v>
      </c>
      <c r="B55" s="134" t="s">
        <v>2719</v>
      </c>
      <c r="C55" s="135" t="s">
        <v>2250</v>
      </c>
      <c r="D55" s="135" t="s">
        <v>2739</v>
      </c>
      <c r="E55" s="136">
        <v>42332</v>
      </c>
      <c r="F55" s="137">
        <v>22620900000</v>
      </c>
      <c r="G55" s="145"/>
      <c r="H55" s="146"/>
    </row>
    <row r="56" spans="1:8" x14ac:dyDescent="0.3">
      <c r="A56" s="133">
        <v>17</v>
      </c>
      <c r="B56" s="147" t="s">
        <v>2740</v>
      </c>
      <c r="C56" s="135" t="s">
        <v>2250</v>
      </c>
      <c r="D56" s="135" t="s">
        <v>2741</v>
      </c>
      <c r="E56" s="136">
        <v>42367</v>
      </c>
      <c r="F56" s="137">
        <v>20164600000</v>
      </c>
      <c r="G56" s="145"/>
      <c r="H56" s="146"/>
    </row>
    <row r="57" spans="1:8" x14ac:dyDescent="0.3">
      <c r="A57" s="143" t="s">
        <v>2288</v>
      </c>
      <c r="B57" s="110"/>
      <c r="C57" s="148"/>
      <c r="D57" s="149"/>
      <c r="E57" s="149"/>
      <c r="F57" s="150">
        <f>SUM(F40:F56)</f>
        <v>690416285000</v>
      </c>
      <c r="G57" s="145"/>
      <c r="H57" s="146"/>
    </row>
  </sheetData>
  <mergeCells count="3">
    <mergeCell ref="A37:H37"/>
    <mergeCell ref="A38:F38"/>
    <mergeCell ref="G38:H3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2815D-291E-4266-842D-00FB4C55383E}">
  <dimension ref="A1:H56"/>
  <sheetViews>
    <sheetView workbookViewId="0">
      <selection activeCell="B9" sqref="B9"/>
    </sheetView>
  </sheetViews>
  <sheetFormatPr baseColWidth="10" defaultColWidth="11.5546875" defaultRowHeight="13.8" x14ac:dyDescent="0.3"/>
  <cols>
    <col min="1" max="1" width="5.44140625" style="4" customWidth="1"/>
    <col min="2" max="2" width="50" style="4" customWidth="1"/>
    <col min="3" max="3" width="18.44140625" style="4" bestFit="1" customWidth="1"/>
    <col min="4" max="4" width="12.88671875" style="4" customWidth="1"/>
    <col min="5" max="5" width="17.109375" style="4" customWidth="1"/>
    <col min="6" max="6" width="19.109375" style="4" bestFit="1" customWidth="1"/>
    <col min="7" max="7" width="16.88671875" style="4" bestFit="1" customWidth="1"/>
    <col min="8" max="8" width="40.33203125" style="4" customWidth="1"/>
    <col min="9" max="16384" width="11.5546875" style="4"/>
  </cols>
  <sheetData>
    <row r="1" spans="1:8" x14ac:dyDescent="0.3">
      <c r="A1" s="151" t="s">
        <v>2742</v>
      </c>
      <c r="B1" s="151"/>
      <c r="C1" s="151"/>
      <c r="D1" s="151"/>
      <c r="E1" s="151"/>
      <c r="F1" s="151"/>
      <c r="G1" s="151"/>
      <c r="H1" s="151"/>
    </row>
    <row r="2" spans="1:8" x14ac:dyDescent="0.3">
      <c r="A2" s="132" t="s">
        <v>2237</v>
      </c>
      <c r="B2" s="132" t="s">
        <v>2238</v>
      </c>
      <c r="C2" s="132" t="s">
        <v>2391</v>
      </c>
      <c r="D2" s="132" t="s">
        <v>2240</v>
      </c>
      <c r="E2" s="132" t="s">
        <v>2242</v>
      </c>
      <c r="F2" s="132" t="s">
        <v>2392</v>
      </c>
      <c r="G2" s="132" t="s">
        <v>2393</v>
      </c>
      <c r="H2" s="132" t="s">
        <v>2323</v>
      </c>
    </row>
    <row r="3" spans="1:8" x14ac:dyDescent="0.3">
      <c r="A3" s="64">
        <v>1</v>
      </c>
      <c r="B3" s="65" t="s">
        <v>2743</v>
      </c>
      <c r="C3" s="55" t="s">
        <v>2744</v>
      </c>
      <c r="D3" s="56">
        <v>42381</v>
      </c>
      <c r="E3" s="55" t="s">
        <v>2247</v>
      </c>
      <c r="F3" s="66">
        <v>16500000000</v>
      </c>
      <c r="G3" s="66">
        <v>0</v>
      </c>
      <c r="H3" s="128"/>
    </row>
    <row r="4" spans="1:8" x14ac:dyDescent="0.3">
      <c r="A4" s="64">
        <v>2</v>
      </c>
      <c r="B4" s="65" t="s">
        <v>2743</v>
      </c>
      <c r="C4" s="55" t="s">
        <v>368</v>
      </c>
      <c r="D4" s="56">
        <v>42381</v>
      </c>
      <c r="E4" s="55" t="s">
        <v>2247</v>
      </c>
      <c r="F4" s="66">
        <v>0</v>
      </c>
      <c r="G4" s="66">
        <v>7000000</v>
      </c>
      <c r="H4" s="128"/>
    </row>
    <row r="5" spans="1:8" x14ac:dyDescent="0.3">
      <c r="A5" s="64">
        <v>3</v>
      </c>
      <c r="B5" s="65" t="s">
        <v>2745</v>
      </c>
      <c r="C5" s="55" t="s">
        <v>2746</v>
      </c>
      <c r="D5" s="56">
        <v>42381</v>
      </c>
      <c r="E5" s="55" t="s">
        <v>2400</v>
      </c>
      <c r="F5" s="66">
        <v>28000000000</v>
      </c>
      <c r="G5" s="66">
        <v>0</v>
      </c>
      <c r="H5" s="128"/>
    </row>
    <row r="6" spans="1:8" x14ac:dyDescent="0.3">
      <c r="A6" s="64">
        <v>4</v>
      </c>
      <c r="B6" s="65" t="s">
        <v>2745</v>
      </c>
      <c r="C6" s="55" t="s">
        <v>2747</v>
      </c>
      <c r="D6" s="56">
        <v>42381</v>
      </c>
      <c r="E6" s="55" t="s">
        <v>2400</v>
      </c>
      <c r="F6" s="66">
        <v>0</v>
      </c>
      <c r="G6" s="66">
        <v>15000000</v>
      </c>
      <c r="H6" s="128"/>
    </row>
    <row r="7" spans="1:8" x14ac:dyDescent="0.3">
      <c r="A7" s="64">
        <v>5</v>
      </c>
      <c r="B7" s="65" t="s">
        <v>2614</v>
      </c>
      <c r="C7" s="55" t="s">
        <v>2748</v>
      </c>
      <c r="D7" s="56">
        <v>42390</v>
      </c>
      <c r="E7" s="55" t="s">
        <v>2331</v>
      </c>
      <c r="F7" s="66">
        <v>295000000000</v>
      </c>
      <c r="G7" s="66">
        <v>0</v>
      </c>
      <c r="H7" s="128"/>
    </row>
    <row r="8" spans="1:8" ht="82.8" x14ac:dyDescent="0.3">
      <c r="A8" s="64">
        <v>6</v>
      </c>
      <c r="B8" s="65" t="s">
        <v>2614</v>
      </c>
      <c r="C8" s="55" t="s">
        <v>2749</v>
      </c>
      <c r="D8" s="56">
        <v>42397</v>
      </c>
      <c r="E8" s="55" t="s">
        <v>2331</v>
      </c>
      <c r="F8" s="66">
        <v>100000000000</v>
      </c>
      <c r="G8" s="66">
        <v>0</v>
      </c>
      <c r="H8" s="128" t="s">
        <v>2750</v>
      </c>
    </row>
    <row r="9" spans="1:8" ht="82.8" x14ac:dyDescent="0.3">
      <c r="A9" s="64">
        <v>7</v>
      </c>
      <c r="B9" s="65" t="s">
        <v>369</v>
      </c>
      <c r="C9" s="55" t="s">
        <v>2751</v>
      </c>
      <c r="D9" s="56">
        <v>42424</v>
      </c>
      <c r="E9" s="55" t="s">
        <v>2250</v>
      </c>
      <c r="F9" s="66">
        <v>0</v>
      </c>
      <c r="G9" s="66">
        <v>30000000</v>
      </c>
      <c r="H9" s="128" t="s">
        <v>2752</v>
      </c>
    </row>
    <row r="10" spans="1:8" x14ac:dyDescent="0.3">
      <c r="A10" s="64">
        <v>8</v>
      </c>
      <c r="B10" s="65" t="s">
        <v>2724</v>
      </c>
      <c r="C10" s="55" t="s">
        <v>2753</v>
      </c>
      <c r="D10" s="56">
        <v>42430</v>
      </c>
      <c r="E10" s="55" t="s">
        <v>2250</v>
      </c>
      <c r="F10" s="66">
        <v>25000000000</v>
      </c>
      <c r="G10" s="66">
        <v>0</v>
      </c>
      <c r="H10" s="128"/>
    </row>
    <row r="11" spans="1:8" x14ac:dyDescent="0.3">
      <c r="A11" s="64">
        <v>9</v>
      </c>
      <c r="B11" s="65" t="s">
        <v>2719</v>
      </c>
      <c r="C11" s="55" t="s">
        <v>2754</v>
      </c>
      <c r="D11" s="56">
        <v>42474</v>
      </c>
      <c r="E11" s="55" t="s">
        <v>2250</v>
      </c>
      <c r="F11" s="66">
        <v>50000000000</v>
      </c>
      <c r="G11" s="66">
        <v>0</v>
      </c>
      <c r="H11" s="128"/>
    </row>
    <row r="12" spans="1:8" x14ac:dyDescent="0.3">
      <c r="A12" s="64">
        <v>10</v>
      </c>
      <c r="B12" s="65" t="s">
        <v>2719</v>
      </c>
      <c r="C12" s="55" t="s">
        <v>2755</v>
      </c>
      <c r="D12" s="56">
        <v>42474</v>
      </c>
      <c r="E12" s="55" t="s">
        <v>2250</v>
      </c>
      <c r="F12" s="66">
        <v>0</v>
      </c>
      <c r="G12" s="66">
        <v>18630000</v>
      </c>
      <c r="H12" s="128"/>
    </row>
    <row r="13" spans="1:8" x14ac:dyDescent="0.3">
      <c r="A13" s="64">
        <v>11</v>
      </c>
      <c r="B13" s="65" t="s">
        <v>2756</v>
      </c>
      <c r="C13" s="55" t="s">
        <v>2757</v>
      </c>
      <c r="D13" s="56">
        <v>42509</v>
      </c>
      <c r="E13" s="55" t="s">
        <v>2247</v>
      </c>
      <c r="F13" s="66">
        <v>30000000000</v>
      </c>
      <c r="G13" s="66">
        <v>0</v>
      </c>
      <c r="H13" s="128"/>
    </row>
    <row r="14" spans="1:8" x14ac:dyDescent="0.3">
      <c r="A14" s="64">
        <v>12</v>
      </c>
      <c r="B14" s="65" t="s">
        <v>2758</v>
      </c>
      <c r="C14" s="55" t="s">
        <v>2759</v>
      </c>
      <c r="D14" s="56">
        <v>42516</v>
      </c>
      <c r="E14" s="55" t="s">
        <v>2247</v>
      </c>
      <c r="F14" s="66">
        <v>15000000000</v>
      </c>
      <c r="G14" s="66">
        <v>0</v>
      </c>
      <c r="H14" s="128"/>
    </row>
    <row r="15" spans="1:8" x14ac:dyDescent="0.3">
      <c r="A15" s="64">
        <v>13</v>
      </c>
      <c r="B15" s="65" t="s">
        <v>2760</v>
      </c>
      <c r="C15" s="55" t="s">
        <v>2761</v>
      </c>
      <c r="D15" s="56">
        <v>42521</v>
      </c>
      <c r="E15" s="55" t="s">
        <v>2247</v>
      </c>
      <c r="F15" s="66">
        <v>5000000000</v>
      </c>
      <c r="G15" s="66">
        <v>0</v>
      </c>
      <c r="H15" s="128"/>
    </row>
    <row r="16" spans="1:8" x14ac:dyDescent="0.3">
      <c r="A16" s="64">
        <v>14</v>
      </c>
      <c r="B16" s="65" t="s">
        <v>2762</v>
      </c>
      <c r="C16" s="55" t="s">
        <v>2763</v>
      </c>
      <c r="D16" s="56">
        <v>42542</v>
      </c>
      <c r="E16" s="55" t="s">
        <v>2250</v>
      </c>
      <c r="F16" s="66">
        <v>0</v>
      </c>
      <c r="G16" s="66">
        <v>5000000</v>
      </c>
      <c r="H16" s="128"/>
    </row>
    <row r="17" spans="1:8" x14ac:dyDescent="0.3">
      <c r="A17" s="64">
        <v>15</v>
      </c>
      <c r="B17" s="65" t="s">
        <v>2532</v>
      </c>
      <c r="C17" s="55" t="s">
        <v>2764</v>
      </c>
      <c r="D17" s="56">
        <v>42544</v>
      </c>
      <c r="E17" s="55" t="s">
        <v>2247</v>
      </c>
      <c r="F17" s="66">
        <v>20000000000</v>
      </c>
      <c r="G17" s="66">
        <v>0</v>
      </c>
      <c r="H17" s="128"/>
    </row>
    <row r="18" spans="1:8" x14ac:dyDescent="0.3">
      <c r="A18" s="64">
        <v>16</v>
      </c>
      <c r="B18" s="65" t="s">
        <v>2717</v>
      </c>
      <c r="C18" s="55" t="s">
        <v>2765</v>
      </c>
      <c r="D18" s="56">
        <v>42556</v>
      </c>
      <c r="E18" s="55" t="s">
        <v>2250</v>
      </c>
      <c r="F18" s="66">
        <v>320000000000</v>
      </c>
      <c r="G18" s="66">
        <v>0</v>
      </c>
      <c r="H18" s="128"/>
    </row>
    <row r="19" spans="1:8" x14ac:dyDescent="0.3">
      <c r="A19" s="64">
        <v>17</v>
      </c>
      <c r="B19" s="65" t="s">
        <v>2717</v>
      </c>
      <c r="C19" s="55" t="s">
        <v>2766</v>
      </c>
      <c r="D19" s="56">
        <v>42556</v>
      </c>
      <c r="E19" s="55" t="s">
        <v>2250</v>
      </c>
      <c r="F19" s="66">
        <v>0</v>
      </c>
      <c r="G19" s="66">
        <v>31000000</v>
      </c>
      <c r="H19" s="128"/>
    </row>
    <row r="20" spans="1:8" x14ac:dyDescent="0.3">
      <c r="A20" s="64">
        <v>18</v>
      </c>
      <c r="B20" s="65" t="s">
        <v>1847</v>
      </c>
      <c r="C20" s="55" t="s">
        <v>2767</v>
      </c>
      <c r="D20" s="56">
        <v>42572</v>
      </c>
      <c r="E20" s="55" t="s">
        <v>2466</v>
      </c>
      <c r="F20" s="66">
        <v>0</v>
      </c>
      <c r="G20" s="66">
        <v>5000000</v>
      </c>
      <c r="H20" s="128"/>
    </row>
    <row r="21" spans="1:8" x14ac:dyDescent="0.3">
      <c r="A21" s="64">
        <v>19</v>
      </c>
      <c r="B21" s="65" t="s">
        <v>2768</v>
      </c>
      <c r="C21" s="55" t="s">
        <v>2769</v>
      </c>
      <c r="D21" s="56">
        <v>42573</v>
      </c>
      <c r="E21" s="55" t="s">
        <v>2247</v>
      </c>
      <c r="F21" s="66">
        <v>10000000000</v>
      </c>
      <c r="G21" s="66">
        <v>0</v>
      </c>
      <c r="H21" s="128"/>
    </row>
    <row r="22" spans="1:8" x14ac:dyDescent="0.3">
      <c r="A22" s="64">
        <v>20</v>
      </c>
      <c r="B22" s="65" t="s">
        <v>2770</v>
      </c>
      <c r="C22" s="55" t="s">
        <v>2771</v>
      </c>
      <c r="D22" s="56">
        <v>42573</v>
      </c>
      <c r="E22" s="55" t="s">
        <v>2250</v>
      </c>
      <c r="F22" s="66">
        <v>0</v>
      </c>
      <c r="G22" s="66">
        <v>4000000</v>
      </c>
      <c r="H22" s="128"/>
    </row>
    <row r="23" spans="1:8" x14ac:dyDescent="0.3">
      <c r="A23" s="64">
        <v>21</v>
      </c>
      <c r="B23" s="65" t="s">
        <v>2772</v>
      </c>
      <c r="C23" s="55" t="s">
        <v>2773</v>
      </c>
      <c r="D23" s="56">
        <v>42577</v>
      </c>
      <c r="E23" s="55" t="s">
        <v>2247</v>
      </c>
      <c r="F23" s="66">
        <v>30000000000</v>
      </c>
      <c r="G23" s="66">
        <v>0</v>
      </c>
      <c r="H23" s="128"/>
    </row>
    <row r="24" spans="1:8" x14ac:dyDescent="0.3">
      <c r="A24" s="64">
        <v>22</v>
      </c>
      <c r="B24" s="65" t="s">
        <v>2774</v>
      </c>
      <c r="C24" s="55" t="s">
        <v>2775</v>
      </c>
      <c r="D24" s="56">
        <v>42585</v>
      </c>
      <c r="E24" s="55" t="s">
        <v>2331</v>
      </c>
      <c r="F24" s="66">
        <v>40000000000</v>
      </c>
      <c r="G24" s="66">
        <v>0</v>
      </c>
      <c r="H24" s="128"/>
    </row>
    <row r="25" spans="1:8" x14ac:dyDescent="0.3">
      <c r="A25" s="64">
        <v>23</v>
      </c>
      <c r="B25" s="65" t="s">
        <v>359</v>
      </c>
      <c r="C25" s="55" t="s">
        <v>378</v>
      </c>
      <c r="D25" s="56">
        <v>42601</v>
      </c>
      <c r="E25" s="55" t="s">
        <v>2331</v>
      </c>
      <c r="F25" s="66">
        <v>350000000000</v>
      </c>
      <c r="G25" s="66">
        <v>0</v>
      </c>
      <c r="H25" s="128"/>
    </row>
    <row r="26" spans="1:8" ht="55.2" x14ac:dyDescent="0.3">
      <c r="A26" s="64">
        <v>24</v>
      </c>
      <c r="B26" s="128" t="s">
        <v>2776</v>
      </c>
      <c r="C26" s="55" t="s">
        <v>2777</v>
      </c>
      <c r="D26" s="56">
        <v>42605</v>
      </c>
      <c r="E26" s="55" t="s">
        <v>2466</v>
      </c>
      <c r="F26" s="66">
        <v>17100000000</v>
      </c>
      <c r="G26" s="66">
        <v>0</v>
      </c>
      <c r="H26" s="128"/>
    </row>
    <row r="27" spans="1:8" ht="55.2" x14ac:dyDescent="0.3">
      <c r="A27" s="64">
        <v>25</v>
      </c>
      <c r="B27" s="128" t="s">
        <v>2776</v>
      </c>
      <c r="C27" s="55" t="s">
        <v>2778</v>
      </c>
      <c r="D27" s="56">
        <v>42605</v>
      </c>
      <c r="E27" s="55" t="s">
        <v>2466</v>
      </c>
      <c r="F27" s="66">
        <v>0</v>
      </c>
      <c r="G27" s="66">
        <v>3000000</v>
      </c>
      <c r="H27" s="128"/>
    </row>
    <row r="28" spans="1:8" ht="27.6" x14ac:dyDescent="0.3">
      <c r="A28" s="64">
        <v>26</v>
      </c>
      <c r="B28" s="65" t="s">
        <v>2779</v>
      </c>
      <c r="C28" s="55" t="s">
        <v>386</v>
      </c>
      <c r="D28" s="56">
        <v>42661</v>
      </c>
      <c r="E28" s="55" t="s">
        <v>2780</v>
      </c>
      <c r="F28" s="128"/>
      <c r="G28" s="66">
        <v>2500000</v>
      </c>
      <c r="H28" s="128"/>
    </row>
    <row r="29" spans="1:8" x14ac:dyDescent="0.3">
      <c r="A29" s="64">
        <v>27</v>
      </c>
      <c r="B29" s="65" t="s">
        <v>2781</v>
      </c>
      <c r="C29" s="55" t="s">
        <v>2782</v>
      </c>
      <c r="D29" s="56">
        <v>42682</v>
      </c>
      <c r="E29" s="55" t="s">
        <v>2247</v>
      </c>
      <c r="F29" s="66">
        <v>150000000000</v>
      </c>
      <c r="G29" s="66">
        <v>0</v>
      </c>
      <c r="H29" s="128"/>
    </row>
    <row r="30" spans="1:8" x14ac:dyDescent="0.3">
      <c r="A30" s="64">
        <v>28</v>
      </c>
      <c r="B30" s="65" t="s">
        <v>2783</v>
      </c>
      <c r="C30" s="55" t="s">
        <v>2784</v>
      </c>
      <c r="D30" s="56">
        <v>42698</v>
      </c>
      <c r="E30" s="55" t="s">
        <v>2785</v>
      </c>
      <c r="F30" s="66">
        <v>5000000000</v>
      </c>
      <c r="G30" s="66">
        <v>0</v>
      </c>
      <c r="H30" s="128"/>
    </row>
    <row r="31" spans="1:8" x14ac:dyDescent="0.3">
      <c r="A31" s="64">
        <v>29</v>
      </c>
      <c r="B31" s="65" t="s">
        <v>2786</v>
      </c>
      <c r="C31" s="55" t="s">
        <v>2787</v>
      </c>
      <c r="D31" s="152">
        <v>42705</v>
      </c>
      <c r="E31" s="65" t="s">
        <v>2250</v>
      </c>
      <c r="F31" s="66">
        <v>5000000000</v>
      </c>
      <c r="G31" s="66">
        <v>0</v>
      </c>
      <c r="H31" s="128"/>
    </row>
    <row r="32" spans="1:8" x14ac:dyDescent="0.3">
      <c r="A32" s="64">
        <v>30</v>
      </c>
      <c r="B32" s="65" t="s">
        <v>2614</v>
      </c>
      <c r="C32" s="55" t="s">
        <v>2788</v>
      </c>
      <c r="D32" s="152">
        <v>42717</v>
      </c>
      <c r="E32" s="55" t="s">
        <v>2331</v>
      </c>
      <c r="F32" s="66">
        <v>100000000000</v>
      </c>
      <c r="G32" s="66">
        <v>0</v>
      </c>
      <c r="H32" s="128"/>
    </row>
    <row r="33" spans="1:8" x14ac:dyDescent="0.3">
      <c r="A33" s="64">
        <v>31</v>
      </c>
      <c r="B33" s="65" t="s">
        <v>359</v>
      </c>
      <c r="C33" s="55" t="s">
        <v>2789</v>
      </c>
      <c r="D33" s="152">
        <v>42724</v>
      </c>
      <c r="E33" s="55" t="s">
        <v>2331</v>
      </c>
      <c r="F33" s="66">
        <v>350000000000</v>
      </c>
      <c r="G33" s="66">
        <v>0</v>
      </c>
      <c r="H33" s="128"/>
    </row>
    <row r="34" spans="1:8" x14ac:dyDescent="0.3">
      <c r="A34" s="64">
        <v>32</v>
      </c>
      <c r="B34" s="65" t="s">
        <v>2790</v>
      </c>
      <c r="C34" s="55" t="s">
        <v>2791</v>
      </c>
      <c r="D34" s="152">
        <v>42727</v>
      </c>
      <c r="E34" s="65" t="s">
        <v>2247</v>
      </c>
      <c r="F34" s="66">
        <v>3500000000</v>
      </c>
      <c r="G34" s="66">
        <v>0</v>
      </c>
      <c r="H34" s="128"/>
    </row>
    <row r="35" spans="1:8" x14ac:dyDescent="0.3">
      <c r="A35" s="64">
        <v>33</v>
      </c>
      <c r="B35" s="90" t="s">
        <v>2614</v>
      </c>
      <c r="C35" s="55" t="s">
        <v>2792</v>
      </c>
      <c r="D35" s="152">
        <v>42730</v>
      </c>
      <c r="E35" s="55" t="s">
        <v>2331</v>
      </c>
      <c r="F35" s="66">
        <v>100000000000</v>
      </c>
      <c r="G35" s="66">
        <v>0</v>
      </c>
      <c r="H35" s="128"/>
    </row>
    <row r="36" spans="1:8" x14ac:dyDescent="0.3">
      <c r="A36" s="153" t="s">
        <v>2355</v>
      </c>
      <c r="B36" s="110"/>
      <c r="C36" s="63"/>
      <c r="D36" s="129"/>
      <c r="E36" s="129"/>
      <c r="F36" s="123">
        <v>2060420000000</v>
      </c>
      <c r="G36" s="123">
        <v>121130000</v>
      </c>
      <c r="H36" s="129"/>
    </row>
    <row r="37" spans="1:8" x14ac:dyDescent="0.3">
      <c r="A37" s="286"/>
      <c r="B37" s="267"/>
      <c r="C37" s="286"/>
      <c r="D37" s="286"/>
      <c r="E37" s="286"/>
      <c r="F37" s="286"/>
      <c r="G37" s="286"/>
      <c r="H37" s="286"/>
    </row>
    <row r="38" spans="1:8" x14ac:dyDescent="0.3">
      <c r="A38" s="281" t="s">
        <v>2793</v>
      </c>
      <c r="B38" s="282"/>
      <c r="C38" s="282"/>
      <c r="D38" s="282"/>
      <c r="E38" s="282"/>
      <c r="F38" s="283"/>
      <c r="G38" s="287"/>
      <c r="H38" s="267"/>
    </row>
    <row r="39" spans="1:8" x14ac:dyDescent="0.3">
      <c r="A39" s="44" t="s">
        <v>2237</v>
      </c>
      <c r="B39" s="44" t="s">
        <v>2305</v>
      </c>
      <c r="C39" s="44" t="s">
        <v>2242</v>
      </c>
      <c r="D39" s="44" t="s">
        <v>2306</v>
      </c>
      <c r="E39" s="44" t="s">
        <v>2240</v>
      </c>
      <c r="F39" s="44" t="s">
        <v>2293</v>
      </c>
      <c r="G39" s="125"/>
    </row>
    <row r="40" spans="1:8" x14ac:dyDescent="0.3">
      <c r="A40" s="64">
        <v>1</v>
      </c>
      <c r="B40" s="65" t="s">
        <v>2794</v>
      </c>
      <c r="C40" s="55" t="s">
        <v>2250</v>
      </c>
      <c r="D40" s="55" t="s">
        <v>2795</v>
      </c>
      <c r="E40" s="56">
        <v>42397</v>
      </c>
      <c r="F40" s="66">
        <v>10000000000</v>
      </c>
      <c r="G40" s="125"/>
    </row>
    <row r="41" spans="1:8" x14ac:dyDescent="0.3">
      <c r="A41" s="64">
        <v>2</v>
      </c>
      <c r="B41" s="65" t="s">
        <v>2313</v>
      </c>
      <c r="C41" s="55" t="s">
        <v>2250</v>
      </c>
      <c r="D41" s="55" t="s">
        <v>2796</v>
      </c>
      <c r="E41" s="56">
        <v>42409</v>
      </c>
      <c r="F41" s="66">
        <v>50000000000</v>
      </c>
      <c r="G41" s="125"/>
    </row>
    <row r="42" spans="1:8" x14ac:dyDescent="0.3">
      <c r="A42" s="64">
        <v>3</v>
      </c>
      <c r="B42" s="65" t="s">
        <v>2797</v>
      </c>
      <c r="C42" s="55" t="s">
        <v>2250</v>
      </c>
      <c r="D42" s="55" t="s">
        <v>2798</v>
      </c>
      <c r="E42" s="56">
        <v>42444</v>
      </c>
      <c r="F42" s="66">
        <v>30000000000</v>
      </c>
      <c r="G42" s="125"/>
    </row>
    <row r="43" spans="1:8" x14ac:dyDescent="0.3">
      <c r="A43" s="64">
        <v>4</v>
      </c>
      <c r="B43" s="65" t="s">
        <v>2797</v>
      </c>
      <c r="C43" s="55" t="s">
        <v>2250</v>
      </c>
      <c r="D43" s="55" t="s">
        <v>2799</v>
      </c>
      <c r="E43" s="56">
        <v>42460</v>
      </c>
      <c r="F43" s="66">
        <v>43734000000</v>
      </c>
      <c r="G43" s="125"/>
    </row>
    <row r="44" spans="1:8" x14ac:dyDescent="0.3">
      <c r="A44" s="64">
        <v>5</v>
      </c>
      <c r="B44" s="65" t="s">
        <v>2800</v>
      </c>
      <c r="C44" s="55" t="s">
        <v>2250</v>
      </c>
      <c r="D44" s="55" t="s">
        <v>2801</v>
      </c>
      <c r="E44" s="56">
        <v>42472</v>
      </c>
      <c r="F44" s="66">
        <v>4000000000</v>
      </c>
      <c r="G44" s="125"/>
    </row>
    <row r="45" spans="1:8" x14ac:dyDescent="0.3">
      <c r="A45" s="64">
        <v>6</v>
      </c>
      <c r="B45" s="65" t="s">
        <v>2343</v>
      </c>
      <c r="C45" s="55" t="s">
        <v>2247</v>
      </c>
      <c r="D45" s="55" t="s">
        <v>2802</v>
      </c>
      <c r="E45" s="56">
        <v>42528</v>
      </c>
      <c r="F45" s="66">
        <v>1600000000</v>
      </c>
      <c r="G45" s="125"/>
    </row>
    <row r="46" spans="1:8" x14ac:dyDescent="0.3">
      <c r="A46" s="64">
        <v>7</v>
      </c>
      <c r="B46" s="65" t="s">
        <v>2803</v>
      </c>
      <c r="C46" s="55" t="s">
        <v>2247</v>
      </c>
      <c r="D46" s="55" t="s">
        <v>2804</v>
      </c>
      <c r="E46" s="56">
        <v>42528</v>
      </c>
      <c r="F46" s="66">
        <v>8700000000</v>
      </c>
      <c r="G46" s="125"/>
    </row>
    <row r="47" spans="1:8" x14ac:dyDescent="0.3">
      <c r="A47" s="64">
        <v>8</v>
      </c>
      <c r="B47" s="65" t="s">
        <v>2315</v>
      </c>
      <c r="C47" s="55" t="s">
        <v>2247</v>
      </c>
      <c r="D47" s="55" t="s">
        <v>2805</v>
      </c>
      <c r="E47" s="56">
        <v>42535</v>
      </c>
      <c r="F47" s="66">
        <v>16797700000</v>
      </c>
      <c r="G47" s="125"/>
    </row>
    <row r="48" spans="1:8" x14ac:dyDescent="0.3">
      <c r="A48" s="64">
        <v>9</v>
      </c>
      <c r="B48" s="65" t="s">
        <v>2800</v>
      </c>
      <c r="C48" s="55" t="s">
        <v>2247</v>
      </c>
      <c r="D48" s="55" t="s">
        <v>2806</v>
      </c>
      <c r="E48" s="56">
        <v>42584</v>
      </c>
      <c r="F48" s="66">
        <v>2000000000</v>
      </c>
      <c r="G48" s="125"/>
    </row>
    <row r="49" spans="1:8" x14ac:dyDescent="0.3">
      <c r="A49" s="64">
        <v>10</v>
      </c>
      <c r="B49" s="65" t="s">
        <v>2807</v>
      </c>
      <c r="C49" s="55" t="s">
        <v>2247</v>
      </c>
      <c r="D49" s="55" t="s">
        <v>377</v>
      </c>
      <c r="E49" s="56">
        <v>42584</v>
      </c>
      <c r="F49" s="66">
        <v>15000000000</v>
      </c>
      <c r="G49" s="125"/>
    </row>
    <row r="50" spans="1:8" x14ac:dyDescent="0.3">
      <c r="A50" s="64">
        <v>11</v>
      </c>
      <c r="B50" s="65" t="s">
        <v>2311</v>
      </c>
      <c r="C50" s="55" t="s">
        <v>2250</v>
      </c>
      <c r="D50" s="55" t="s">
        <v>2808</v>
      </c>
      <c r="E50" s="56">
        <v>42591</v>
      </c>
      <c r="F50" s="66">
        <v>11000000000</v>
      </c>
      <c r="G50" s="125"/>
    </row>
    <row r="51" spans="1:8" x14ac:dyDescent="0.3">
      <c r="A51" s="64">
        <v>12</v>
      </c>
      <c r="B51" s="65" t="s">
        <v>2809</v>
      </c>
      <c r="C51" s="55" t="s">
        <v>2250</v>
      </c>
      <c r="D51" s="55" t="s">
        <v>2810</v>
      </c>
      <c r="E51" s="56">
        <v>42627</v>
      </c>
      <c r="F51" s="66">
        <v>184128500000</v>
      </c>
      <c r="G51" s="125"/>
    </row>
    <row r="52" spans="1:8" x14ac:dyDescent="0.3">
      <c r="A52" s="64">
        <v>13</v>
      </c>
      <c r="B52" s="65" t="s">
        <v>2811</v>
      </c>
      <c r="C52" s="55" t="s">
        <v>2247</v>
      </c>
      <c r="D52" s="55" t="s">
        <v>2812</v>
      </c>
      <c r="E52" s="56">
        <v>42627</v>
      </c>
      <c r="F52" s="66">
        <v>98000000000</v>
      </c>
      <c r="G52" s="125"/>
    </row>
    <row r="53" spans="1:8" x14ac:dyDescent="0.3">
      <c r="A53" s="64">
        <v>14</v>
      </c>
      <c r="B53" s="65" t="s">
        <v>2374</v>
      </c>
      <c r="C53" s="55" t="s">
        <v>2247</v>
      </c>
      <c r="D53" s="55" t="s">
        <v>2813</v>
      </c>
      <c r="E53" s="56">
        <v>42682</v>
      </c>
      <c r="F53" s="66">
        <v>4000000000</v>
      </c>
      <c r="G53" s="125"/>
    </row>
    <row r="54" spans="1:8" x14ac:dyDescent="0.3">
      <c r="A54" s="64">
        <v>15</v>
      </c>
      <c r="B54" s="90" t="s">
        <v>2313</v>
      </c>
      <c r="C54" s="55" t="s">
        <v>2250</v>
      </c>
      <c r="D54" s="55" t="s">
        <v>2814</v>
      </c>
      <c r="E54" s="56">
        <v>42698</v>
      </c>
      <c r="F54" s="66">
        <v>5871500000</v>
      </c>
      <c r="G54" s="125"/>
    </row>
    <row r="55" spans="1:8" x14ac:dyDescent="0.3">
      <c r="A55" s="153" t="s">
        <v>2355</v>
      </c>
      <c r="B55" s="110"/>
      <c r="C55" s="63"/>
      <c r="D55" s="129"/>
      <c r="E55" s="129"/>
      <c r="F55" s="123">
        <f>SUM(F40:F54)</f>
        <v>484831700000</v>
      </c>
      <c r="G55" s="125"/>
    </row>
    <row r="56" spans="1:8" x14ac:dyDescent="0.3">
      <c r="A56" s="154"/>
      <c r="B56" s="154"/>
      <c r="C56" s="154"/>
      <c r="D56" s="154"/>
      <c r="E56" s="154"/>
      <c r="F56" s="154"/>
      <c r="G56" s="154"/>
      <c r="H56" s="154"/>
    </row>
  </sheetData>
  <mergeCells count="3">
    <mergeCell ref="A37:H37"/>
    <mergeCell ref="A38:F38"/>
    <mergeCell ref="G38:H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Estadistica Registros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Patricia Insaurralde Figueres</dc:creator>
  <cp:keywords/>
  <dc:description/>
  <cp:lastModifiedBy>Sergio Soria Rolon</cp:lastModifiedBy>
  <cp:revision/>
  <dcterms:created xsi:type="dcterms:W3CDTF">2024-02-13T12:52:51Z</dcterms:created>
  <dcterms:modified xsi:type="dcterms:W3CDTF">2026-06-04T17:31:17Z</dcterms:modified>
  <cp:category/>
  <cp:contentStatus/>
</cp:coreProperties>
</file>